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5-03-19\"/>
    </mc:Choice>
  </mc:AlternateContent>
  <workbookProtection workbookPassword="CC69" lockStructure="1"/>
  <bookViews>
    <workbookView xWindow="0" yWindow="0" windowWidth="28800" windowHeight="11000"/>
  </bookViews>
  <sheets>
    <sheet name="ICARE" sheetId="1" r:id="rId1"/>
  </sheets>
  <externalReferences>
    <externalReference r:id="rId2"/>
  </externalReferences>
  <definedNames>
    <definedName name="Liste_dates2" localSheetId="0">ICARE!$DG$666:$VI$666</definedName>
    <definedName name="Liste_indices_pour_menu_déroulant2" localSheetId="0">ICARE!$B$570:$NN$570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G544" i="1"/>
  <c r="G545" i="1"/>
  <c r="D546" i="1"/>
  <c r="D547" i="1" s="1"/>
  <c r="D548" i="1" s="1"/>
  <c r="D549" i="1" s="1"/>
  <c r="D550" i="1" s="1"/>
  <c r="D551" i="1" s="1"/>
  <c r="D552" i="1" s="1"/>
  <c r="D553" i="1" s="1"/>
  <c r="D554" i="1" s="1"/>
  <c r="D555" i="1" s="1"/>
  <c r="D556" i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F569" i="1"/>
  <c r="D574" i="1"/>
  <c r="E574" i="1"/>
  <c r="F574" i="1"/>
  <c r="FE574" i="1"/>
  <c r="FF574" i="1" s="1"/>
  <c r="B575" i="1"/>
  <c r="C575" i="1"/>
  <c r="D575" i="1"/>
  <c r="E575" i="1"/>
  <c r="FE575" i="1"/>
  <c r="B576" i="1"/>
  <c r="C576" i="1"/>
  <c r="D576" i="1"/>
  <c r="E576" i="1"/>
  <c r="FE576" i="1"/>
  <c r="B577" i="1"/>
  <c r="C577" i="1"/>
  <c r="D577" i="1"/>
  <c r="E577" i="1"/>
  <c r="F577" i="1"/>
  <c r="FE577" i="1"/>
  <c r="FE613" i="1" s="1"/>
  <c r="G403" i="1" s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S614" i="1" s="1"/>
  <c r="T578" i="1"/>
  <c r="T614" i="1" s="1"/>
  <c r="U578" i="1"/>
  <c r="V578" i="1"/>
  <c r="W578" i="1"/>
  <c r="W614" i="1" s="1"/>
  <c r="X578" i="1"/>
  <c r="X614" i="1" s="1"/>
  <c r="Y578" i="1"/>
  <c r="Z578" i="1"/>
  <c r="AA578" i="1"/>
  <c r="AA614" i="1" s="1"/>
  <c r="AB578" i="1"/>
  <c r="AB614" i="1" s="1"/>
  <c r="AC578" i="1"/>
  <c r="AD578" i="1"/>
  <c r="AE578" i="1"/>
  <c r="AE614" i="1" s="1"/>
  <c r="AF578" i="1"/>
  <c r="AF614" i="1" s="1"/>
  <c r="AG578" i="1"/>
  <c r="AH578" i="1"/>
  <c r="AI578" i="1"/>
  <c r="AI614" i="1" s="1"/>
  <c r="AJ578" i="1"/>
  <c r="AJ614" i="1" s="1"/>
  <c r="AK578" i="1"/>
  <c r="AL578" i="1"/>
  <c r="AM578" i="1"/>
  <c r="AM614" i="1" s="1"/>
  <c r="AN578" i="1"/>
  <c r="AN614" i="1" s="1"/>
  <c r="AO578" i="1"/>
  <c r="AP578" i="1"/>
  <c r="AQ578" i="1"/>
  <c r="AQ614" i="1" s="1"/>
  <c r="AR578" i="1"/>
  <c r="AR614" i="1" s="1"/>
  <c r="AS578" i="1"/>
  <c r="AT578" i="1"/>
  <c r="AU578" i="1"/>
  <c r="AU614" i="1" s="1"/>
  <c r="AV578" i="1"/>
  <c r="AV614" i="1" s="1"/>
  <c r="AW578" i="1"/>
  <c r="AX578" i="1"/>
  <c r="AY578" i="1"/>
  <c r="AY614" i="1" s="1"/>
  <c r="AZ578" i="1"/>
  <c r="AZ614" i="1" s="1"/>
  <c r="BA578" i="1"/>
  <c r="BB578" i="1"/>
  <c r="BC578" i="1"/>
  <c r="BC614" i="1" s="1"/>
  <c r="BD578" i="1"/>
  <c r="BD614" i="1" s="1"/>
  <c r="BE578" i="1"/>
  <c r="BF578" i="1"/>
  <c r="BG578" i="1"/>
  <c r="BH578" i="1"/>
  <c r="BH614" i="1" s="1"/>
  <c r="BI578" i="1"/>
  <c r="BJ578" i="1"/>
  <c r="BK578" i="1"/>
  <c r="BK614" i="1" s="1"/>
  <c r="BL578" i="1"/>
  <c r="BL614" i="1" s="1"/>
  <c r="BM578" i="1"/>
  <c r="BN578" i="1"/>
  <c r="BO578" i="1"/>
  <c r="BO614" i="1" s="1"/>
  <c r="BP578" i="1"/>
  <c r="BP614" i="1" s="1"/>
  <c r="BQ578" i="1"/>
  <c r="BR578" i="1"/>
  <c r="BS578" i="1"/>
  <c r="BS614" i="1" s="1"/>
  <c r="BT578" i="1"/>
  <c r="BT614" i="1" s="1"/>
  <c r="BU578" i="1"/>
  <c r="BV578" i="1"/>
  <c r="BW578" i="1"/>
  <c r="BW614" i="1" s="1"/>
  <c r="BX578" i="1"/>
  <c r="BX614" i="1" s="1"/>
  <c r="BY578" i="1"/>
  <c r="BZ578" i="1"/>
  <c r="CA578" i="1"/>
  <c r="CA614" i="1" s="1"/>
  <c r="CB578" i="1"/>
  <c r="CB614" i="1" s="1"/>
  <c r="CC578" i="1"/>
  <c r="CD578" i="1"/>
  <c r="CE578" i="1"/>
  <c r="CE614" i="1" s="1"/>
  <c r="CF578" i="1"/>
  <c r="CF614" i="1" s="1"/>
  <c r="CG578" i="1"/>
  <c r="CH578" i="1"/>
  <c r="CI578" i="1"/>
  <c r="CI614" i="1" s="1"/>
  <c r="CJ578" i="1"/>
  <c r="CJ614" i="1" s="1"/>
  <c r="CK578" i="1"/>
  <c r="CL578" i="1"/>
  <c r="CM578" i="1"/>
  <c r="CM614" i="1" s="1"/>
  <c r="CN578" i="1"/>
  <c r="CN614" i="1" s="1"/>
  <c r="CO578" i="1"/>
  <c r="CP578" i="1"/>
  <c r="CQ578" i="1"/>
  <c r="CQ614" i="1" s="1"/>
  <c r="CR578" i="1"/>
  <c r="CR614" i="1" s="1"/>
  <c r="CS578" i="1"/>
  <c r="CT578" i="1"/>
  <c r="CU578" i="1"/>
  <c r="CU614" i="1" s="1"/>
  <c r="CV578" i="1"/>
  <c r="CV614" i="1" s="1"/>
  <c r="CW578" i="1"/>
  <c r="CX578" i="1"/>
  <c r="CY578" i="1"/>
  <c r="CY614" i="1" s="1"/>
  <c r="CZ578" i="1"/>
  <c r="CZ614" i="1" s="1"/>
  <c r="DA578" i="1"/>
  <c r="DB578" i="1"/>
  <c r="DC578" i="1"/>
  <c r="DC614" i="1" s="1"/>
  <c r="DD578" i="1"/>
  <c r="DD614" i="1" s="1"/>
  <c r="DE578" i="1"/>
  <c r="DF578" i="1"/>
  <c r="DG578" i="1"/>
  <c r="DH578" i="1"/>
  <c r="DH614" i="1" s="1"/>
  <c r="DI578" i="1"/>
  <c r="DJ578" i="1"/>
  <c r="DK578" i="1"/>
  <c r="DK614" i="1" s="1"/>
  <c r="DL578" i="1"/>
  <c r="DL614" i="1" s="1"/>
  <c r="DM578" i="1"/>
  <c r="DN578" i="1"/>
  <c r="DO578" i="1"/>
  <c r="DO614" i="1" s="1"/>
  <c r="DP578" i="1"/>
  <c r="DP614" i="1" s="1"/>
  <c r="DQ578" i="1"/>
  <c r="DR578" i="1"/>
  <c r="DS578" i="1"/>
  <c r="DS614" i="1" s="1"/>
  <c r="DT578" i="1"/>
  <c r="DT614" i="1" s="1"/>
  <c r="DU578" i="1"/>
  <c r="DV578" i="1"/>
  <c r="DW578" i="1"/>
  <c r="DW614" i="1" s="1"/>
  <c r="DX578" i="1"/>
  <c r="DX614" i="1" s="1"/>
  <c r="DY578" i="1"/>
  <c r="DZ578" i="1"/>
  <c r="EA578" i="1"/>
  <c r="EA614" i="1" s="1"/>
  <c r="EB578" i="1"/>
  <c r="EB614" i="1" s="1"/>
  <c r="EC578" i="1"/>
  <c r="ED578" i="1"/>
  <c r="EE578" i="1"/>
  <c r="EE614" i="1" s="1"/>
  <c r="EF578" i="1"/>
  <c r="EF614" i="1" s="1"/>
  <c r="EG578" i="1"/>
  <c r="EH578" i="1"/>
  <c r="EI578" i="1"/>
  <c r="EJ578" i="1"/>
  <c r="EJ614" i="1" s="1"/>
  <c r="EK578" i="1"/>
  <c r="EL578" i="1"/>
  <c r="EM578" i="1"/>
  <c r="EM614" i="1" s="1"/>
  <c r="EN578" i="1"/>
  <c r="EN614" i="1" s="1"/>
  <c r="EO578" i="1"/>
  <c r="EP578" i="1"/>
  <c r="EQ578" i="1"/>
  <c r="EQ614" i="1" s="1"/>
  <c r="ER578" i="1"/>
  <c r="ER614" i="1" s="1"/>
  <c r="ES578" i="1"/>
  <c r="ET578" i="1"/>
  <c r="EU578" i="1"/>
  <c r="EU614" i="1" s="1"/>
  <c r="EV578" i="1"/>
  <c r="EV614" i="1" s="1"/>
  <c r="EW578" i="1"/>
  <c r="EX578" i="1"/>
  <c r="EY578" i="1"/>
  <c r="EY614" i="1" s="1"/>
  <c r="EZ578" i="1"/>
  <c r="EZ614" i="1" s="1"/>
  <c r="FA578" i="1"/>
  <c r="FB578" i="1"/>
  <c r="FC578" i="1"/>
  <c r="FC614" i="1" s="1"/>
  <c r="FD578" i="1"/>
  <c r="FD614" i="1" s="1"/>
  <c r="FE578" i="1"/>
  <c r="FF578" i="1"/>
  <c r="FG578" i="1"/>
  <c r="FH578" i="1"/>
  <c r="FH614" i="1" s="1"/>
  <c r="FI578" i="1"/>
  <c r="FJ578" i="1"/>
  <c r="FK578" i="1"/>
  <c r="FK614" i="1" s="1"/>
  <c r="FL578" i="1"/>
  <c r="FL614" i="1" s="1"/>
  <c r="FM578" i="1"/>
  <c r="FN578" i="1"/>
  <c r="FO578" i="1"/>
  <c r="FO614" i="1" s="1"/>
  <c r="FP578" i="1"/>
  <c r="FP614" i="1" s="1"/>
  <c r="FQ578" i="1"/>
  <c r="FR578" i="1"/>
  <c r="FS578" i="1"/>
  <c r="FS614" i="1" s="1"/>
  <c r="FT578" i="1"/>
  <c r="FT614" i="1" s="1"/>
  <c r="FU578" i="1"/>
  <c r="FV578" i="1"/>
  <c r="FW578" i="1"/>
  <c r="FW614" i="1" s="1"/>
  <c r="FX578" i="1"/>
  <c r="FX614" i="1" s="1"/>
  <c r="FY578" i="1"/>
  <c r="FZ578" i="1"/>
  <c r="GA578" i="1"/>
  <c r="GA614" i="1" s="1"/>
  <c r="GB578" i="1"/>
  <c r="GB614" i="1" s="1"/>
  <c r="GC578" i="1"/>
  <c r="GD578" i="1"/>
  <c r="GE578" i="1"/>
  <c r="GE614" i="1" s="1"/>
  <c r="GF578" i="1"/>
  <c r="GF614" i="1" s="1"/>
  <c r="GG578" i="1"/>
  <c r="GH578" i="1"/>
  <c r="GI578" i="1"/>
  <c r="GJ578" i="1"/>
  <c r="GJ614" i="1" s="1"/>
  <c r="GK578" i="1"/>
  <c r="GL578" i="1"/>
  <c r="GM578" i="1"/>
  <c r="GM614" i="1" s="1"/>
  <c r="GN578" i="1"/>
  <c r="GN614" i="1" s="1"/>
  <c r="GO578" i="1"/>
  <c r="GP578" i="1"/>
  <c r="GQ578" i="1"/>
  <c r="GQ614" i="1" s="1"/>
  <c r="GR578" i="1"/>
  <c r="GR614" i="1" s="1"/>
  <c r="GS578" i="1"/>
  <c r="GT578" i="1"/>
  <c r="GU578" i="1"/>
  <c r="GU614" i="1" s="1"/>
  <c r="GV578" i="1"/>
  <c r="GV614" i="1" s="1"/>
  <c r="GW578" i="1"/>
  <c r="GX578" i="1"/>
  <c r="GY578" i="1"/>
  <c r="GY614" i="1" s="1"/>
  <c r="GZ578" i="1"/>
  <c r="GZ614" i="1" s="1"/>
  <c r="HA578" i="1"/>
  <c r="HB578" i="1"/>
  <c r="HC578" i="1"/>
  <c r="HD578" i="1"/>
  <c r="HD614" i="1" s="1"/>
  <c r="HE578" i="1"/>
  <c r="HF578" i="1"/>
  <c r="HG578" i="1"/>
  <c r="HG614" i="1" s="1"/>
  <c r="HH578" i="1"/>
  <c r="HH614" i="1" s="1"/>
  <c r="HI578" i="1"/>
  <c r="HJ578" i="1"/>
  <c r="HK578" i="1"/>
  <c r="HL578" i="1"/>
  <c r="HL614" i="1" s="1"/>
  <c r="HM578" i="1"/>
  <c r="HN578" i="1"/>
  <c r="HO578" i="1"/>
  <c r="HO614" i="1" s="1"/>
  <c r="HP578" i="1"/>
  <c r="HP614" i="1" s="1"/>
  <c r="HQ578" i="1"/>
  <c r="HR578" i="1"/>
  <c r="HS578" i="1"/>
  <c r="HS614" i="1" s="1"/>
  <c r="HT578" i="1"/>
  <c r="HT614" i="1" s="1"/>
  <c r="HU578" i="1"/>
  <c r="HV578" i="1"/>
  <c r="HW578" i="1"/>
  <c r="HW614" i="1" s="1"/>
  <c r="HX578" i="1"/>
  <c r="HX614" i="1" s="1"/>
  <c r="HY578" i="1"/>
  <c r="HZ578" i="1"/>
  <c r="IA578" i="1"/>
  <c r="IA614" i="1" s="1"/>
  <c r="IB578" i="1"/>
  <c r="IB614" i="1" s="1"/>
  <c r="IC578" i="1"/>
  <c r="ID578" i="1"/>
  <c r="IE578" i="1"/>
  <c r="IF578" i="1"/>
  <c r="IF614" i="1" s="1"/>
  <c r="IG578" i="1"/>
  <c r="IH578" i="1"/>
  <c r="II578" i="1"/>
  <c r="II614" i="1" s="1"/>
  <c r="IJ578" i="1"/>
  <c r="IJ614" i="1" s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R615" i="1" s="1"/>
  <c r="S579" i="1"/>
  <c r="T579" i="1"/>
  <c r="U579" i="1"/>
  <c r="V579" i="1"/>
  <c r="V615" i="1" s="1"/>
  <c r="W579" i="1"/>
  <c r="X579" i="1"/>
  <c r="Y579" i="1"/>
  <c r="Z579" i="1"/>
  <c r="Z615" i="1" s="1"/>
  <c r="AA579" i="1"/>
  <c r="AB579" i="1"/>
  <c r="AC579" i="1"/>
  <c r="AD579" i="1"/>
  <c r="AD615" i="1" s="1"/>
  <c r="AE579" i="1"/>
  <c r="AF579" i="1"/>
  <c r="AG579" i="1"/>
  <c r="AH579" i="1"/>
  <c r="AH615" i="1" s="1"/>
  <c r="AI579" i="1"/>
  <c r="AJ579" i="1"/>
  <c r="AK579" i="1"/>
  <c r="AL579" i="1"/>
  <c r="AL615" i="1" s="1"/>
  <c r="AM579" i="1"/>
  <c r="AN579" i="1"/>
  <c r="AO579" i="1"/>
  <c r="AP579" i="1"/>
  <c r="AP615" i="1" s="1"/>
  <c r="AQ579" i="1"/>
  <c r="AR579" i="1"/>
  <c r="AS579" i="1"/>
  <c r="AT579" i="1"/>
  <c r="AT615" i="1" s="1"/>
  <c r="AU579" i="1"/>
  <c r="AV579" i="1"/>
  <c r="AW579" i="1"/>
  <c r="AX579" i="1"/>
  <c r="AX615" i="1" s="1"/>
  <c r="AY579" i="1"/>
  <c r="AZ579" i="1"/>
  <c r="BA579" i="1"/>
  <c r="BB579" i="1"/>
  <c r="BB615" i="1" s="1"/>
  <c r="BC579" i="1"/>
  <c r="BD579" i="1"/>
  <c r="BE579" i="1"/>
  <c r="BF579" i="1"/>
  <c r="BF615" i="1" s="1"/>
  <c r="BG579" i="1"/>
  <c r="BH579" i="1"/>
  <c r="BI579" i="1"/>
  <c r="BJ579" i="1"/>
  <c r="BJ615" i="1" s="1"/>
  <c r="BK579" i="1"/>
  <c r="BL579" i="1"/>
  <c r="BM579" i="1"/>
  <c r="BN579" i="1"/>
  <c r="BN615" i="1" s="1"/>
  <c r="BO579" i="1"/>
  <c r="BP579" i="1"/>
  <c r="BQ579" i="1"/>
  <c r="BR579" i="1"/>
  <c r="BR615" i="1" s="1"/>
  <c r="BS579" i="1"/>
  <c r="BT579" i="1"/>
  <c r="BU579" i="1"/>
  <c r="BV579" i="1"/>
  <c r="BV615" i="1" s="1"/>
  <c r="BW579" i="1"/>
  <c r="BX579" i="1"/>
  <c r="BY579" i="1"/>
  <c r="BZ579" i="1"/>
  <c r="BZ615" i="1" s="1"/>
  <c r="CA579" i="1"/>
  <c r="CB579" i="1"/>
  <c r="CC579" i="1"/>
  <c r="CD579" i="1"/>
  <c r="CD615" i="1" s="1"/>
  <c r="CE579" i="1"/>
  <c r="CF579" i="1"/>
  <c r="CG579" i="1"/>
  <c r="CH579" i="1"/>
  <c r="CH615" i="1" s="1"/>
  <c r="CI579" i="1"/>
  <c r="CJ579" i="1"/>
  <c r="CK579" i="1"/>
  <c r="CL579" i="1"/>
  <c r="CL615" i="1" s="1"/>
  <c r="CM579" i="1"/>
  <c r="CN579" i="1"/>
  <c r="CO579" i="1"/>
  <c r="CP579" i="1"/>
  <c r="CP615" i="1" s="1"/>
  <c r="CQ579" i="1"/>
  <c r="CR579" i="1"/>
  <c r="CS579" i="1"/>
  <c r="CT579" i="1"/>
  <c r="CT615" i="1" s="1"/>
  <c r="CU579" i="1"/>
  <c r="CV579" i="1"/>
  <c r="CW579" i="1"/>
  <c r="CX579" i="1"/>
  <c r="CX615" i="1" s="1"/>
  <c r="CY579" i="1"/>
  <c r="CZ579" i="1"/>
  <c r="DA579" i="1"/>
  <c r="DB579" i="1"/>
  <c r="DB615" i="1" s="1"/>
  <c r="DC579" i="1"/>
  <c r="DD579" i="1"/>
  <c r="DE579" i="1"/>
  <c r="DF579" i="1"/>
  <c r="DF615" i="1" s="1"/>
  <c r="DG579" i="1"/>
  <c r="DH579" i="1"/>
  <c r="DI579" i="1"/>
  <c r="DJ579" i="1"/>
  <c r="DJ615" i="1" s="1"/>
  <c r="DK579" i="1"/>
  <c r="DL579" i="1"/>
  <c r="DM579" i="1"/>
  <c r="DN579" i="1"/>
  <c r="DN615" i="1" s="1"/>
  <c r="DO579" i="1"/>
  <c r="DP579" i="1"/>
  <c r="DQ579" i="1"/>
  <c r="DR579" i="1"/>
  <c r="DR615" i="1" s="1"/>
  <c r="DS579" i="1"/>
  <c r="DT579" i="1"/>
  <c r="DU579" i="1"/>
  <c r="DV579" i="1"/>
  <c r="DV615" i="1" s="1"/>
  <c r="DW579" i="1"/>
  <c r="DX579" i="1"/>
  <c r="DY579" i="1"/>
  <c r="DZ579" i="1"/>
  <c r="DZ615" i="1" s="1"/>
  <c r="EA579" i="1"/>
  <c r="EB579" i="1"/>
  <c r="EC579" i="1"/>
  <c r="ED579" i="1"/>
  <c r="ED615" i="1" s="1"/>
  <c r="EE579" i="1"/>
  <c r="EF579" i="1"/>
  <c r="EG579" i="1"/>
  <c r="EH579" i="1"/>
  <c r="EH615" i="1" s="1"/>
  <c r="EI579" i="1"/>
  <c r="EJ579" i="1"/>
  <c r="EK579" i="1"/>
  <c r="EL579" i="1"/>
  <c r="EL615" i="1" s="1"/>
  <c r="EM579" i="1"/>
  <c r="EN579" i="1"/>
  <c r="EO579" i="1"/>
  <c r="EP579" i="1"/>
  <c r="EP615" i="1" s="1"/>
  <c r="EQ579" i="1"/>
  <c r="ER579" i="1"/>
  <c r="ES579" i="1"/>
  <c r="ET579" i="1"/>
  <c r="ET615" i="1" s="1"/>
  <c r="EU579" i="1"/>
  <c r="EV579" i="1"/>
  <c r="EW579" i="1"/>
  <c r="EX579" i="1"/>
  <c r="EX615" i="1" s="1"/>
  <c r="EY579" i="1"/>
  <c r="EZ579" i="1"/>
  <c r="FA579" i="1"/>
  <c r="FB579" i="1"/>
  <c r="FB615" i="1" s="1"/>
  <c r="FC579" i="1"/>
  <c r="FD579" i="1"/>
  <c r="FE579" i="1"/>
  <c r="FF579" i="1"/>
  <c r="FF615" i="1" s="1"/>
  <c r="FG579" i="1"/>
  <c r="FH579" i="1"/>
  <c r="FI579" i="1"/>
  <c r="FJ579" i="1"/>
  <c r="FJ615" i="1" s="1"/>
  <c r="FK579" i="1"/>
  <c r="FL579" i="1"/>
  <c r="FM579" i="1"/>
  <c r="FN579" i="1"/>
  <c r="FN615" i="1" s="1"/>
  <c r="FO579" i="1"/>
  <c r="FP579" i="1"/>
  <c r="FQ579" i="1"/>
  <c r="FR579" i="1"/>
  <c r="FR615" i="1" s="1"/>
  <c r="FS579" i="1"/>
  <c r="FT579" i="1"/>
  <c r="FU579" i="1"/>
  <c r="FV579" i="1"/>
  <c r="FV615" i="1" s="1"/>
  <c r="FW579" i="1"/>
  <c r="FX579" i="1"/>
  <c r="FY579" i="1"/>
  <c r="FZ579" i="1"/>
  <c r="FZ615" i="1" s="1"/>
  <c r="GA579" i="1"/>
  <c r="GB579" i="1"/>
  <c r="GC579" i="1"/>
  <c r="GD579" i="1"/>
  <c r="GD615" i="1" s="1"/>
  <c r="GE579" i="1"/>
  <c r="GF579" i="1"/>
  <c r="GG579" i="1"/>
  <c r="GH579" i="1"/>
  <c r="GH615" i="1" s="1"/>
  <c r="GI579" i="1"/>
  <c r="GJ579" i="1"/>
  <c r="GK579" i="1"/>
  <c r="GL579" i="1"/>
  <c r="GL615" i="1" s="1"/>
  <c r="GM579" i="1"/>
  <c r="GN579" i="1"/>
  <c r="GO579" i="1"/>
  <c r="GP579" i="1"/>
  <c r="GP615" i="1" s="1"/>
  <c r="GQ579" i="1"/>
  <c r="GR579" i="1"/>
  <c r="GS579" i="1"/>
  <c r="GT579" i="1"/>
  <c r="GT615" i="1" s="1"/>
  <c r="GU579" i="1"/>
  <c r="GV579" i="1"/>
  <c r="GW579" i="1"/>
  <c r="GX579" i="1"/>
  <c r="GX615" i="1" s="1"/>
  <c r="GY579" i="1"/>
  <c r="GZ579" i="1"/>
  <c r="HA579" i="1"/>
  <c r="HB579" i="1"/>
  <c r="HB615" i="1" s="1"/>
  <c r="HC579" i="1"/>
  <c r="HD579" i="1"/>
  <c r="HE579" i="1"/>
  <c r="HF579" i="1"/>
  <c r="HF615" i="1" s="1"/>
  <c r="HG579" i="1"/>
  <c r="HH579" i="1"/>
  <c r="HI579" i="1"/>
  <c r="HJ579" i="1"/>
  <c r="HJ615" i="1" s="1"/>
  <c r="HK579" i="1"/>
  <c r="HL579" i="1"/>
  <c r="HM579" i="1"/>
  <c r="HN579" i="1"/>
  <c r="HN615" i="1" s="1"/>
  <c r="HO579" i="1"/>
  <c r="HP579" i="1"/>
  <c r="HQ579" i="1"/>
  <c r="HR579" i="1"/>
  <c r="HR615" i="1" s="1"/>
  <c r="HS579" i="1"/>
  <c r="HT579" i="1"/>
  <c r="HU579" i="1"/>
  <c r="HV579" i="1"/>
  <c r="HV615" i="1" s="1"/>
  <c r="HW579" i="1"/>
  <c r="HX579" i="1"/>
  <c r="HY579" i="1"/>
  <c r="HZ579" i="1"/>
  <c r="HZ615" i="1" s="1"/>
  <c r="IA579" i="1"/>
  <c r="IB579" i="1"/>
  <c r="IC579" i="1"/>
  <c r="ID579" i="1"/>
  <c r="ID615" i="1" s="1"/>
  <c r="IE579" i="1"/>
  <c r="IF579" i="1"/>
  <c r="IG579" i="1"/>
  <c r="IH579" i="1"/>
  <c r="IH615" i="1" s="1"/>
  <c r="II579" i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S616" i="1" s="1"/>
  <c r="T580" i="1"/>
  <c r="U580" i="1"/>
  <c r="V580" i="1"/>
  <c r="W580" i="1"/>
  <c r="W616" i="1" s="1"/>
  <c r="X580" i="1"/>
  <c r="Y580" i="1"/>
  <c r="Z580" i="1"/>
  <c r="AA580" i="1"/>
  <c r="AB580" i="1"/>
  <c r="AC580" i="1"/>
  <c r="AD580" i="1"/>
  <c r="AE580" i="1"/>
  <c r="AE616" i="1" s="1"/>
  <c r="AF580" i="1"/>
  <c r="AG580" i="1"/>
  <c r="AH580" i="1"/>
  <c r="AI580" i="1"/>
  <c r="AI616" i="1" s="1"/>
  <c r="AJ580" i="1"/>
  <c r="AK580" i="1"/>
  <c r="AL580" i="1"/>
  <c r="AM580" i="1"/>
  <c r="AM616" i="1" s="1"/>
  <c r="AN580" i="1"/>
  <c r="AO580" i="1"/>
  <c r="AP580" i="1"/>
  <c r="AQ580" i="1"/>
  <c r="AQ616" i="1" s="1"/>
  <c r="AR580" i="1"/>
  <c r="AS580" i="1"/>
  <c r="AT580" i="1"/>
  <c r="AU580" i="1"/>
  <c r="AU616" i="1" s="1"/>
  <c r="AV580" i="1"/>
  <c r="AW580" i="1"/>
  <c r="AX580" i="1"/>
  <c r="AY580" i="1"/>
  <c r="AY616" i="1" s="1"/>
  <c r="AZ580" i="1"/>
  <c r="BA580" i="1"/>
  <c r="BB580" i="1"/>
  <c r="BC580" i="1"/>
  <c r="BD580" i="1"/>
  <c r="BE580" i="1"/>
  <c r="BF580" i="1"/>
  <c r="BG580" i="1"/>
  <c r="BG616" i="1" s="1"/>
  <c r="BH580" i="1"/>
  <c r="BI580" i="1"/>
  <c r="BJ580" i="1"/>
  <c r="BK580" i="1"/>
  <c r="BK616" i="1" s="1"/>
  <c r="BL580" i="1"/>
  <c r="BM580" i="1"/>
  <c r="BN580" i="1"/>
  <c r="BO580" i="1"/>
  <c r="BO616" i="1" s="1"/>
  <c r="BP580" i="1"/>
  <c r="BQ580" i="1"/>
  <c r="BR580" i="1"/>
  <c r="BS580" i="1"/>
  <c r="BS616" i="1" s="1"/>
  <c r="BT580" i="1"/>
  <c r="BU580" i="1"/>
  <c r="BV580" i="1"/>
  <c r="BW580" i="1"/>
  <c r="BW616" i="1" s="1"/>
  <c r="BX580" i="1"/>
  <c r="BY580" i="1"/>
  <c r="BZ580" i="1"/>
  <c r="CA580" i="1"/>
  <c r="CA616" i="1" s="1"/>
  <c r="CB580" i="1"/>
  <c r="CC580" i="1"/>
  <c r="CD580" i="1"/>
  <c r="CE580" i="1"/>
  <c r="CE616" i="1" s="1"/>
  <c r="CF580" i="1"/>
  <c r="CG580" i="1"/>
  <c r="CH580" i="1"/>
  <c r="CI580" i="1"/>
  <c r="CI616" i="1" s="1"/>
  <c r="CJ580" i="1"/>
  <c r="CK580" i="1"/>
  <c r="CL580" i="1"/>
  <c r="CM580" i="1"/>
  <c r="CM616" i="1" s="1"/>
  <c r="CN580" i="1"/>
  <c r="CO580" i="1"/>
  <c r="CP580" i="1"/>
  <c r="CQ580" i="1"/>
  <c r="CQ616" i="1" s="1"/>
  <c r="CR580" i="1"/>
  <c r="CS580" i="1"/>
  <c r="CT580" i="1"/>
  <c r="CU580" i="1"/>
  <c r="CU616" i="1" s="1"/>
  <c r="CV580" i="1"/>
  <c r="CW580" i="1"/>
  <c r="CX580" i="1"/>
  <c r="CY580" i="1"/>
  <c r="CY616" i="1" s="1"/>
  <c r="CZ580" i="1"/>
  <c r="DA580" i="1"/>
  <c r="DB580" i="1"/>
  <c r="DC580" i="1"/>
  <c r="DC616" i="1" s="1"/>
  <c r="DD580" i="1"/>
  <c r="DE580" i="1"/>
  <c r="DF580" i="1"/>
  <c r="DG580" i="1"/>
  <c r="DH580" i="1"/>
  <c r="DI580" i="1"/>
  <c r="DJ580" i="1"/>
  <c r="DK580" i="1"/>
  <c r="DK616" i="1" s="1"/>
  <c r="DL580" i="1"/>
  <c r="DM580" i="1"/>
  <c r="DN580" i="1"/>
  <c r="DO580" i="1"/>
  <c r="DO616" i="1" s="1"/>
  <c r="DP580" i="1"/>
  <c r="DQ580" i="1"/>
  <c r="DR580" i="1"/>
  <c r="DS580" i="1"/>
  <c r="DS616" i="1" s="1"/>
  <c r="DT580" i="1"/>
  <c r="DU580" i="1"/>
  <c r="DV580" i="1"/>
  <c r="DW580" i="1"/>
  <c r="DX580" i="1"/>
  <c r="DY580" i="1"/>
  <c r="DZ580" i="1"/>
  <c r="EA580" i="1"/>
  <c r="EA616" i="1" s="1"/>
  <c r="EB580" i="1"/>
  <c r="EC580" i="1"/>
  <c r="ED580" i="1"/>
  <c r="EE580" i="1"/>
  <c r="EE616" i="1" s="1"/>
  <c r="EF580" i="1"/>
  <c r="EG580" i="1"/>
  <c r="EH580" i="1"/>
  <c r="EI580" i="1"/>
  <c r="EJ580" i="1"/>
  <c r="EK580" i="1"/>
  <c r="EL580" i="1"/>
  <c r="EM580" i="1"/>
  <c r="EM616" i="1" s="1"/>
  <c r="EN580" i="1"/>
  <c r="EO580" i="1"/>
  <c r="EP580" i="1"/>
  <c r="EQ580" i="1"/>
  <c r="EQ616" i="1" s="1"/>
  <c r="ER580" i="1"/>
  <c r="ES580" i="1"/>
  <c r="ET580" i="1"/>
  <c r="EU580" i="1"/>
  <c r="EU616" i="1" s="1"/>
  <c r="EV580" i="1"/>
  <c r="EW580" i="1"/>
  <c r="EX580" i="1"/>
  <c r="EY580" i="1"/>
  <c r="EY616" i="1" s="1"/>
  <c r="EZ580" i="1"/>
  <c r="FA580" i="1"/>
  <c r="FB580" i="1"/>
  <c r="FC580" i="1"/>
  <c r="FC616" i="1" s="1"/>
  <c r="FD580" i="1"/>
  <c r="FE580" i="1"/>
  <c r="FF580" i="1"/>
  <c r="FG580" i="1"/>
  <c r="FG616" i="1" s="1"/>
  <c r="FH580" i="1"/>
  <c r="FI580" i="1"/>
  <c r="FJ580" i="1"/>
  <c r="FK580" i="1"/>
  <c r="FL580" i="1"/>
  <c r="FM580" i="1"/>
  <c r="FN580" i="1"/>
  <c r="FO580" i="1"/>
  <c r="FO616" i="1" s="1"/>
  <c r="FP580" i="1"/>
  <c r="FQ580" i="1"/>
  <c r="FR580" i="1"/>
  <c r="FS580" i="1"/>
  <c r="FS616" i="1" s="1"/>
  <c r="FT580" i="1"/>
  <c r="FU580" i="1"/>
  <c r="FV580" i="1"/>
  <c r="FW580" i="1"/>
  <c r="FW616" i="1" s="1"/>
  <c r="FX580" i="1"/>
  <c r="FY580" i="1"/>
  <c r="FZ580" i="1"/>
  <c r="GA580" i="1"/>
  <c r="GB580" i="1"/>
  <c r="GC580" i="1"/>
  <c r="GD580" i="1"/>
  <c r="GE580" i="1"/>
  <c r="GE616" i="1" s="1"/>
  <c r="GF580" i="1"/>
  <c r="GG580" i="1"/>
  <c r="GH580" i="1"/>
  <c r="GI580" i="1"/>
  <c r="GI616" i="1" s="1"/>
  <c r="GJ580" i="1"/>
  <c r="GK580" i="1"/>
  <c r="GL580" i="1"/>
  <c r="GM580" i="1"/>
  <c r="GM616" i="1" s="1"/>
  <c r="GN580" i="1"/>
  <c r="GO580" i="1"/>
  <c r="GP580" i="1"/>
  <c r="GQ580" i="1"/>
  <c r="GQ616" i="1" s="1"/>
  <c r="GR580" i="1"/>
  <c r="GS580" i="1"/>
  <c r="GT580" i="1"/>
  <c r="GU580" i="1"/>
  <c r="GU616" i="1" s="1"/>
  <c r="GV580" i="1"/>
  <c r="GW580" i="1"/>
  <c r="GX580" i="1"/>
  <c r="GY580" i="1"/>
  <c r="GY616" i="1" s="1"/>
  <c r="GZ580" i="1"/>
  <c r="HA580" i="1"/>
  <c r="HB580" i="1"/>
  <c r="HC580" i="1"/>
  <c r="HC616" i="1" s="1"/>
  <c r="HD580" i="1"/>
  <c r="HE580" i="1"/>
  <c r="HF580" i="1"/>
  <c r="HG580" i="1"/>
  <c r="HG616" i="1" s="1"/>
  <c r="HH580" i="1"/>
  <c r="HI580" i="1"/>
  <c r="HJ580" i="1"/>
  <c r="HK580" i="1"/>
  <c r="HK616" i="1" s="1"/>
  <c r="HL580" i="1"/>
  <c r="HM580" i="1"/>
  <c r="HN580" i="1"/>
  <c r="HO580" i="1"/>
  <c r="HO616" i="1" s="1"/>
  <c r="HP580" i="1"/>
  <c r="HQ580" i="1"/>
  <c r="HR580" i="1"/>
  <c r="HS580" i="1"/>
  <c r="HS616" i="1" s="1"/>
  <c r="HT580" i="1"/>
  <c r="HU580" i="1"/>
  <c r="HV580" i="1"/>
  <c r="HW580" i="1"/>
  <c r="HW616" i="1" s="1"/>
  <c r="HX580" i="1"/>
  <c r="HY580" i="1"/>
  <c r="HZ580" i="1"/>
  <c r="IA580" i="1"/>
  <c r="IA616" i="1" s="1"/>
  <c r="IB580" i="1"/>
  <c r="IC580" i="1"/>
  <c r="ID580" i="1"/>
  <c r="IE580" i="1"/>
  <c r="IE616" i="1" s="1"/>
  <c r="IF580" i="1"/>
  <c r="IG580" i="1"/>
  <c r="IH580" i="1"/>
  <c r="II580" i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R617" i="1" s="1"/>
  <c r="S581" i="1"/>
  <c r="T581" i="1"/>
  <c r="U581" i="1"/>
  <c r="V581" i="1"/>
  <c r="V617" i="1" s="1"/>
  <c r="W581" i="1"/>
  <c r="X581" i="1"/>
  <c r="Y581" i="1"/>
  <c r="Z581" i="1"/>
  <c r="Z617" i="1" s="1"/>
  <c r="AA581" i="1"/>
  <c r="AB581" i="1"/>
  <c r="AC581" i="1"/>
  <c r="AD581" i="1"/>
  <c r="AD617" i="1" s="1"/>
  <c r="AE581" i="1"/>
  <c r="AF581" i="1"/>
  <c r="AG581" i="1"/>
  <c r="AH581" i="1"/>
  <c r="AH617" i="1" s="1"/>
  <c r="AI581" i="1"/>
  <c r="AJ581" i="1"/>
  <c r="AK581" i="1"/>
  <c r="AL581" i="1"/>
  <c r="AL617" i="1" s="1"/>
  <c r="AM581" i="1"/>
  <c r="AN581" i="1"/>
  <c r="AO581" i="1"/>
  <c r="AP581" i="1"/>
  <c r="AP617" i="1" s="1"/>
  <c r="AQ581" i="1"/>
  <c r="AR581" i="1"/>
  <c r="AS581" i="1"/>
  <c r="AT581" i="1"/>
  <c r="AT617" i="1" s="1"/>
  <c r="AU581" i="1"/>
  <c r="AV581" i="1"/>
  <c r="AW581" i="1"/>
  <c r="AX581" i="1"/>
  <c r="AX617" i="1" s="1"/>
  <c r="AY581" i="1"/>
  <c r="AZ581" i="1"/>
  <c r="BA581" i="1"/>
  <c r="BB581" i="1"/>
  <c r="BB617" i="1" s="1"/>
  <c r="BC581" i="1"/>
  <c r="BD581" i="1"/>
  <c r="BE581" i="1"/>
  <c r="BF581" i="1"/>
  <c r="BF617" i="1" s="1"/>
  <c r="BG581" i="1"/>
  <c r="BH581" i="1"/>
  <c r="BI581" i="1"/>
  <c r="BJ581" i="1"/>
  <c r="BJ617" i="1" s="1"/>
  <c r="BK581" i="1"/>
  <c r="BL581" i="1"/>
  <c r="BM581" i="1"/>
  <c r="BN581" i="1"/>
  <c r="BN617" i="1" s="1"/>
  <c r="BO581" i="1"/>
  <c r="BP581" i="1"/>
  <c r="BQ581" i="1"/>
  <c r="BR581" i="1"/>
  <c r="BR617" i="1" s="1"/>
  <c r="BS581" i="1"/>
  <c r="BT581" i="1"/>
  <c r="BU581" i="1"/>
  <c r="BV581" i="1"/>
  <c r="BV617" i="1" s="1"/>
  <c r="BW581" i="1"/>
  <c r="BX581" i="1"/>
  <c r="BY581" i="1"/>
  <c r="BZ581" i="1"/>
  <c r="BZ617" i="1" s="1"/>
  <c r="CA581" i="1"/>
  <c r="CB581" i="1"/>
  <c r="CC581" i="1"/>
  <c r="CD581" i="1"/>
  <c r="CD617" i="1" s="1"/>
  <c r="CE581" i="1"/>
  <c r="CF581" i="1"/>
  <c r="CG581" i="1"/>
  <c r="CH581" i="1"/>
  <c r="CH617" i="1" s="1"/>
  <c r="CI581" i="1"/>
  <c r="CJ581" i="1"/>
  <c r="CK581" i="1"/>
  <c r="CL581" i="1"/>
  <c r="CL617" i="1" s="1"/>
  <c r="CM581" i="1"/>
  <c r="CN581" i="1"/>
  <c r="CO581" i="1"/>
  <c r="CP581" i="1"/>
  <c r="CP617" i="1" s="1"/>
  <c r="CQ581" i="1"/>
  <c r="CR581" i="1"/>
  <c r="CS581" i="1"/>
  <c r="CT581" i="1"/>
  <c r="CT617" i="1" s="1"/>
  <c r="CU581" i="1"/>
  <c r="CV581" i="1"/>
  <c r="CW581" i="1"/>
  <c r="CX581" i="1"/>
  <c r="CX617" i="1" s="1"/>
  <c r="CY581" i="1"/>
  <c r="CZ581" i="1"/>
  <c r="DA581" i="1"/>
  <c r="DB581" i="1"/>
  <c r="DB617" i="1" s="1"/>
  <c r="DC581" i="1"/>
  <c r="DD581" i="1"/>
  <c r="DE581" i="1"/>
  <c r="DF581" i="1"/>
  <c r="DF617" i="1" s="1"/>
  <c r="DG581" i="1"/>
  <c r="DH581" i="1"/>
  <c r="DI581" i="1"/>
  <c r="DJ581" i="1"/>
  <c r="DJ617" i="1" s="1"/>
  <c r="DK581" i="1"/>
  <c r="DL581" i="1"/>
  <c r="DM581" i="1"/>
  <c r="DN581" i="1"/>
  <c r="DN617" i="1" s="1"/>
  <c r="DO581" i="1"/>
  <c r="DP581" i="1"/>
  <c r="DQ581" i="1"/>
  <c r="DR581" i="1"/>
  <c r="DR617" i="1" s="1"/>
  <c r="DS581" i="1"/>
  <c r="DT581" i="1"/>
  <c r="DU581" i="1"/>
  <c r="DV581" i="1"/>
  <c r="DV617" i="1" s="1"/>
  <c r="DW581" i="1"/>
  <c r="DX581" i="1"/>
  <c r="DY581" i="1"/>
  <c r="DZ581" i="1"/>
  <c r="DZ617" i="1" s="1"/>
  <c r="EA581" i="1"/>
  <c r="EB581" i="1"/>
  <c r="EC581" i="1"/>
  <c r="ED581" i="1"/>
  <c r="ED617" i="1" s="1"/>
  <c r="EE581" i="1"/>
  <c r="EF581" i="1"/>
  <c r="EG581" i="1"/>
  <c r="EH581" i="1"/>
  <c r="EH617" i="1" s="1"/>
  <c r="EI581" i="1"/>
  <c r="EJ581" i="1"/>
  <c r="EK581" i="1"/>
  <c r="EL581" i="1"/>
  <c r="EL617" i="1" s="1"/>
  <c r="EM581" i="1"/>
  <c r="EN581" i="1"/>
  <c r="EO581" i="1"/>
  <c r="EP581" i="1"/>
  <c r="EP617" i="1" s="1"/>
  <c r="EQ581" i="1"/>
  <c r="ER581" i="1"/>
  <c r="ES581" i="1"/>
  <c r="ET581" i="1"/>
  <c r="ET617" i="1" s="1"/>
  <c r="EU581" i="1"/>
  <c r="EV581" i="1"/>
  <c r="EW581" i="1"/>
  <c r="EX581" i="1"/>
  <c r="EX617" i="1" s="1"/>
  <c r="EY581" i="1"/>
  <c r="EZ581" i="1"/>
  <c r="FA581" i="1"/>
  <c r="FB581" i="1"/>
  <c r="FB617" i="1" s="1"/>
  <c r="FC581" i="1"/>
  <c r="FD581" i="1"/>
  <c r="FE581" i="1"/>
  <c r="FF581" i="1"/>
  <c r="FF617" i="1" s="1"/>
  <c r="FG581" i="1"/>
  <c r="FH581" i="1"/>
  <c r="FI581" i="1"/>
  <c r="FJ581" i="1"/>
  <c r="FJ617" i="1" s="1"/>
  <c r="FK581" i="1"/>
  <c r="FL581" i="1"/>
  <c r="FM581" i="1"/>
  <c r="FN581" i="1"/>
  <c r="FN617" i="1" s="1"/>
  <c r="FO581" i="1"/>
  <c r="FP581" i="1"/>
  <c r="FQ581" i="1"/>
  <c r="FR581" i="1"/>
  <c r="FR617" i="1" s="1"/>
  <c r="FS581" i="1"/>
  <c r="FT581" i="1"/>
  <c r="FU581" i="1"/>
  <c r="FV581" i="1"/>
  <c r="FV617" i="1" s="1"/>
  <c r="FW581" i="1"/>
  <c r="FX581" i="1"/>
  <c r="FY581" i="1"/>
  <c r="FZ581" i="1"/>
  <c r="FZ617" i="1" s="1"/>
  <c r="GA581" i="1"/>
  <c r="GB581" i="1"/>
  <c r="GC581" i="1"/>
  <c r="GD581" i="1"/>
  <c r="GD617" i="1" s="1"/>
  <c r="GE581" i="1"/>
  <c r="GF581" i="1"/>
  <c r="GG581" i="1"/>
  <c r="GH581" i="1"/>
  <c r="GH617" i="1" s="1"/>
  <c r="GI581" i="1"/>
  <c r="GJ581" i="1"/>
  <c r="GK581" i="1"/>
  <c r="GL581" i="1"/>
  <c r="GL617" i="1" s="1"/>
  <c r="GM581" i="1"/>
  <c r="GN581" i="1"/>
  <c r="GO581" i="1"/>
  <c r="GP581" i="1"/>
  <c r="GP617" i="1" s="1"/>
  <c r="GQ581" i="1"/>
  <c r="GR581" i="1"/>
  <c r="GS581" i="1"/>
  <c r="GT581" i="1"/>
  <c r="GT617" i="1" s="1"/>
  <c r="GU581" i="1"/>
  <c r="GV581" i="1"/>
  <c r="GW581" i="1"/>
  <c r="GX581" i="1"/>
  <c r="GX617" i="1" s="1"/>
  <c r="GY581" i="1"/>
  <c r="GZ581" i="1"/>
  <c r="HA581" i="1"/>
  <c r="HB581" i="1"/>
  <c r="HB617" i="1" s="1"/>
  <c r="HC581" i="1"/>
  <c r="HD581" i="1"/>
  <c r="HE581" i="1"/>
  <c r="HF581" i="1"/>
  <c r="HF617" i="1" s="1"/>
  <c r="HG581" i="1"/>
  <c r="HH581" i="1"/>
  <c r="HI581" i="1"/>
  <c r="HJ581" i="1"/>
  <c r="HJ617" i="1" s="1"/>
  <c r="HK581" i="1"/>
  <c r="HL581" i="1"/>
  <c r="HM581" i="1"/>
  <c r="HN581" i="1"/>
  <c r="HN617" i="1" s="1"/>
  <c r="HO581" i="1"/>
  <c r="HP581" i="1"/>
  <c r="HQ581" i="1"/>
  <c r="HR581" i="1"/>
  <c r="HR617" i="1" s="1"/>
  <c r="HS581" i="1"/>
  <c r="HT581" i="1"/>
  <c r="HU581" i="1"/>
  <c r="HV581" i="1"/>
  <c r="HV617" i="1" s="1"/>
  <c r="HW581" i="1"/>
  <c r="HX581" i="1"/>
  <c r="HY581" i="1"/>
  <c r="HZ581" i="1"/>
  <c r="HZ617" i="1" s="1"/>
  <c r="IA581" i="1"/>
  <c r="IB581" i="1"/>
  <c r="IC581" i="1"/>
  <c r="ID581" i="1"/>
  <c r="ID617" i="1" s="1"/>
  <c r="IE581" i="1"/>
  <c r="IF581" i="1"/>
  <c r="IG581" i="1"/>
  <c r="IH581" i="1"/>
  <c r="IH617" i="1" s="1"/>
  <c r="II581" i="1"/>
  <c r="IJ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S618" i="1" s="1"/>
  <c r="T582" i="1"/>
  <c r="T618" i="1" s="1"/>
  <c r="U582" i="1"/>
  <c r="V582" i="1"/>
  <c r="W582" i="1"/>
  <c r="W618" i="1" s="1"/>
  <c r="X582" i="1"/>
  <c r="X618" i="1" s="1"/>
  <c r="Y582" i="1"/>
  <c r="Z582" i="1"/>
  <c r="AA582" i="1"/>
  <c r="AA618" i="1" s="1"/>
  <c r="AB582" i="1"/>
  <c r="AB618" i="1" s="1"/>
  <c r="AC582" i="1"/>
  <c r="AD582" i="1"/>
  <c r="AE582" i="1"/>
  <c r="AE618" i="1" s="1"/>
  <c r="AF582" i="1"/>
  <c r="AF618" i="1" s="1"/>
  <c r="AG582" i="1"/>
  <c r="AH582" i="1"/>
  <c r="AI582" i="1"/>
  <c r="AJ582" i="1"/>
  <c r="AJ618" i="1" s="1"/>
  <c r="AK582" i="1"/>
  <c r="AL582" i="1"/>
  <c r="AM582" i="1"/>
  <c r="AM618" i="1" s="1"/>
  <c r="AN582" i="1"/>
  <c r="AN618" i="1" s="1"/>
  <c r="AO582" i="1"/>
  <c r="AP582" i="1"/>
  <c r="AQ582" i="1"/>
  <c r="AQ618" i="1" s="1"/>
  <c r="AR582" i="1"/>
  <c r="AR618" i="1" s="1"/>
  <c r="AS582" i="1"/>
  <c r="AT582" i="1"/>
  <c r="AU582" i="1"/>
  <c r="AU618" i="1" s="1"/>
  <c r="AV582" i="1"/>
  <c r="AV618" i="1" s="1"/>
  <c r="AW582" i="1"/>
  <c r="AX582" i="1"/>
  <c r="AY582" i="1"/>
  <c r="AY618" i="1" s="1"/>
  <c r="AZ582" i="1"/>
  <c r="AZ618" i="1" s="1"/>
  <c r="BA582" i="1"/>
  <c r="BB582" i="1"/>
  <c r="BC582" i="1"/>
  <c r="BD582" i="1"/>
  <c r="BD618" i="1" s="1"/>
  <c r="BE582" i="1"/>
  <c r="BF582" i="1"/>
  <c r="BG582" i="1"/>
  <c r="BG618" i="1" s="1"/>
  <c r="BH582" i="1"/>
  <c r="BH618" i="1" s="1"/>
  <c r="BI582" i="1"/>
  <c r="BJ582" i="1"/>
  <c r="BK582" i="1"/>
  <c r="BK618" i="1" s="1"/>
  <c r="BL582" i="1"/>
  <c r="BL618" i="1" s="1"/>
  <c r="BM582" i="1"/>
  <c r="BN582" i="1"/>
  <c r="BO582" i="1"/>
  <c r="BO618" i="1" s="1"/>
  <c r="BP582" i="1"/>
  <c r="BP618" i="1" s="1"/>
  <c r="BQ582" i="1"/>
  <c r="BR582" i="1"/>
  <c r="BS582" i="1"/>
  <c r="BT582" i="1"/>
  <c r="BT618" i="1" s="1"/>
  <c r="BU582" i="1"/>
  <c r="BV582" i="1"/>
  <c r="BW582" i="1"/>
  <c r="BW618" i="1" s="1"/>
  <c r="BX582" i="1"/>
  <c r="BX618" i="1" s="1"/>
  <c r="BY582" i="1"/>
  <c r="BZ582" i="1"/>
  <c r="CA582" i="1"/>
  <c r="CA618" i="1" s="1"/>
  <c r="CB582" i="1"/>
  <c r="CB618" i="1" s="1"/>
  <c r="CC582" i="1"/>
  <c r="CD582" i="1"/>
  <c r="CE582" i="1"/>
  <c r="CF582" i="1"/>
  <c r="CF618" i="1" s="1"/>
  <c r="CG582" i="1"/>
  <c r="CH582" i="1"/>
  <c r="CI582" i="1"/>
  <c r="CI618" i="1" s="1"/>
  <c r="CJ582" i="1"/>
  <c r="CJ618" i="1" s="1"/>
  <c r="CK582" i="1"/>
  <c r="CL582" i="1"/>
  <c r="CM582" i="1"/>
  <c r="CM618" i="1" s="1"/>
  <c r="CN582" i="1"/>
  <c r="CN618" i="1" s="1"/>
  <c r="CO582" i="1"/>
  <c r="CP582" i="1"/>
  <c r="CQ582" i="1"/>
  <c r="CQ618" i="1" s="1"/>
  <c r="CR582" i="1"/>
  <c r="CR618" i="1" s="1"/>
  <c r="CS582" i="1"/>
  <c r="CT582" i="1"/>
  <c r="CU582" i="1"/>
  <c r="CU618" i="1" s="1"/>
  <c r="CV582" i="1"/>
  <c r="CV618" i="1" s="1"/>
  <c r="CW582" i="1"/>
  <c r="CX582" i="1"/>
  <c r="CY582" i="1"/>
  <c r="CY618" i="1" s="1"/>
  <c r="CZ582" i="1"/>
  <c r="CZ618" i="1" s="1"/>
  <c r="DA582" i="1"/>
  <c r="DB582" i="1"/>
  <c r="DC582" i="1"/>
  <c r="DD582" i="1"/>
  <c r="DD618" i="1" s="1"/>
  <c r="DE582" i="1"/>
  <c r="DF582" i="1"/>
  <c r="DG582" i="1"/>
  <c r="DG618" i="1" s="1"/>
  <c r="DH582" i="1"/>
  <c r="DH618" i="1" s="1"/>
  <c r="DI582" i="1"/>
  <c r="DJ582" i="1"/>
  <c r="DK582" i="1"/>
  <c r="DK618" i="1" s="1"/>
  <c r="DL582" i="1"/>
  <c r="DL618" i="1" s="1"/>
  <c r="DM582" i="1"/>
  <c r="DN582" i="1"/>
  <c r="DO582" i="1"/>
  <c r="DO618" i="1" s="1"/>
  <c r="DP582" i="1"/>
  <c r="DP618" i="1" s="1"/>
  <c r="DQ582" i="1"/>
  <c r="DR582" i="1"/>
  <c r="DS582" i="1"/>
  <c r="DS618" i="1" s="1"/>
  <c r="DT582" i="1"/>
  <c r="DT618" i="1" s="1"/>
  <c r="DU582" i="1"/>
  <c r="DV582" i="1"/>
  <c r="DW582" i="1"/>
  <c r="DW618" i="1" s="1"/>
  <c r="DX582" i="1"/>
  <c r="DX618" i="1" s="1"/>
  <c r="DY582" i="1"/>
  <c r="DZ582" i="1"/>
  <c r="EA582" i="1"/>
  <c r="EA618" i="1" s="1"/>
  <c r="EB582" i="1"/>
  <c r="EB618" i="1" s="1"/>
  <c r="EC582" i="1"/>
  <c r="ED582" i="1"/>
  <c r="EE582" i="1"/>
  <c r="EF582" i="1"/>
  <c r="EF618" i="1" s="1"/>
  <c r="EG582" i="1"/>
  <c r="EH582" i="1"/>
  <c r="EI582" i="1"/>
  <c r="EI618" i="1" s="1"/>
  <c r="EJ582" i="1"/>
  <c r="EJ618" i="1" s="1"/>
  <c r="EK582" i="1"/>
  <c r="EL582" i="1"/>
  <c r="EM582" i="1"/>
  <c r="EM618" i="1" s="1"/>
  <c r="EN582" i="1"/>
  <c r="EN618" i="1" s="1"/>
  <c r="EO582" i="1"/>
  <c r="EP582" i="1"/>
  <c r="EQ582" i="1"/>
  <c r="EQ618" i="1" s="1"/>
  <c r="ER582" i="1"/>
  <c r="ER618" i="1" s="1"/>
  <c r="ES582" i="1"/>
  <c r="ET582" i="1"/>
  <c r="EU582" i="1"/>
  <c r="EV582" i="1"/>
  <c r="EV618" i="1" s="1"/>
  <c r="EW582" i="1"/>
  <c r="EX582" i="1"/>
  <c r="EY582" i="1"/>
  <c r="EY618" i="1" s="1"/>
  <c r="EZ582" i="1"/>
  <c r="EZ618" i="1" s="1"/>
  <c r="FA582" i="1"/>
  <c r="FB582" i="1"/>
  <c r="FC582" i="1"/>
  <c r="FC618" i="1" s="1"/>
  <c r="FD582" i="1"/>
  <c r="FD618" i="1" s="1"/>
  <c r="FE582" i="1"/>
  <c r="FF582" i="1"/>
  <c r="FG582" i="1"/>
  <c r="FG618" i="1" s="1"/>
  <c r="FH582" i="1"/>
  <c r="FH618" i="1" s="1"/>
  <c r="FI582" i="1"/>
  <c r="FJ582" i="1"/>
  <c r="FK582" i="1"/>
  <c r="FK618" i="1" s="1"/>
  <c r="FL582" i="1"/>
  <c r="FL618" i="1" s="1"/>
  <c r="FM582" i="1"/>
  <c r="FN582" i="1"/>
  <c r="FO582" i="1"/>
  <c r="FP582" i="1"/>
  <c r="FP618" i="1" s="1"/>
  <c r="FQ582" i="1"/>
  <c r="FR582" i="1"/>
  <c r="FS582" i="1"/>
  <c r="FS618" i="1" s="1"/>
  <c r="FT582" i="1"/>
  <c r="FT618" i="1" s="1"/>
  <c r="FU582" i="1"/>
  <c r="FV582" i="1"/>
  <c r="FW582" i="1"/>
  <c r="FW618" i="1" s="1"/>
  <c r="FX582" i="1"/>
  <c r="FX618" i="1" s="1"/>
  <c r="FY582" i="1"/>
  <c r="FZ582" i="1"/>
  <c r="GA582" i="1"/>
  <c r="GA618" i="1" s="1"/>
  <c r="GB582" i="1"/>
  <c r="GB618" i="1" s="1"/>
  <c r="GC582" i="1"/>
  <c r="GD582" i="1"/>
  <c r="GE582" i="1"/>
  <c r="GE618" i="1" s="1"/>
  <c r="GF582" i="1"/>
  <c r="GF618" i="1" s="1"/>
  <c r="GG582" i="1"/>
  <c r="GH582" i="1"/>
  <c r="GI582" i="1"/>
  <c r="GI618" i="1" s="1"/>
  <c r="GJ582" i="1"/>
  <c r="GJ618" i="1" s="1"/>
  <c r="GK582" i="1"/>
  <c r="GL582" i="1"/>
  <c r="GM582" i="1"/>
  <c r="GM618" i="1" s="1"/>
  <c r="GN582" i="1"/>
  <c r="GN618" i="1" s="1"/>
  <c r="GO582" i="1"/>
  <c r="GP582" i="1"/>
  <c r="GQ582" i="1"/>
  <c r="GR582" i="1"/>
  <c r="GR618" i="1" s="1"/>
  <c r="GS582" i="1"/>
  <c r="GT582" i="1"/>
  <c r="GU582" i="1"/>
  <c r="GU618" i="1" s="1"/>
  <c r="GV582" i="1"/>
  <c r="GV618" i="1" s="1"/>
  <c r="GW582" i="1"/>
  <c r="GX582" i="1"/>
  <c r="GY582" i="1"/>
  <c r="GY618" i="1" s="1"/>
  <c r="GZ582" i="1"/>
  <c r="GZ618" i="1" s="1"/>
  <c r="HA582" i="1"/>
  <c r="HB582" i="1"/>
  <c r="HC582" i="1"/>
  <c r="HC618" i="1" s="1"/>
  <c r="HD582" i="1"/>
  <c r="HD618" i="1" s="1"/>
  <c r="HE582" i="1"/>
  <c r="HF582" i="1"/>
  <c r="HG582" i="1"/>
  <c r="HG618" i="1" s="1"/>
  <c r="HH582" i="1"/>
  <c r="HH618" i="1" s="1"/>
  <c r="HI582" i="1"/>
  <c r="HJ582" i="1"/>
  <c r="HK582" i="1"/>
  <c r="HK618" i="1" s="1"/>
  <c r="HL582" i="1"/>
  <c r="HL618" i="1" s="1"/>
  <c r="HM582" i="1"/>
  <c r="HN582" i="1"/>
  <c r="HO582" i="1"/>
  <c r="HO618" i="1" s="1"/>
  <c r="HP582" i="1"/>
  <c r="HP618" i="1" s="1"/>
  <c r="HQ582" i="1"/>
  <c r="HR582" i="1"/>
  <c r="HS582" i="1"/>
  <c r="HS618" i="1" s="1"/>
  <c r="HT582" i="1"/>
  <c r="HT618" i="1" s="1"/>
  <c r="HU582" i="1"/>
  <c r="HV582" i="1"/>
  <c r="HW582" i="1"/>
  <c r="HW618" i="1" s="1"/>
  <c r="HX582" i="1"/>
  <c r="HX618" i="1" s="1"/>
  <c r="HY582" i="1"/>
  <c r="HZ582" i="1"/>
  <c r="IA582" i="1"/>
  <c r="IB582" i="1"/>
  <c r="IB618" i="1" s="1"/>
  <c r="IC582" i="1"/>
  <c r="ID582" i="1"/>
  <c r="IE582" i="1"/>
  <c r="IE618" i="1" s="1"/>
  <c r="IF582" i="1"/>
  <c r="IF618" i="1" s="1"/>
  <c r="IG582" i="1"/>
  <c r="IH582" i="1"/>
  <c r="II582" i="1"/>
  <c r="II618" i="1" s="1"/>
  <c r="IJ582" i="1"/>
  <c r="IJ618" i="1" s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R619" i="1" s="1"/>
  <c r="S583" i="1"/>
  <c r="T583" i="1"/>
  <c r="U583" i="1"/>
  <c r="V583" i="1"/>
  <c r="V619" i="1" s="1"/>
  <c r="W583" i="1"/>
  <c r="X583" i="1"/>
  <c r="Y583" i="1"/>
  <c r="Z583" i="1"/>
  <c r="Z619" i="1" s="1"/>
  <c r="AA583" i="1"/>
  <c r="AB583" i="1"/>
  <c r="AC583" i="1"/>
  <c r="AD583" i="1"/>
  <c r="AD619" i="1" s="1"/>
  <c r="AE583" i="1"/>
  <c r="AF583" i="1"/>
  <c r="AG583" i="1"/>
  <c r="AH583" i="1"/>
  <c r="AH619" i="1" s="1"/>
  <c r="AI583" i="1"/>
  <c r="AJ583" i="1"/>
  <c r="AK583" i="1"/>
  <c r="AL583" i="1"/>
  <c r="AL619" i="1" s="1"/>
  <c r="AM583" i="1"/>
  <c r="AN583" i="1"/>
  <c r="AO583" i="1"/>
  <c r="AP583" i="1"/>
  <c r="AP619" i="1" s="1"/>
  <c r="AQ583" i="1"/>
  <c r="AR583" i="1"/>
  <c r="AS583" i="1"/>
  <c r="AT583" i="1"/>
  <c r="AT619" i="1" s="1"/>
  <c r="AU583" i="1"/>
  <c r="AV583" i="1"/>
  <c r="AW583" i="1"/>
  <c r="AX583" i="1"/>
  <c r="AX619" i="1" s="1"/>
  <c r="AY583" i="1"/>
  <c r="AZ583" i="1"/>
  <c r="BA583" i="1"/>
  <c r="BB583" i="1"/>
  <c r="BB619" i="1" s="1"/>
  <c r="BC583" i="1"/>
  <c r="BD583" i="1"/>
  <c r="BE583" i="1"/>
  <c r="BF583" i="1"/>
  <c r="BF619" i="1" s="1"/>
  <c r="BG583" i="1"/>
  <c r="BH583" i="1"/>
  <c r="BI583" i="1"/>
  <c r="BJ583" i="1"/>
  <c r="BJ619" i="1" s="1"/>
  <c r="BK583" i="1"/>
  <c r="BL583" i="1"/>
  <c r="BM583" i="1"/>
  <c r="BN583" i="1"/>
  <c r="BN619" i="1" s="1"/>
  <c r="BO583" i="1"/>
  <c r="BP583" i="1"/>
  <c r="BQ583" i="1"/>
  <c r="BR583" i="1"/>
  <c r="BR619" i="1" s="1"/>
  <c r="BS583" i="1"/>
  <c r="BT583" i="1"/>
  <c r="BU583" i="1"/>
  <c r="BV583" i="1"/>
  <c r="BV619" i="1" s="1"/>
  <c r="BW583" i="1"/>
  <c r="BX583" i="1"/>
  <c r="BY583" i="1"/>
  <c r="BZ583" i="1"/>
  <c r="BZ619" i="1" s="1"/>
  <c r="CA583" i="1"/>
  <c r="CB583" i="1"/>
  <c r="CC583" i="1"/>
  <c r="CD583" i="1"/>
  <c r="CD619" i="1" s="1"/>
  <c r="CE583" i="1"/>
  <c r="CF583" i="1"/>
  <c r="CG583" i="1"/>
  <c r="CH583" i="1"/>
  <c r="CH619" i="1" s="1"/>
  <c r="CI583" i="1"/>
  <c r="CJ583" i="1"/>
  <c r="CK583" i="1"/>
  <c r="CL583" i="1"/>
  <c r="CL619" i="1" s="1"/>
  <c r="CM583" i="1"/>
  <c r="CN583" i="1"/>
  <c r="CO583" i="1"/>
  <c r="CP583" i="1"/>
  <c r="CP619" i="1" s="1"/>
  <c r="CQ583" i="1"/>
  <c r="CR583" i="1"/>
  <c r="CS583" i="1"/>
  <c r="CT583" i="1"/>
  <c r="CT619" i="1" s="1"/>
  <c r="CU583" i="1"/>
  <c r="CV583" i="1"/>
  <c r="CW583" i="1"/>
  <c r="CX583" i="1"/>
  <c r="CX619" i="1" s="1"/>
  <c r="CY583" i="1"/>
  <c r="CZ583" i="1"/>
  <c r="DA583" i="1"/>
  <c r="DA619" i="1" s="1"/>
  <c r="DB583" i="1"/>
  <c r="DB619" i="1" s="1"/>
  <c r="DC583" i="1"/>
  <c r="DD583" i="1"/>
  <c r="DE583" i="1"/>
  <c r="DF583" i="1"/>
  <c r="DF619" i="1" s="1"/>
  <c r="DG583" i="1"/>
  <c r="DH583" i="1"/>
  <c r="DI583" i="1"/>
  <c r="DJ583" i="1"/>
  <c r="DJ619" i="1" s="1"/>
  <c r="DK583" i="1"/>
  <c r="DL583" i="1"/>
  <c r="DM583" i="1"/>
  <c r="DN583" i="1"/>
  <c r="DN619" i="1" s="1"/>
  <c r="DO583" i="1"/>
  <c r="DP583" i="1"/>
  <c r="DQ583" i="1"/>
  <c r="DR583" i="1"/>
  <c r="DR619" i="1" s="1"/>
  <c r="DS583" i="1"/>
  <c r="DT583" i="1"/>
  <c r="DU583" i="1"/>
  <c r="DU619" i="1" s="1"/>
  <c r="DV583" i="1"/>
  <c r="DV619" i="1" s="1"/>
  <c r="DW583" i="1"/>
  <c r="DX583" i="1"/>
  <c r="DY583" i="1"/>
  <c r="DZ583" i="1"/>
  <c r="DZ619" i="1" s="1"/>
  <c r="EA583" i="1"/>
  <c r="EB583" i="1"/>
  <c r="EC583" i="1"/>
  <c r="ED583" i="1"/>
  <c r="ED619" i="1" s="1"/>
  <c r="EE583" i="1"/>
  <c r="EF583" i="1"/>
  <c r="EG583" i="1"/>
  <c r="EH583" i="1"/>
  <c r="EH619" i="1" s="1"/>
  <c r="EI583" i="1"/>
  <c r="EJ583" i="1"/>
  <c r="EK583" i="1"/>
  <c r="EK619" i="1" s="1"/>
  <c r="EL583" i="1"/>
  <c r="EL619" i="1" s="1"/>
  <c r="EM583" i="1"/>
  <c r="EN583" i="1"/>
  <c r="EO583" i="1"/>
  <c r="EP583" i="1"/>
  <c r="EP619" i="1" s="1"/>
  <c r="EQ583" i="1"/>
  <c r="ER583" i="1"/>
  <c r="ES583" i="1"/>
  <c r="ET583" i="1"/>
  <c r="ET619" i="1" s="1"/>
  <c r="EU583" i="1"/>
  <c r="EV583" i="1"/>
  <c r="EW583" i="1"/>
  <c r="EX583" i="1"/>
  <c r="EX619" i="1" s="1"/>
  <c r="EY583" i="1"/>
  <c r="EZ583" i="1"/>
  <c r="FA583" i="1"/>
  <c r="FA619" i="1" s="1"/>
  <c r="FB583" i="1"/>
  <c r="FB619" i="1" s="1"/>
  <c r="FC583" i="1"/>
  <c r="FD583" i="1"/>
  <c r="FE583" i="1"/>
  <c r="FF583" i="1"/>
  <c r="FF619" i="1" s="1"/>
  <c r="FG583" i="1"/>
  <c r="FH583" i="1"/>
  <c r="FI583" i="1"/>
  <c r="FJ583" i="1"/>
  <c r="FJ619" i="1" s="1"/>
  <c r="FK583" i="1"/>
  <c r="FL583" i="1"/>
  <c r="FM583" i="1"/>
  <c r="FN583" i="1"/>
  <c r="FN619" i="1" s="1"/>
  <c r="FO583" i="1"/>
  <c r="FP583" i="1"/>
  <c r="FQ583" i="1"/>
  <c r="FR583" i="1"/>
  <c r="FR619" i="1" s="1"/>
  <c r="FS583" i="1"/>
  <c r="FT583" i="1"/>
  <c r="FU583" i="1"/>
  <c r="FV583" i="1"/>
  <c r="FV619" i="1" s="1"/>
  <c r="FW583" i="1"/>
  <c r="FX583" i="1"/>
  <c r="FY583" i="1"/>
  <c r="FZ583" i="1"/>
  <c r="FZ619" i="1" s="1"/>
  <c r="GA583" i="1"/>
  <c r="GB583" i="1"/>
  <c r="GC583" i="1"/>
  <c r="GD583" i="1"/>
  <c r="GD619" i="1" s="1"/>
  <c r="GE583" i="1"/>
  <c r="GF583" i="1"/>
  <c r="GG583" i="1"/>
  <c r="GH583" i="1"/>
  <c r="GH619" i="1" s="1"/>
  <c r="GI583" i="1"/>
  <c r="GJ583" i="1"/>
  <c r="GK583" i="1"/>
  <c r="GL583" i="1"/>
  <c r="GL619" i="1" s="1"/>
  <c r="GM583" i="1"/>
  <c r="GN583" i="1"/>
  <c r="GO583" i="1"/>
  <c r="GP583" i="1"/>
  <c r="GP619" i="1" s="1"/>
  <c r="GQ583" i="1"/>
  <c r="GR583" i="1"/>
  <c r="GS583" i="1"/>
  <c r="GT583" i="1"/>
  <c r="GT619" i="1" s="1"/>
  <c r="GU583" i="1"/>
  <c r="GV583" i="1"/>
  <c r="GW583" i="1"/>
  <c r="GX583" i="1"/>
  <c r="GX619" i="1" s="1"/>
  <c r="GY583" i="1"/>
  <c r="GZ583" i="1"/>
  <c r="HA583" i="1"/>
  <c r="HB583" i="1"/>
  <c r="HB619" i="1" s="1"/>
  <c r="HC583" i="1"/>
  <c r="HD583" i="1"/>
  <c r="HE583" i="1"/>
  <c r="HF583" i="1"/>
  <c r="HF619" i="1" s="1"/>
  <c r="HG583" i="1"/>
  <c r="HH583" i="1"/>
  <c r="HI583" i="1"/>
  <c r="HJ583" i="1"/>
  <c r="HJ619" i="1" s="1"/>
  <c r="HK583" i="1"/>
  <c r="HL583" i="1"/>
  <c r="HM583" i="1"/>
  <c r="HN583" i="1"/>
  <c r="HN619" i="1" s="1"/>
  <c r="HO583" i="1"/>
  <c r="HP583" i="1"/>
  <c r="HQ583" i="1"/>
  <c r="HR583" i="1"/>
  <c r="HR619" i="1" s="1"/>
  <c r="HS583" i="1"/>
  <c r="HT583" i="1"/>
  <c r="HU583" i="1"/>
  <c r="HV583" i="1"/>
  <c r="HV619" i="1" s="1"/>
  <c r="HW583" i="1"/>
  <c r="HX583" i="1"/>
  <c r="HY583" i="1"/>
  <c r="HY619" i="1" s="1"/>
  <c r="HZ583" i="1"/>
  <c r="HZ619" i="1" s="1"/>
  <c r="IA583" i="1"/>
  <c r="IB583" i="1"/>
  <c r="IC583" i="1"/>
  <c r="ID583" i="1"/>
  <c r="ID619" i="1" s="1"/>
  <c r="IE583" i="1"/>
  <c r="IF583" i="1"/>
  <c r="IG583" i="1"/>
  <c r="IH583" i="1"/>
  <c r="IH619" i="1" s="1"/>
  <c r="II583" i="1"/>
  <c r="IJ583" i="1"/>
  <c r="B584" i="1"/>
  <c r="BI620" i="1" s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T584" i="1"/>
  <c r="T620" i="1" s="1"/>
  <c r="U584" i="1"/>
  <c r="V584" i="1"/>
  <c r="W584" i="1"/>
  <c r="W620" i="1" s="1"/>
  <c r="X584" i="1"/>
  <c r="X620" i="1" s="1"/>
  <c r="Y584" i="1"/>
  <c r="Z584" i="1"/>
  <c r="AA584" i="1"/>
  <c r="AA620" i="1" s="1"/>
  <c r="AB584" i="1"/>
  <c r="AB620" i="1" s="1"/>
  <c r="AC584" i="1"/>
  <c r="AD584" i="1"/>
  <c r="AE584" i="1"/>
  <c r="AE620" i="1" s="1"/>
  <c r="AF584" i="1"/>
  <c r="AF620" i="1" s="1"/>
  <c r="AG584" i="1"/>
  <c r="AH584" i="1"/>
  <c r="AI584" i="1"/>
  <c r="AI620" i="1" s="1"/>
  <c r="AJ584" i="1"/>
  <c r="AJ620" i="1" s="1"/>
  <c r="AK584" i="1"/>
  <c r="AL584" i="1"/>
  <c r="AM584" i="1"/>
  <c r="AN584" i="1"/>
  <c r="AN620" i="1" s="1"/>
  <c r="AO584" i="1"/>
  <c r="AP584" i="1"/>
  <c r="AQ584" i="1"/>
  <c r="AQ620" i="1" s="1"/>
  <c r="AR584" i="1"/>
  <c r="AR620" i="1" s="1"/>
  <c r="AS584" i="1"/>
  <c r="AT584" i="1"/>
  <c r="AU584" i="1"/>
  <c r="AU620" i="1" s="1"/>
  <c r="AV584" i="1"/>
  <c r="AV620" i="1" s="1"/>
  <c r="AW584" i="1"/>
  <c r="AX584" i="1"/>
  <c r="AY584" i="1"/>
  <c r="AZ584" i="1"/>
  <c r="AZ620" i="1" s="1"/>
  <c r="BA584" i="1"/>
  <c r="BB584" i="1"/>
  <c r="BC584" i="1"/>
  <c r="BC620" i="1" s="1"/>
  <c r="BD584" i="1"/>
  <c r="BD620" i="1" s="1"/>
  <c r="BE584" i="1"/>
  <c r="BF584" i="1"/>
  <c r="BG584" i="1"/>
  <c r="BG620" i="1" s="1"/>
  <c r="BH584" i="1"/>
  <c r="BH620" i="1" s="1"/>
  <c r="BI584" i="1"/>
  <c r="BJ584" i="1"/>
  <c r="BK584" i="1"/>
  <c r="BK620" i="1" s="1"/>
  <c r="BL584" i="1"/>
  <c r="BL620" i="1" s="1"/>
  <c r="BM584" i="1"/>
  <c r="BN584" i="1"/>
  <c r="BO584" i="1"/>
  <c r="BO620" i="1" s="1"/>
  <c r="BP584" i="1"/>
  <c r="BP620" i="1" s="1"/>
  <c r="BQ584" i="1"/>
  <c r="BR584" i="1"/>
  <c r="BS584" i="1"/>
  <c r="BS620" i="1" s="1"/>
  <c r="BT584" i="1"/>
  <c r="BT620" i="1" s="1"/>
  <c r="BU584" i="1"/>
  <c r="BV584" i="1"/>
  <c r="BW584" i="1"/>
  <c r="BW620" i="1" s="1"/>
  <c r="BX584" i="1"/>
  <c r="BX620" i="1" s="1"/>
  <c r="BY584" i="1"/>
  <c r="BZ584" i="1"/>
  <c r="CA584" i="1"/>
  <c r="CA620" i="1" s="1"/>
  <c r="CB584" i="1"/>
  <c r="CB620" i="1" s="1"/>
  <c r="CC584" i="1"/>
  <c r="CD584" i="1"/>
  <c r="CE584" i="1"/>
  <c r="CE620" i="1" s="1"/>
  <c r="CF584" i="1"/>
  <c r="CF620" i="1" s="1"/>
  <c r="CG584" i="1"/>
  <c r="CH584" i="1"/>
  <c r="CI584" i="1"/>
  <c r="CI620" i="1" s="1"/>
  <c r="CJ584" i="1"/>
  <c r="CJ620" i="1" s="1"/>
  <c r="CK584" i="1"/>
  <c r="CL584" i="1"/>
  <c r="CM584" i="1"/>
  <c r="CM620" i="1" s="1"/>
  <c r="CN584" i="1"/>
  <c r="CN620" i="1" s="1"/>
  <c r="CO584" i="1"/>
  <c r="CP584" i="1"/>
  <c r="CQ584" i="1"/>
  <c r="CQ620" i="1" s="1"/>
  <c r="CR584" i="1"/>
  <c r="CR620" i="1" s="1"/>
  <c r="CS584" i="1"/>
  <c r="CT584" i="1"/>
  <c r="CU584" i="1"/>
  <c r="CU620" i="1" s="1"/>
  <c r="CV584" i="1"/>
  <c r="CV620" i="1" s="1"/>
  <c r="CW584" i="1"/>
  <c r="CX584" i="1"/>
  <c r="CY584" i="1"/>
  <c r="CY620" i="1" s="1"/>
  <c r="CZ584" i="1"/>
  <c r="CZ620" i="1" s="1"/>
  <c r="DA584" i="1"/>
  <c r="DB584" i="1"/>
  <c r="DC584" i="1"/>
  <c r="DC620" i="1" s="1"/>
  <c r="DD584" i="1"/>
  <c r="DD620" i="1" s="1"/>
  <c r="DE584" i="1"/>
  <c r="DF584" i="1"/>
  <c r="DG584" i="1"/>
  <c r="DG620" i="1" s="1"/>
  <c r="DH584" i="1"/>
  <c r="DH620" i="1" s="1"/>
  <c r="DI584" i="1"/>
  <c r="DJ584" i="1"/>
  <c r="DK584" i="1"/>
  <c r="DL584" i="1"/>
  <c r="DL620" i="1" s="1"/>
  <c r="DM584" i="1"/>
  <c r="DN584" i="1"/>
  <c r="DO584" i="1"/>
  <c r="DO620" i="1" s="1"/>
  <c r="DP584" i="1"/>
  <c r="DP620" i="1" s="1"/>
  <c r="DQ584" i="1"/>
  <c r="DR584" i="1"/>
  <c r="DS584" i="1"/>
  <c r="DS620" i="1" s="1"/>
  <c r="DT584" i="1"/>
  <c r="DT620" i="1" s="1"/>
  <c r="DU584" i="1"/>
  <c r="DV584" i="1"/>
  <c r="DW584" i="1"/>
  <c r="DW620" i="1" s="1"/>
  <c r="DX584" i="1"/>
  <c r="DX620" i="1" s="1"/>
  <c r="DY584" i="1"/>
  <c r="DZ584" i="1"/>
  <c r="EA584" i="1"/>
  <c r="EA620" i="1" s="1"/>
  <c r="EB584" i="1"/>
  <c r="EB620" i="1" s="1"/>
  <c r="EC584" i="1"/>
  <c r="ED584" i="1"/>
  <c r="EE584" i="1"/>
  <c r="EE620" i="1" s="1"/>
  <c r="EF584" i="1"/>
  <c r="EF620" i="1" s="1"/>
  <c r="EG584" i="1"/>
  <c r="EH584" i="1"/>
  <c r="EI584" i="1"/>
  <c r="EI620" i="1" s="1"/>
  <c r="EJ584" i="1"/>
  <c r="EJ620" i="1" s="1"/>
  <c r="EK584" i="1"/>
  <c r="EL584" i="1"/>
  <c r="EM584" i="1"/>
  <c r="EM620" i="1" s="1"/>
  <c r="EN584" i="1"/>
  <c r="EN620" i="1" s="1"/>
  <c r="EO584" i="1"/>
  <c r="EP584" i="1"/>
  <c r="EQ584" i="1"/>
  <c r="ER584" i="1"/>
  <c r="ER620" i="1" s="1"/>
  <c r="ES584" i="1"/>
  <c r="ET584" i="1"/>
  <c r="EU584" i="1"/>
  <c r="EU620" i="1" s="1"/>
  <c r="EV584" i="1"/>
  <c r="EV620" i="1" s="1"/>
  <c r="EW584" i="1"/>
  <c r="EX584" i="1"/>
  <c r="EY584" i="1"/>
  <c r="EY620" i="1" s="1"/>
  <c r="EZ584" i="1"/>
  <c r="EZ620" i="1" s="1"/>
  <c r="FA584" i="1"/>
  <c r="FB584" i="1"/>
  <c r="FC584" i="1"/>
  <c r="FC620" i="1" s="1"/>
  <c r="FD584" i="1"/>
  <c r="FD620" i="1" s="1"/>
  <c r="FE584" i="1"/>
  <c r="FF584" i="1"/>
  <c r="FG584" i="1"/>
  <c r="FG620" i="1" s="1"/>
  <c r="FH584" i="1"/>
  <c r="FH620" i="1" s="1"/>
  <c r="FI584" i="1"/>
  <c r="FJ584" i="1"/>
  <c r="FK584" i="1"/>
  <c r="FL584" i="1"/>
  <c r="FL620" i="1" s="1"/>
  <c r="FM584" i="1"/>
  <c r="FN584" i="1"/>
  <c r="FO584" i="1"/>
  <c r="FO620" i="1" s="1"/>
  <c r="FP584" i="1"/>
  <c r="FP620" i="1" s="1"/>
  <c r="FQ584" i="1"/>
  <c r="FR584" i="1"/>
  <c r="FS584" i="1"/>
  <c r="FS620" i="1" s="1"/>
  <c r="FT584" i="1"/>
  <c r="FT620" i="1" s="1"/>
  <c r="FU584" i="1"/>
  <c r="FV584" i="1"/>
  <c r="FW584" i="1"/>
  <c r="FW620" i="1" s="1"/>
  <c r="FX584" i="1"/>
  <c r="FX620" i="1" s="1"/>
  <c r="FY584" i="1"/>
  <c r="FZ584" i="1"/>
  <c r="GA584" i="1"/>
  <c r="GA620" i="1" s="1"/>
  <c r="GB584" i="1"/>
  <c r="GB620" i="1" s="1"/>
  <c r="GC584" i="1"/>
  <c r="GD584" i="1"/>
  <c r="GE584" i="1"/>
  <c r="GE620" i="1" s="1"/>
  <c r="GF584" i="1"/>
  <c r="GF620" i="1" s="1"/>
  <c r="GG584" i="1"/>
  <c r="GH584" i="1"/>
  <c r="GI584" i="1"/>
  <c r="GI620" i="1" s="1"/>
  <c r="GJ584" i="1"/>
  <c r="GJ620" i="1" s="1"/>
  <c r="GK584" i="1"/>
  <c r="GL584" i="1"/>
  <c r="GM584" i="1"/>
  <c r="GM620" i="1" s="1"/>
  <c r="GN584" i="1"/>
  <c r="GN620" i="1" s="1"/>
  <c r="GO584" i="1"/>
  <c r="GP584" i="1"/>
  <c r="GQ584" i="1"/>
  <c r="GQ620" i="1" s="1"/>
  <c r="GR584" i="1"/>
  <c r="GR620" i="1" s="1"/>
  <c r="GS584" i="1"/>
  <c r="GT584" i="1"/>
  <c r="GU584" i="1"/>
  <c r="GU620" i="1" s="1"/>
  <c r="GV584" i="1"/>
  <c r="GV620" i="1" s="1"/>
  <c r="GW584" i="1"/>
  <c r="GX584" i="1"/>
  <c r="GY584" i="1"/>
  <c r="GY620" i="1" s="1"/>
  <c r="GZ584" i="1"/>
  <c r="GZ620" i="1" s="1"/>
  <c r="HA584" i="1"/>
  <c r="HB584" i="1"/>
  <c r="HC584" i="1"/>
  <c r="HC620" i="1" s="1"/>
  <c r="HD584" i="1"/>
  <c r="HD620" i="1" s="1"/>
  <c r="HE584" i="1"/>
  <c r="HF584" i="1"/>
  <c r="HG584" i="1"/>
  <c r="HH584" i="1"/>
  <c r="HH620" i="1" s="1"/>
  <c r="HI584" i="1"/>
  <c r="HJ584" i="1"/>
  <c r="HK584" i="1"/>
  <c r="HK620" i="1" s="1"/>
  <c r="HL584" i="1"/>
  <c r="HL620" i="1" s="1"/>
  <c r="HM584" i="1"/>
  <c r="HN584" i="1"/>
  <c r="HO584" i="1"/>
  <c r="HO620" i="1" s="1"/>
  <c r="HP584" i="1"/>
  <c r="HP620" i="1" s="1"/>
  <c r="HQ584" i="1"/>
  <c r="HR584" i="1"/>
  <c r="HS584" i="1"/>
  <c r="HS620" i="1" s="1"/>
  <c r="HT584" i="1"/>
  <c r="HT620" i="1" s="1"/>
  <c r="HU584" i="1"/>
  <c r="HV584" i="1"/>
  <c r="HW584" i="1"/>
  <c r="HX584" i="1"/>
  <c r="HX620" i="1" s="1"/>
  <c r="HY584" i="1"/>
  <c r="HZ584" i="1"/>
  <c r="IA584" i="1"/>
  <c r="IA620" i="1" s="1"/>
  <c r="IB584" i="1"/>
  <c r="IB620" i="1" s="1"/>
  <c r="IC584" i="1"/>
  <c r="ID584" i="1"/>
  <c r="IE584" i="1"/>
  <c r="IE620" i="1" s="1"/>
  <c r="IF584" i="1"/>
  <c r="IF620" i="1" s="1"/>
  <c r="IG584" i="1"/>
  <c r="IH584" i="1"/>
  <c r="II584" i="1"/>
  <c r="II620" i="1" s="1"/>
  <c r="IJ584" i="1"/>
  <c r="IJ620" i="1" s="1"/>
  <c r="C597" i="1"/>
  <c r="F597" i="1" s="1"/>
  <c r="F586" i="1" s="1"/>
  <c r="E597" i="1"/>
  <c r="E586" i="1" s="1"/>
  <c r="FE597" i="1"/>
  <c r="FE586" i="1" s="1"/>
  <c r="FE622" i="1" s="1"/>
  <c r="FE633" i="1" s="1"/>
  <c r="C598" i="1"/>
  <c r="E598" i="1" s="1"/>
  <c r="E587" i="1" s="1"/>
  <c r="D598" i="1"/>
  <c r="D587" i="1" s="1"/>
  <c r="D623" i="1" s="1"/>
  <c r="D634" i="1" s="1"/>
  <c r="C599" i="1"/>
  <c r="C600" i="1"/>
  <c r="D600" i="1"/>
  <c r="D589" i="1" s="1"/>
  <c r="E600" i="1"/>
  <c r="E589" i="1" s="1"/>
  <c r="F600" i="1"/>
  <c r="F589" i="1" s="1"/>
  <c r="G600" i="1"/>
  <c r="G589" i="1" s="1"/>
  <c r="H600" i="1"/>
  <c r="H589" i="1" s="1"/>
  <c r="I600" i="1"/>
  <c r="I589" i="1" s="1"/>
  <c r="J600" i="1"/>
  <c r="J589" i="1" s="1"/>
  <c r="K600" i="1"/>
  <c r="K589" i="1" s="1"/>
  <c r="L600" i="1"/>
  <c r="L589" i="1" s="1"/>
  <c r="M600" i="1"/>
  <c r="M589" i="1" s="1"/>
  <c r="N600" i="1"/>
  <c r="N589" i="1" s="1"/>
  <c r="O600" i="1"/>
  <c r="O589" i="1" s="1"/>
  <c r="Q600" i="1"/>
  <c r="Q589" i="1" s="1"/>
  <c r="Q625" i="1" s="1"/>
  <c r="Q636" i="1" s="1"/>
  <c r="R600" i="1"/>
  <c r="R589" i="1" s="1"/>
  <c r="R625" i="1" s="1"/>
  <c r="R636" i="1" s="1"/>
  <c r="S600" i="1"/>
  <c r="S589" i="1" s="1"/>
  <c r="S625" i="1" s="1"/>
  <c r="S636" i="1" s="1"/>
  <c r="T600" i="1"/>
  <c r="T589" i="1" s="1"/>
  <c r="U600" i="1"/>
  <c r="U589" i="1" s="1"/>
  <c r="U625" i="1" s="1"/>
  <c r="U636" i="1" s="1"/>
  <c r="V600" i="1"/>
  <c r="V589" i="1" s="1"/>
  <c r="V625" i="1" s="1"/>
  <c r="V636" i="1" s="1"/>
  <c r="W600" i="1"/>
  <c r="W589" i="1" s="1"/>
  <c r="W625" i="1" s="1"/>
  <c r="W636" i="1" s="1"/>
  <c r="X600" i="1"/>
  <c r="X589" i="1" s="1"/>
  <c r="Y600" i="1"/>
  <c r="Y589" i="1" s="1"/>
  <c r="Y625" i="1" s="1"/>
  <c r="Y636" i="1" s="1"/>
  <c r="Z600" i="1"/>
  <c r="Z589" i="1" s="1"/>
  <c r="Z625" i="1" s="1"/>
  <c r="Z636" i="1" s="1"/>
  <c r="AA600" i="1"/>
  <c r="AA589" i="1" s="1"/>
  <c r="AA625" i="1" s="1"/>
  <c r="AA636" i="1" s="1"/>
  <c r="AB600" i="1"/>
  <c r="AB589" i="1" s="1"/>
  <c r="AC600" i="1"/>
  <c r="AC589" i="1" s="1"/>
  <c r="AC625" i="1" s="1"/>
  <c r="AC636" i="1" s="1"/>
  <c r="AD600" i="1"/>
  <c r="AD589" i="1" s="1"/>
  <c r="AD625" i="1" s="1"/>
  <c r="AD636" i="1" s="1"/>
  <c r="AE600" i="1"/>
  <c r="AE589" i="1" s="1"/>
  <c r="AE625" i="1" s="1"/>
  <c r="AE636" i="1" s="1"/>
  <c r="AF600" i="1"/>
  <c r="AF589" i="1" s="1"/>
  <c r="AG600" i="1"/>
  <c r="AG589" i="1" s="1"/>
  <c r="AG625" i="1" s="1"/>
  <c r="AG636" i="1" s="1"/>
  <c r="AH600" i="1"/>
  <c r="AH589" i="1" s="1"/>
  <c r="AH625" i="1" s="1"/>
  <c r="AH636" i="1" s="1"/>
  <c r="AI600" i="1"/>
  <c r="AI589" i="1" s="1"/>
  <c r="AI625" i="1" s="1"/>
  <c r="AI636" i="1" s="1"/>
  <c r="AJ600" i="1"/>
  <c r="AJ589" i="1" s="1"/>
  <c r="AK600" i="1"/>
  <c r="AK589" i="1" s="1"/>
  <c r="AL600" i="1"/>
  <c r="AL589" i="1" s="1"/>
  <c r="AL625" i="1" s="1"/>
  <c r="AL636" i="1" s="1"/>
  <c r="AM600" i="1"/>
  <c r="AM589" i="1" s="1"/>
  <c r="AM625" i="1" s="1"/>
  <c r="AM636" i="1" s="1"/>
  <c r="AN600" i="1"/>
  <c r="AN589" i="1" s="1"/>
  <c r="AO600" i="1"/>
  <c r="AO589" i="1" s="1"/>
  <c r="AO625" i="1" s="1"/>
  <c r="AO636" i="1" s="1"/>
  <c r="AP600" i="1"/>
  <c r="AP589" i="1" s="1"/>
  <c r="AP625" i="1" s="1"/>
  <c r="AP636" i="1" s="1"/>
  <c r="AQ600" i="1"/>
  <c r="AQ589" i="1" s="1"/>
  <c r="AQ625" i="1" s="1"/>
  <c r="AQ636" i="1" s="1"/>
  <c r="AR600" i="1"/>
  <c r="AR589" i="1" s="1"/>
  <c r="AS600" i="1"/>
  <c r="AS589" i="1" s="1"/>
  <c r="AS625" i="1" s="1"/>
  <c r="AS636" i="1" s="1"/>
  <c r="AT600" i="1"/>
  <c r="AT589" i="1" s="1"/>
  <c r="AT625" i="1" s="1"/>
  <c r="AT636" i="1" s="1"/>
  <c r="AU600" i="1"/>
  <c r="AU589" i="1" s="1"/>
  <c r="AU625" i="1" s="1"/>
  <c r="AU636" i="1" s="1"/>
  <c r="AV600" i="1"/>
  <c r="AV589" i="1" s="1"/>
  <c r="AW600" i="1"/>
  <c r="AW589" i="1" s="1"/>
  <c r="AW625" i="1" s="1"/>
  <c r="AW636" i="1" s="1"/>
  <c r="AX600" i="1"/>
  <c r="AX589" i="1" s="1"/>
  <c r="AX625" i="1" s="1"/>
  <c r="AX636" i="1" s="1"/>
  <c r="AY600" i="1"/>
  <c r="AY589" i="1" s="1"/>
  <c r="AY625" i="1" s="1"/>
  <c r="AY636" i="1" s="1"/>
  <c r="AZ600" i="1"/>
  <c r="AZ589" i="1" s="1"/>
  <c r="BA600" i="1"/>
  <c r="BA589" i="1" s="1"/>
  <c r="BA625" i="1" s="1"/>
  <c r="BA636" i="1" s="1"/>
  <c r="BB600" i="1"/>
  <c r="BB589" i="1" s="1"/>
  <c r="BB625" i="1" s="1"/>
  <c r="BB636" i="1" s="1"/>
  <c r="BC600" i="1"/>
  <c r="BC589" i="1" s="1"/>
  <c r="BC625" i="1" s="1"/>
  <c r="BC636" i="1" s="1"/>
  <c r="BD600" i="1"/>
  <c r="BD589" i="1" s="1"/>
  <c r="BE600" i="1"/>
  <c r="BE589" i="1" s="1"/>
  <c r="BE625" i="1" s="1"/>
  <c r="BE636" i="1" s="1"/>
  <c r="BF600" i="1"/>
  <c r="BF589" i="1" s="1"/>
  <c r="BF625" i="1" s="1"/>
  <c r="BF636" i="1" s="1"/>
  <c r="BG600" i="1"/>
  <c r="BG589" i="1" s="1"/>
  <c r="BG625" i="1" s="1"/>
  <c r="BG636" i="1" s="1"/>
  <c r="BH600" i="1"/>
  <c r="BH589" i="1" s="1"/>
  <c r="BI600" i="1"/>
  <c r="BI589" i="1" s="1"/>
  <c r="BI625" i="1" s="1"/>
  <c r="BI636" i="1" s="1"/>
  <c r="BJ600" i="1"/>
  <c r="BJ589" i="1" s="1"/>
  <c r="BJ625" i="1" s="1"/>
  <c r="BJ636" i="1" s="1"/>
  <c r="BK600" i="1"/>
  <c r="BK589" i="1" s="1"/>
  <c r="BK625" i="1" s="1"/>
  <c r="BK636" i="1" s="1"/>
  <c r="BL600" i="1"/>
  <c r="BL589" i="1" s="1"/>
  <c r="BM600" i="1"/>
  <c r="BM589" i="1" s="1"/>
  <c r="BM625" i="1" s="1"/>
  <c r="BM636" i="1" s="1"/>
  <c r="BN600" i="1"/>
  <c r="BN589" i="1" s="1"/>
  <c r="BN625" i="1" s="1"/>
  <c r="BN636" i="1" s="1"/>
  <c r="BO600" i="1"/>
  <c r="BO589" i="1" s="1"/>
  <c r="BO625" i="1" s="1"/>
  <c r="BO636" i="1" s="1"/>
  <c r="BP600" i="1"/>
  <c r="BP589" i="1" s="1"/>
  <c r="BQ600" i="1"/>
  <c r="BQ589" i="1" s="1"/>
  <c r="BR600" i="1"/>
  <c r="BR589" i="1" s="1"/>
  <c r="BR625" i="1" s="1"/>
  <c r="BR636" i="1" s="1"/>
  <c r="BS600" i="1"/>
  <c r="BS589" i="1" s="1"/>
  <c r="BS625" i="1" s="1"/>
  <c r="BS636" i="1" s="1"/>
  <c r="BT600" i="1"/>
  <c r="BT589" i="1" s="1"/>
  <c r="BU600" i="1"/>
  <c r="BU589" i="1" s="1"/>
  <c r="BU625" i="1" s="1"/>
  <c r="BU636" i="1" s="1"/>
  <c r="BV600" i="1"/>
  <c r="BV589" i="1" s="1"/>
  <c r="BV625" i="1" s="1"/>
  <c r="BV636" i="1" s="1"/>
  <c r="BW600" i="1"/>
  <c r="BW589" i="1" s="1"/>
  <c r="BW625" i="1" s="1"/>
  <c r="BW636" i="1" s="1"/>
  <c r="BX600" i="1"/>
  <c r="BX589" i="1" s="1"/>
  <c r="BY600" i="1"/>
  <c r="BY589" i="1" s="1"/>
  <c r="BY625" i="1" s="1"/>
  <c r="BY636" i="1" s="1"/>
  <c r="BZ600" i="1"/>
  <c r="BZ589" i="1" s="1"/>
  <c r="BZ625" i="1" s="1"/>
  <c r="BZ636" i="1" s="1"/>
  <c r="CA600" i="1"/>
  <c r="CA589" i="1" s="1"/>
  <c r="CA625" i="1" s="1"/>
  <c r="CA636" i="1" s="1"/>
  <c r="CB600" i="1"/>
  <c r="CB589" i="1" s="1"/>
  <c r="CC600" i="1"/>
  <c r="CC589" i="1" s="1"/>
  <c r="CC625" i="1" s="1"/>
  <c r="CC636" i="1" s="1"/>
  <c r="CD600" i="1"/>
  <c r="CD589" i="1" s="1"/>
  <c r="CD625" i="1" s="1"/>
  <c r="CD636" i="1" s="1"/>
  <c r="CE600" i="1"/>
  <c r="CE589" i="1" s="1"/>
  <c r="CE625" i="1" s="1"/>
  <c r="CE636" i="1" s="1"/>
  <c r="CF600" i="1"/>
  <c r="CF589" i="1" s="1"/>
  <c r="CG600" i="1"/>
  <c r="CG589" i="1" s="1"/>
  <c r="CG625" i="1" s="1"/>
  <c r="CG636" i="1" s="1"/>
  <c r="CH600" i="1"/>
  <c r="CH589" i="1" s="1"/>
  <c r="CH625" i="1" s="1"/>
  <c r="CH636" i="1" s="1"/>
  <c r="CI600" i="1"/>
  <c r="CI589" i="1" s="1"/>
  <c r="CI625" i="1" s="1"/>
  <c r="CI636" i="1" s="1"/>
  <c r="CJ600" i="1"/>
  <c r="CJ589" i="1" s="1"/>
  <c r="CK600" i="1"/>
  <c r="CK589" i="1" s="1"/>
  <c r="CL600" i="1"/>
  <c r="CL589" i="1" s="1"/>
  <c r="CL625" i="1" s="1"/>
  <c r="CL636" i="1" s="1"/>
  <c r="CM600" i="1"/>
  <c r="CM589" i="1" s="1"/>
  <c r="CM625" i="1" s="1"/>
  <c r="CM636" i="1" s="1"/>
  <c r="CN600" i="1"/>
  <c r="CN589" i="1" s="1"/>
  <c r="CO600" i="1"/>
  <c r="CO589" i="1" s="1"/>
  <c r="CO625" i="1" s="1"/>
  <c r="CO636" i="1" s="1"/>
  <c r="CP600" i="1"/>
  <c r="CP589" i="1" s="1"/>
  <c r="CP625" i="1" s="1"/>
  <c r="CP636" i="1" s="1"/>
  <c r="CQ600" i="1"/>
  <c r="CQ589" i="1" s="1"/>
  <c r="CQ625" i="1" s="1"/>
  <c r="CQ636" i="1" s="1"/>
  <c r="CR600" i="1"/>
  <c r="CR589" i="1" s="1"/>
  <c r="CS600" i="1"/>
  <c r="CS589" i="1" s="1"/>
  <c r="CT600" i="1"/>
  <c r="CT589" i="1" s="1"/>
  <c r="CT625" i="1" s="1"/>
  <c r="CT636" i="1" s="1"/>
  <c r="CU600" i="1"/>
  <c r="CU589" i="1" s="1"/>
  <c r="CU625" i="1" s="1"/>
  <c r="CU636" i="1" s="1"/>
  <c r="CV600" i="1"/>
  <c r="CV589" i="1" s="1"/>
  <c r="CW600" i="1"/>
  <c r="CW589" i="1" s="1"/>
  <c r="CW625" i="1" s="1"/>
  <c r="CW636" i="1" s="1"/>
  <c r="CX600" i="1"/>
  <c r="CX589" i="1" s="1"/>
  <c r="CX625" i="1" s="1"/>
  <c r="CX636" i="1" s="1"/>
  <c r="CY600" i="1"/>
  <c r="CY589" i="1" s="1"/>
  <c r="CY625" i="1" s="1"/>
  <c r="CY636" i="1" s="1"/>
  <c r="CZ600" i="1"/>
  <c r="CZ589" i="1" s="1"/>
  <c r="DA600" i="1"/>
  <c r="DA589" i="1" s="1"/>
  <c r="DB600" i="1"/>
  <c r="DB589" i="1" s="1"/>
  <c r="DB625" i="1" s="1"/>
  <c r="DB636" i="1" s="1"/>
  <c r="DC600" i="1"/>
  <c r="DC589" i="1" s="1"/>
  <c r="DC625" i="1" s="1"/>
  <c r="DC636" i="1" s="1"/>
  <c r="DD600" i="1"/>
  <c r="DD589" i="1" s="1"/>
  <c r="DE600" i="1"/>
  <c r="DE589" i="1" s="1"/>
  <c r="DE625" i="1" s="1"/>
  <c r="DE636" i="1" s="1"/>
  <c r="DF600" i="1"/>
  <c r="DF589" i="1" s="1"/>
  <c r="DF625" i="1" s="1"/>
  <c r="DF636" i="1" s="1"/>
  <c r="DG600" i="1"/>
  <c r="DG589" i="1" s="1"/>
  <c r="DG625" i="1" s="1"/>
  <c r="DG636" i="1" s="1"/>
  <c r="DH600" i="1"/>
  <c r="DH589" i="1" s="1"/>
  <c r="DI600" i="1"/>
  <c r="DI589" i="1" s="1"/>
  <c r="DJ600" i="1"/>
  <c r="DJ589" i="1" s="1"/>
  <c r="DJ625" i="1" s="1"/>
  <c r="DJ636" i="1" s="1"/>
  <c r="DK600" i="1"/>
  <c r="DK589" i="1" s="1"/>
  <c r="DK625" i="1" s="1"/>
  <c r="DK636" i="1" s="1"/>
  <c r="DL600" i="1"/>
  <c r="DL589" i="1" s="1"/>
  <c r="DM600" i="1"/>
  <c r="DM589" i="1" s="1"/>
  <c r="DM625" i="1" s="1"/>
  <c r="DM636" i="1" s="1"/>
  <c r="DN600" i="1"/>
  <c r="DN589" i="1" s="1"/>
  <c r="DN625" i="1" s="1"/>
  <c r="DN636" i="1" s="1"/>
  <c r="DO600" i="1"/>
  <c r="DO589" i="1" s="1"/>
  <c r="DO625" i="1" s="1"/>
  <c r="DO636" i="1" s="1"/>
  <c r="DP600" i="1"/>
  <c r="DP589" i="1" s="1"/>
  <c r="DQ600" i="1"/>
  <c r="DQ589" i="1" s="1"/>
  <c r="DR600" i="1"/>
  <c r="DR589" i="1" s="1"/>
  <c r="DR625" i="1" s="1"/>
  <c r="DR636" i="1" s="1"/>
  <c r="DS600" i="1"/>
  <c r="DS589" i="1" s="1"/>
  <c r="DS625" i="1" s="1"/>
  <c r="DS636" i="1" s="1"/>
  <c r="DT600" i="1"/>
  <c r="DT589" i="1" s="1"/>
  <c r="DU600" i="1"/>
  <c r="DU589" i="1" s="1"/>
  <c r="DU625" i="1" s="1"/>
  <c r="DU636" i="1" s="1"/>
  <c r="DV600" i="1"/>
  <c r="DV589" i="1" s="1"/>
  <c r="DV625" i="1" s="1"/>
  <c r="DV636" i="1" s="1"/>
  <c r="DW600" i="1"/>
  <c r="DW589" i="1" s="1"/>
  <c r="DW625" i="1" s="1"/>
  <c r="DW636" i="1" s="1"/>
  <c r="DX600" i="1"/>
  <c r="DX589" i="1" s="1"/>
  <c r="DY600" i="1"/>
  <c r="DY589" i="1" s="1"/>
  <c r="DY625" i="1" s="1"/>
  <c r="DY636" i="1" s="1"/>
  <c r="DZ600" i="1"/>
  <c r="DZ589" i="1" s="1"/>
  <c r="DZ625" i="1" s="1"/>
  <c r="DZ636" i="1" s="1"/>
  <c r="EA600" i="1"/>
  <c r="EA589" i="1" s="1"/>
  <c r="EA625" i="1" s="1"/>
  <c r="EA636" i="1" s="1"/>
  <c r="EB600" i="1"/>
  <c r="EB589" i="1" s="1"/>
  <c r="EC600" i="1"/>
  <c r="EC589" i="1" s="1"/>
  <c r="EC625" i="1" s="1"/>
  <c r="EC636" i="1" s="1"/>
  <c r="ED600" i="1"/>
  <c r="ED589" i="1" s="1"/>
  <c r="ED625" i="1" s="1"/>
  <c r="ED636" i="1" s="1"/>
  <c r="EE600" i="1"/>
  <c r="EE589" i="1" s="1"/>
  <c r="EE625" i="1" s="1"/>
  <c r="EE636" i="1" s="1"/>
  <c r="EF600" i="1"/>
  <c r="EF589" i="1" s="1"/>
  <c r="EG600" i="1"/>
  <c r="EG589" i="1" s="1"/>
  <c r="EG625" i="1" s="1"/>
  <c r="EG636" i="1" s="1"/>
  <c r="EH600" i="1"/>
  <c r="EH589" i="1" s="1"/>
  <c r="EH625" i="1" s="1"/>
  <c r="EH636" i="1" s="1"/>
  <c r="EI600" i="1"/>
  <c r="EI589" i="1" s="1"/>
  <c r="EI625" i="1" s="1"/>
  <c r="EI636" i="1" s="1"/>
  <c r="EJ600" i="1"/>
  <c r="EJ589" i="1" s="1"/>
  <c r="EK600" i="1"/>
  <c r="EK589" i="1" s="1"/>
  <c r="EL600" i="1"/>
  <c r="EL589" i="1" s="1"/>
  <c r="EL625" i="1" s="1"/>
  <c r="EM600" i="1"/>
  <c r="EM589" i="1" s="1"/>
  <c r="EM625" i="1" s="1"/>
  <c r="EM636" i="1" s="1"/>
  <c r="EN600" i="1"/>
  <c r="EN589" i="1" s="1"/>
  <c r="EO600" i="1"/>
  <c r="EO589" i="1" s="1"/>
  <c r="EO625" i="1" s="1"/>
  <c r="EO636" i="1" s="1"/>
  <c r="EP600" i="1"/>
  <c r="EP589" i="1" s="1"/>
  <c r="EP625" i="1" s="1"/>
  <c r="EP636" i="1" s="1"/>
  <c r="EQ600" i="1"/>
  <c r="EQ589" i="1" s="1"/>
  <c r="EQ625" i="1" s="1"/>
  <c r="EQ636" i="1" s="1"/>
  <c r="ER600" i="1"/>
  <c r="ER589" i="1" s="1"/>
  <c r="ES600" i="1"/>
  <c r="ES589" i="1" s="1"/>
  <c r="ET600" i="1"/>
  <c r="ET589" i="1" s="1"/>
  <c r="ET625" i="1" s="1"/>
  <c r="ET636" i="1" s="1"/>
  <c r="EU600" i="1"/>
  <c r="EU589" i="1" s="1"/>
  <c r="EU625" i="1" s="1"/>
  <c r="EU636" i="1" s="1"/>
  <c r="EV600" i="1"/>
  <c r="EV589" i="1" s="1"/>
  <c r="EW600" i="1"/>
  <c r="EW589" i="1" s="1"/>
  <c r="EW625" i="1" s="1"/>
  <c r="EW636" i="1" s="1"/>
  <c r="EX600" i="1"/>
  <c r="EX589" i="1" s="1"/>
  <c r="EX625" i="1" s="1"/>
  <c r="EX636" i="1" s="1"/>
  <c r="EY600" i="1"/>
  <c r="EY589" i="1" s="1"/>
  <c r="EY625" i="1" s="1"/>
  <c r="EY636" i="1" s="1"/>
  <c r="EZ600" i="1"/>
  <c r="EZ589" i="1" s="1"/>
  <c r="FA600" i="1"/>
  <c r="FA589" i="1" s="1"/>
  <c r="FB600" i="1"/>
  <c r="FB589" i="1" s="1"/>
  <c r="FB625" i="1" s="1"/>
  <c r="FB636" i="1" s="1"/>
  <c r="FC600" i="1"/>
  <c r="FC589" i="1" s="1"/>
  <c r="FC625" i="1" s="1"/>
  <c r="FC636" i="1" s="1"/>
  <c r="FD600" i="1"/>
  <c r="FD589" i="1" s="1"/>
  <c r="FE600" i="1"/>
  <c r="FE589" i="1" s="1"/>
  <c r="FE625" i="1" s="1"/>
  <c r="FE636" i="1" s="1"/>
  <c r="FF600" i="1"/>
  <c r="FF589" i="1" s="1"/>
  <c r="FF625" i="1" s="1"/>
  <c r="FF636" i="1" s="1"/>
  <c r="FG600" i="1"/>
  <c r="FG589" i="1" s="1"/>
  <c r="FG625" i="1" s="1"/>
  <c r="FG636" i="1" s="1"/>
  <c r="FH600" i="1"/>
  <c r="FH589" i="1" s="1"/>
  <c r="FI600" i="1"/>
  <c r="FI589" i="1" s="1"/>
  <c r="FJ600" i="1"/>
  <c r="FJ589" i="1" s="1"/>
  <c r="FJ625" i="1" s="1"/>
  <c r="FJ636" i="1" s="1"/>
  <c r="FK600" i="1"/>
  <c r="FK589" i="1" s="1"/>
  <c r="FK625" i="1" s="1"/>
  <c r="FK636" i="1" s="1"/>
  <c r="FL600" i="1"/>
  <c r="FL589" i="1" s="1"/>
  <c r="FM600" i="1"/>
  <c r="FM589" i="1" s="1"/>
  <c r="FM625" i="1" s="1"/>
  <c r="FM636" i="1" s="1"/>
  <c r="FN600" i="1"/>
  <c r="FN589" i="1" s="1"/>
  <c r="FN625" i="1" s="1"/>
  <c r="FN636" i="1" s="1"/>
  <c r="FO600" i="1"/>
  <c r="FO589" i="1" s="1"/>
  <c r="FO625" i="1" s="1"/>
  <c r="FO636" i="1" s="1"/>
  <c r="FP600" i="1"/>
  <c r="FP589" i="1" s="1"/>
  <c r="FQ600" i="1"/>
  <c r="FQ589" i="1" s="1"/>
  <c r="FQ625" i="1" s="1"/>
  <c r="FQ636" i="1" s="1"/>
  <c r="FR600" i="1"/>
  <c r="FR589" i="1" s="1"/>
  <c r="FR625" i="1" s="1"/>
  <c r="FR636" i="1" s="1"/>
  <c r="FS600" i="1"/>
  <c r="FS589" i="1" s="1"/>
  <c r="FS625" i="1" s="1"/>
  <c r="FS636" i="1" s="1"/>
  <c r="FT600" i="1"/>
  <c r="FT589" i="1" s="1"/>
  <c r="FU600" i="1"/>
  <c r="FU589" i="1" s="1"/>
  <c r="FU625" i="1" s="1"/>
  <c r="FU636" i="1" s="1"/>
  <c r="FV600" i="1"/>
  <c r="FV589" i="1" s="1"/>
  <c r="FV625" i="1" s="1"/>
  <c r="FV636" i="1" s="1"/>
  <c r="FW600" i="1"/>
  <c r="FW589" i="1" s="1"/>
  <c r="FW625" i="1" s="1"/>
  <c r="FW636" i="1" s="1"/>
  <c r="FX600" i="1"/>
  <c r="FX589" i="1" s="1"/>
  <c r="FY600" i="1"/>
  <c r="FY589" i="1" s="1"/>
  <c r="FY625" i="1" s="1"/>
  <c r="FY636" i="1" s="1"/>
  <c r="FZ600" i="1"/>
  <c r="FZ589" i="1" s="1"/>
  <c r="FZ625" i="1" s="1"/>
  <c r="FZ636" i="1" s="1"/>
  <c r="GA600" i="1"/>
  <c r="GA589" i="1" s="1"/>
  <c r="GA625" i="1" s="1"/>
  <c r="GA636" i="1" s="1"/>
  <c r="GB600" i="1"/>
  <c r="GB589" i="1" s="1"/>
  <c r="GC600" i="1"/>
  <c r="GC589" i="1" s="1"/>
  <c r="GC625" i="1" s="1"/>
  <c r="GC636" i="1" s="1"/>
  <c r="GD600" i="1"/>
  <c r="GD589" i="1" s="1"/>
  <c r="GD625" i="1" s="1"/>
  <c r="GD636" i="1" s="1"/>
  <c r="GE600" i="1"/>
  <c r="GE589" i="1" s="1"/>
  <c r="GE625" i="1" s="1"/>
  <c r="GE636" i="1" s="1"/>
  <c r="GF600" i="1"/>
  <c r="GF589" i="1" s="1"/>
  <c r="GG600" i="1"/>
  <c r="GG589" i="1" s="1"/>
  <c r="GG625" i="1" s="1"/>
  <c r="GG636" i="1" s="1"/>
  <c r="GH600" i="1"/>
  <c r="GH589" i="1" s="1"/>
  <c r="GH625" i="1" s="1"/>
  <c r="GH636" i="1" s="1"/>
  <c r="GI600" i="1"/>
  <c r="GI589" i="1" s="1"/>
  <c r="GI625" i="1" s="1"/>
  <c r="GI636" i="1" s="1"/>
  <c r="GJ600" i="1"/>
  <c r="GJ589" i="1" s="1"/>
  <c r="GK600" i="1"/>
  <c r="GK589" i="1" s="1"/>
  <c r="GK625" i="1" s="1"/>
  <c r="GK636" i="1" s="1"/>
  <c r="GL600" i="1"/>
  <c r="GL589" i="1" s="1"/>
  <c r="GL625" i="1" s="1"/>
  <c r="GL636" i="1" s="1"/>
  <c r="GM600" i="1"/>
  <c r="GM589" i="1" s="1"/>
  <c r="GM625" i="1" s="1"/>
  <c r="GM636" i="1" s="1"/>
  <c r="GN600" i="1"/>
  <c r="GN589" i="1" s="1"/>
  <c r="GO600" i="1"/>
  <c r="GO589" i="1" s="1"/>
  <c r="GP600" i="1"/>
  <c r="GP589" i="1" s="1"/>
  <c r="GP625" i="1" s="1"/>
  <c r="GP636" i="1" s="1"/>
  <c r="GQ600" i="1"/>
  <c r="GQ589" i="1" s="1"/>
  <c r="GQ625" i="1" s="1"/>
  <c r="GQ636" i="1" s="1"/>
  <c r="GR600" i="1"/>
  <c r="GR589" i="1" s="1"/>
  <c r="GS600" i="1"/>
  <c r="GS589" i="1" s="1"/>
  <c r="GS625" i="1" s="1"/>
  <c r="GS636" i="1" s="1"/>
  <c r="GT600" i="1"/>
  <c r="GT589" i="1" s="1"/>
  <c r="GT625" i="1" s="1"/>
  <c r="GT636" i="1" s="1"/>
  <c r="GU600" i="1"/>
  <c r="GU589" i="1" s="1"/>
  <c r="GU625" i="1" s="1"/>
  <c r="GU636" i="1" s="1"/>
  <c r="GV600" i="1"/>
  <c r="GV589" i="1" s="1"/>
  <c r="GW600" i="1"/>
  <c r="GW589" i="1" s="1"/>
  <c r="GW625" i="1" s="1"/>
  <c r="GW636" i="1" s="1"/>
  <c r="GX600" i="1"/>
  <c r="GX589" i="1" s="1"/>
  <c r="GX625" i="1" s="1"/>
  <c r="GX636" i="1" s="1"/>
  <c r="GY600" i="1"/>
  <c r="GY589" i="1" s="1"/>
  <c r="GY625" i="1" s="1"/>
  <c r="GY636" i="1" s="1"/>
  <c r="GZ600" i="1"/>
  <c r="GZ589" i="1" s="1"/>
  <c r="HA600" i="1"/>
  <c r="HA589" i="1" s="1"/>
  <c r="HA625" i="1" s="1"/>
  <c r="HA636" i="1" s="1"/>
  <c r="HB600" i="1"/>
  <c r="HB589" i="1" s="1"/>
  <c r="HB625" i="1" s="1"/>
  <c r="HB636" i="1" s="1"/>
  <c r="HC600" i="1"/>
  <c r="HC589" i="1" s="1"/>
  <c r="HC625" i="1" s="1"/>
  <c r="HC636" i="1" s="1"/>
  <c r="HD600" i="1"/>
  <c r="HD589" i="1" s="1"/>
  <c r="HE600" i="1"/>
  <c r="HE589" i="1" s="1"/>
  <c r="HE625" i="1" s="1"/>
  <c r="HE636" i="1" s="1"/>
  <c r="HF600" i="1"/>
  <c r="HF589" i="1" s="1"/>
  <c r="HF625" i="1" s="1"/>
  <c r="HF636" i="1" s="1"/>
  <c r="HG600" i="1"/>
  <c r="HG589" i="1" s="1"/>
  <c r="HG625" i="1" s="1"/>
  <c r="HG636" i="1" s="1"/>
  <c r="HH600" i="1"/>
  <c r="HH589" i="1" s="1"/>
  <c r="HI600" i="1"/>
  <c r="HI589" i="1" s="1"/>
  <c r="HI625" i="1" s="1"/>
  <c r="HI636" i="1" s="1"/>
  <c r="HJ600" i="1"/>
  <c r="HJ589" i="1" s="1"/>
  <c r="HJ625" i="1" s="1"/>
  <c r="HJ636" i="1" s="1"/>
  <c r="HK600" i="1"/>
  <c r="HK589" i="1" s="1"/>
  <c r="HK625" i="1" s="1"/>
  <c r="HK636" i="1" s="1"/>
  <c r="HL600" i="1"/>
  <c r="HL589" i="1" s="1"/>
  <c r="HM600" i="1"/>
  <c r="HM589" i="1" s="1"/>
  <c r="HM625" i="1" s="1"/>
  <c r="HM636" i="1" s="1"/>
  <c r="HN600" i="1"/>
  <c r="HN589" i="1" s="1"/>
  <c r="HN625" i="1" s="1"/>
  <c r="HN636" i="1" s="1"/>
  <c r="HO600" i="1"/>
  <c r="HO589" i="1" s="1"/>
  <c r="HO625" i="1" s="1"/>
  <c r="HO636" i="1" s="1"/>
  <c r="HP600" i="1"/>
  <c r="HP589" i="1" s="1"/>
  <c r="HQ600" i="1"/>
  <c r="HQ589" i="1" s="1"/>
  <c r="HQ625" i="1" s="1"/>
  <c r="HQ636" i="1" s="1"/>
  <c r="HR600" i="1"/>
  <c r="HR589" i="1" s="1"/>
  <c r="HR625" i="1" s="1"/>
  <c r="HR636" i="1" s="1"/>
  <c r="HS600" i="1"/>
  <c r="HS589" i="1" s="1"/>
  <c r="HS625" i="1" s="1"/>
  <c r="HS636" i="1" s="1"/>
  <c r="HT600" i="1"/>
  <c r="HT589" i="1" s="1"/>
  <c r="HU600" i="1"/>
  <c r="HU589" i="1" s="1"/>
  <c r="HV600" i="1"/>
  <c r="HV589" i="1" s="1"/>
  <c r="HV625" i="1" s="1"/>
  <c r="HV636" i="1" s="1"/>
  <c r="HW600" i="1"/>
  <c r="HW589" i="1" s="1"/>
  <c r="HW625" i="1" s="1"/>
  <c r="HW636" i="1" s="1"/>
  <c r="HX600" i="1"/>
  <c r="HX589" i="1" s="1"/>
  <c r="HY600" i="1"/>
  <c r="HY589" i="1" s="1"/>
  <c r="HY625" i="1" s="1"/>
  <c r="HY636" i="1" s="1"/>
  <c r="HZ600" i="1"/>
  <c r="HZ589" i="1" s="1"/>
  <c r="HZ625" i="1" s="1"/>
  <c r="HZ636" i="1" s="1"/>
  <c r="IA600" i="1"/>
  <c r="IA589" i="1" s="1"/>
  <c r="IA625" i="1" s="1"/>
  <c r="IA636" i="1" s="1"/>
  <c r="IB600" i="1"/>
  <c r="IB589" i="1" s="1"/>
  <c r="IC600" i="1"/>
  <c r="IC589" i="1" s="1"/>
  <c r="IC625" i="1" s="1"/>
  <c r="IC636" i="1" s="1"/>
  <c r="ID600" i="1"/>
  <c r="ID589" i="1" s="1"/>
  <c r="ID625" i="1" s="1"/>
  <c r="ID636" i="1" s="1"/>
  <c r="IE600" i="1"/>
  <c r="IE589" i="1" s="1"/>
  <c r="IE625" i="1" s="1"/>
  <c r="IE636" i="1" s="1"/>
  <c r="IF600" i="1"/>
  <c r="IF589" i="1" s="1"/>
  <c r="IG600" i="1"/>
  <c r="IG589" i="1" s="1"/>
  <c r="IG625" i="1" s="1"/>
  <c r="IG636" i="1" s="1"/>
  <c r="IH600" i="1"/>
  <c r="IH589" i="1" s="1"/>
  <c r="IH625" i="1" s="1"/>
  <c r="IH636" i="1" s="1"/>
  <c r="II600" i="1"/>
  <c r="II589" i="1" s="1"/>
  <c r="II625" i="1" s="1"/>
  <c r="II636" i="1" s="1"/>
  <c r="IJ600" i="1"/>
  <c r="IJ589" i="1" s="1"/>
  <c r="C601" i="1"/>
  <c r="D601" i="1"/>
  <c r="D590" i="1" s="1"/>
  <c r="D626" i="1" s="1"/>
  <c r="D637" i="1" s="1"/>
  <c r="E601" i="1"/>
  <c r="E590" i="1" s="1"/>
  <c r="F601" i="1"/>
  <c r="F590" i="1" s="1"/>
  <c r="G601" i="1"/>
  <c r="G590" i="1" s="1"/>
  <c r="H601" i="1"/>
  <c r="H590" i="1" s="1"/>
  <c r="I601" i="1"/>
  <c r="I590" i="1" s="1"/>
  <c r="J601" i="1"/>
  <c r="J590" i="1" s="1"/>
  <c r="K601" i="1"/>
  <c r="K590" i="1" s="1"/>
  <c r="L601" i="1"/>
  <c r="L590" i="1" s="1"/>
  <c r="M601" i="1"/>
  <c r="M590" i="1" s="1"/>
  <c r="N601" i="1"/>
  <c r="N590" i="1" s="1"/>
  <c r="O601" i="1"/>
  <c r="O590" i="1" s="1"/>
  <c r="Q601" i="1"/>
  <c r="Q590" i="1" s="1"/>
  <c r="Q626" i="1" s="1"/>
  <c r="Q637" i="1" s="1"/>
  <c r="R601" i="1"/>
  <c r="R590" i="1" s="1"/>
  <c r="R626" i="1" s="1"/>
  <c r="R637" i="1" s="1"/>
  <c r="S601" i="1"/>
  <c r="S590" i="1" s="1"/>
  <c r="T601" i="1"/>
  <c r="T590" i="1" s="1"/>
  <c r="T626" i="1" s="1"/>
  <c r="T637" i="1" s="1"/>
  <c r="U601" i="1"/>
  <c r="U590" i="1" s="1"/>
  <c r="U626" i="1" s="1"/>
  <c r="U637" i="1" s="1"/>
  <c r="V601" i="1"/>
  <c r="V590" i="1" s="1"/>
  <c r="V626" i="1" s="1"/>
  <c r="V637" i="1" s="1"/>
  <c r="W601" i="1"/>
  <c r="W590" i="1" s="1"/>
  <c r="X601" i="1"/>
  <c r="X590" i="1" s="1"/>
  <c r="X626" i="1" s="1"/>
  <c r="X637" i="1" s="1"/>
  <c r="Y601" i="1"/>
  <c r="Y590" i="1" s="1"/>
  <c r="Y626" i="1" s="1"/>
  <c r="Y637" i="1" s="1"/>
  <c r="Z601" i="1"/>
  <c r="Z590" i="1" s="1"/>
  <c r="Z626" i="1" s="1"/>
  <c r="Z637" i="1" s="1"/>
  <c r="AA601" i="1"/>
  <c r="AA590" i="1" s="1"/>
  <c r="AB601" i="1"/>
  <c r="AB590" i="1" s="1"/>
  <c r="AB626" i="1" s="1"/>
  <c r="AB637" i="1" s="1"/>
  <c r="AC601" i="1"/>
  <c r="AC590" i="1" s="1"/>
  <c r="AC626" i="1" s="1"/>
  <c r="AC637" i="1" s="1"/>
  <c r="AD601" i="1"/>
  <c r="AD590" i="1" s="1"/>
  <c r="AD626" i="1" s="1"/>
  <c r="AD637" i="1" s="1"/>
  <c r="AE601" i="1"/>
  <c r="AE590" i="1" s="1"/>
  <c r="AF601" i="1"/>
  <c r="AF590" i="1" s="1"/>
  <c r="AG601" i="1"/>
  <c r="AG590" i="1" s="1"/>
  <c r="AG626" i="1" s="1"/>
  <c r="AG637" i="1" s="1"/>
  <c r="AH601" i="1"/>
  <c r="AH590" i="1" s="1"/>
  <c r="AH626" i="1" s="1"/>
  <c r="AH637" i="1" s="1"/>
  <c r="AI601" i="1"/>
  <c r="AI590" i="1" s="1"/>
  <c r="AJ601" i="1"/>
  <c r="AJ590" i="1" s="1"/>
  <c r="AJ626" i="1" s="1"/>
  <c r="AJ637" i="1" s="1"/>
  <c r="AK601" i="1"/>
  <c r="AK590" i="1" s="1"/>
  <c r="AK626" i="1" s="1"/>
  <c r="AK637" i="1" s="1"/>
  <c r="AL601" i="1"/>
  <c r="AL590" i="1" s="1"/>
  <c r="AL626" i="1" s="1"/>
  <c r="AL637" i="1" s="1"/>
  <c r="AM601" i="1"/>
  <c r="AM590" i="1" s="1"/>
  <c r="AN601" i="1"/>
  <c r="AN590" i="1" s="1"/>
  <c r="AN626" i="1" s="1"/>
  <c r="AN637" i="1" s="1"/>
  <c r="AO601" i="1"/>
  <c r="AO590" i="1" s="1"/>
  <c r="AO626" i="1" s="1"/>
  <c r="AO637" i="1" s="1"/>
  <c r="AP601" i="1"/>
  <c r="AP590" i="1" s="1"/>
  <c r="AP626" i="1" s="1"/>
  <c r="AP637" i="1" s="1"/>
  <c r="AQ601" i="1"/>
  <c r="AQ590" i="1" s="1"/>
  <c r="AR601" i="1"/>
  <c r="AR590" i="1" s="1"/>
  <c r="AR626" i="1" s="1"/>
  <c r="AR637" i="1" s="1"/>
  <c r="AS601" i="1"/>
  <c r="AS590" i="1" s="1"/>
  <c r="AS626" i="1" s="1"/>
  <c r="AS637" i="1" s="1"/>
  <c r="AT601" i="1"/>
  <c r="AT590" i="1" s="1"/>
  <c r="AT626" i="1" s="1"/>
  <c r="AT637" i="1" s="1"/>
  <c r="AU601" i="1"/>
  <c r="AU590" i="1" s="1"/>
  <c r="AV601" i="1"/>
  <c r="AV590" i="1" s="1"/>
  <c r="AV626" i="1" s="1"/>
  <c r="AV637" i="1" s="1"/>
  <c r="AW601" i="1"/>
  <c r="AW590" i="1" s="1"/>
  <c r="AW626" i="1" s="1"/>
  <c r="AW637" i="1" s="1"/>
  <c r="AX601" i="1"/>
  <c r="AX590" i="1" s="1"/>
  <c r="AX626" i="1" s="1"/>
  <c r="AX637" i="1" s="1"/>
  <c r="AY601" i="1"/>
  <c r="AY590" i="1" s="1"/>
  <c r="AZ601" i="1"/>
  <c r="AZ590" i="1" s="1"/>
  <c r="AZ626" i="1" s="1"/>
  <c r="AZ637" i="1" s="1"/>
  <c r="BA601" i="1"/>
  <c r="BA590" i="1" s="1"/>
  <c r="BA626" i="1" s="1"/>
  <c r="BA637" i="1" s="1"/>
  <c r="BB601" i="1"/>
  <c r="BB590" i="1" s="1"/>
  <c r="BB626" i="1" s="1"/>
  <c r="BB637" i="1" s="1"/>
  <c r="BC601" i="1"/>
  <c r="BC590" i="1" s="1"/>
  <c r="BD601" i="1"/>
  <c r="BD590" i="1" s="1"/>
  <c r="BD626" i="1" s="1"/>
  <c r="BD637" i="1" s="1"/>
  <c r="BE601" i="1"/>
  <c r="BE590" i="1" s="1"/>
  <c r="BE626" i="1" s="1"/>
  <c r="BE637" i="1" s="1"/>
  <c r="BF601" i="1"/>
  <c r="BF590" i="1" s="1"/>
  <c r="BF626" i="1" s="1"/>
  <c r="BF637" i="1" s="1"/>
  <c r="BG601" i="1"/>
  <c r="BG590" i="1" s="1"/>
  <c r="BH601" i="1"/>
  <c r="BH590" i="1" s="1"/>
  <c r="BH626" i="1" s="1"/>
  <c r="BH637" i="1" s="1"/>
  <c r="BI601" i="1"/>
  <c r="BI590" i="1" s="1"/>
  <c r="BI626" i="1" s="1"/>
  <c r="BI637" i="1" s="1"/>
  <c r="BJ601" i="1"/>
  <c r="BJ590" i="1" s="1"/>
  <c r="BJ626" i="1" s="1"/>
  <c r="BJ637" i="1" s="1"/>
  <c r="BK601" i="1"/>
  <c r="BK590" i="1" s="1"/>
  <c r="BL601" i="1"/>
  <c r="BL590" i="1" s="1"/>
  <c r="BM601" i="1"/>
  <c r="BM590" i="1" s="1"/>
  <c r="BM626" i="1" s="1"/>
  <c r="BM637" i="1" s="1"/>
  <c r="BN601" i="1"/>
  <c r="BN590" i="1" s="1"/>
  <c r="BN626" i="1" s="1"/>
  <c r="BN637" i="1" s="1"/>
  <c r="BO601" i="1"/>
  <c r="BO590" i="1" s="1"/>
  <c r="BP601" i="1"/>
  <c r="BP590" i="1" s="1"/>
  <c r="BP626" i="1" s="1"/>
  <c r="BP637" i="1" s="1"/>
  <c r="BQ601" i="1"/>
  <c r="BQ590" i="1" s="1"/>
  <c r="BQ626" i="1" s="1"/>
  <c r="BQ637" i="1" s="1"/>
  <c r="BR601" i="1"/>
  <c r="BR590" i="1" s="1"/>
  <c r="BR626" i="1" s="1"/>
  <c r="BR637" i="1" s="1"/>
  <c r="BS601" i="1"/>
  <c r="BS590" i="1" s="1"/>
  <c r="BT601" i="1"/>
  <c r="BT590" i="1" s="1"/>
  <c r="BT626" i="1" s="1"/>
  <c r="BT637" i="1" s="1"/>
  <c r="BU601" i="1"/>
  <c r="BU590" i="1" s="1"/>
  <c r="BU626" i="1" s="1"/>
  <c r="BU637" i="1" s="1"/>
  <c r="BV601" i="1"/>
  <c r="BV590" i="1" s="1"/>
  <c r="BV626" i="1" s="1"/>
  <c r="BV637" i="1" s="1"/>
  <c r="BW601" i="1"/>
  <c r="BW590" i="1" s="1"/>
  <c r="BX601" i="1"/>
  <c r="BX590" i="1" s="1"/>
  <c r="BX626" i="1" s="1"/>
  <c r="BX637" i="1" s="1"/>
  <c r="BY601" i="1"/>
  <c r="BY590" i="1" s="1"/>
  <c r="BY626" i="1" s="1"/>
  <c r="BY637" i="1" s="1"/>
  <c r="BZ601" i="1"/>
  <c r="BZ590" i="1" s="1"/>
  <c r="BZ626" i="1" s="1"/>
  <c r="BZ637" i="1" s="1"/>
  <c r="CA601" i="1"/>
  <c r="CA590" i="1" s="1"/>
  <c r="CB601" i="1"/>
  <c r="CB590" i="1" s="1"/>
  <c r="CB626" i="1" s="1"/>
  <c r="CB637" i="1" s="1"/>
  <c r="CC601" i="1"/>
  <c r="CC590" i="1" s="1"/>
  <c r="CC626" i="1" s="1"/>
  <c r="CC637" i="1" s="1"/>
  <c r="CD601" i="1"/>
  <c r="CD590" i="1" s="1"/>
  <c r="CD626" i="1" s="1"/>
  <c r="CD637" i="1" s="1"/>
  <c r="CE601" i="1"/>
  <c r="CE590" i="1" s="1"/>
  <c r="CF601" i="1"/>
  <c r="CF590" i="1" s="1"/>
  <c r="CF626" i="1" s="1"/>
  <c r="CF637" i="1" s="1"/>
  <c r="CG601" i="1"/>
  <c r="CG590" i="1" s="1"/>
  <c r="CG626" i="1" s="1"/>
  <c r="CG637" i="1" s="1"/>
  <c r="CH601" i="1"/>
  <c r="CH590" i="1" s="1"/>
  <c r="CH626" i="1" s="1"/>
  <c r="CH637" i="1" s="1"/>
  <c r="CI601" i="1"/>
  <c r="CI590" i="1" s="1"/>
  <c r="CJ601" i="1"/>
  <c r="CJ590" i="1" s="1"/>
  <c r="CJ626" i="1" s="1"/>
  <c r="CJ637" i="1" s="1"/>
  <c r="CK601" i="1"/>
  <c r="CK590" i="1" s="1"/>
  <c r="CK626" i="1" s="1"/>
  <c r="CK637" i="1" s="1"/>
  <c r="CL601" i="1"/>
  <c r="CL590" i="1" s="1"/>
  <c r="CL626" i="1" s="1"/>
  <c r="CL637" i="1" s="1"/>
  <c r="CM601" i="1"/>
  <c r="CM590" i="1" s="1"/>
  <c r="CN601" i="1"/>
  <c r="CN590" i="1" s="1"/>
  <c r="CN626" i="1" s="1"/>
  <c r="CN637" i="1" s="1"/>
  <c r="CO601" i="1"/>
  <c r="CO590" i="1" s="1"/>
  <c r="CO626" i="1" s="1"/>
  <c r="CO637" i="1" s="1"/>
  <c r="CP601" i="1"/>
  <c r="CP590" i="1" s="1"/>
  <c r="CP626" i="1" s="1"/>
  <c r="CP637" i="1" s="1"/>
  <c r="CQ601" i="1"/>
  <c r="CQ590" i="1" s="1"/>
  <c r="CR601" i="1"/>
  <c r="CR590" i="1" s="1"/>
  <c r="CS601" i="1"/>
  <c r="CS590" i="1" s="1"/>
  <c r="CS626" i="1" s="1"/>
  <c r="CS637" i="1" s="1"/>
  <c r="CT601" i="1"/>
  <c r="CT590" i="1" s="1"/>
  <c r="CT626" i="1" s="1"/>
  <c r="CT637" i="1" s="1"/>
  <c r="CU601" i="1"/>
  <c r="CU590" i="1" s="1"/>
  <c r="CV601" i="1"/>
  <c r="CV590" i="1" s="1"/>
  <c r="CV626" i="1" s="1"/>
  <c r="CV637" i="1" s="1"/>
  <c r="CW601" i="1"/>
  <c r="CW590" i="1" s="1"/>
  <c r="CW626" i="1" s="1"/>
  <c r="CW637" i="1" s="1"/>
  <c r="CX601" i="1"/>
  <c r="CX590" i="1" s="1"/>
  <c r="CX626" i="1" s="1"/>
  <c r="CX637" i="1" s="1"/>
  <c r="CY601" i="1"/>
  <c r="CY590" i="1" s="1"/>
  <c r="CZ601" i="1"/>
  <c r="CZ590" i="1" s="1"/>
  <c r="CZ626" i="1" s="1"/>
  <c r="CZ637" i="1" s="1"/>
  <c r="DA601" i="1"/>
  <c r="DA590" i="1" s="1"/>
  <c r="DA626" i="1" s="1"/>
  <c r="DA637" i="1" s="1"/>
  <c r="DB601" i="1"/>
  <c r="DB590" i="1" s="1"/>
  <c r="DB626" i="1" s="1"/>
  <c r="DB637" i="1" s="1"/>
  <c r="DC601" i="1"/>
  <c r="DC590" i="1" s="1"/>
  <c r="DD601" i="1"/>
  <c r="DD590" i="1" s="1"/>
  <c r="DD626" i="1" s="1"/>
  <c r="DD637" i="1" s="1"/>
  <c r="DE601" i="1"/>
  <c r="DE590" i="1" s="1"/>
  <c r="DE626" i="1" s="1"/>
  <c r="DE637" i="1" s="1"/>
  <c r="DF601" i="1"/>
  <c r="DF590" i="1" s="1"/>
  <c r="DF626" i="1" s="1"/>
  <c r="DF637" i="1" s="1"/>
  <c r="DG601" i="1"/>
  <c r="DG590" i="1" s="1"/>
  <c r="DH601" i="1"/>
  <c r="DH590" i="1" s="1"/>
  <c r="DH626" i="1" s="1"/>
  <c r="DH637" i="1" s="1"/>
  <c r="DI601" i="1"/>
  <c r="DI590" i="1" s="1"/>
  <c r="DI626" i="1" s="1"/>
  <c r="DI637" i="1" s="1"/>
  <c r="DJ601" i="1"/>
  <c r="DJ590" i="1" s="1"/>
  <c r="DJ626" i="1" s="1"/>
  <c r="DJ637" i="1" s="1"/>
  <c r="DK601" i="1"/>
  <c r="DK590" i="1" s="1"/>
  <c r="DL601" i="1"/>
  <c r="DL590" i="1" s="1"/>
  <c r="DM601" i="1"/>
  <c r="DM590" i="1" s="1"/>
  <c r="DM626" i="1" s="1"/>
  <c r="DM637" i="1" s="1"/>
  <c r="DN601" i="1"/>
  <c r="DN590" i="1" s="1"/>
  <c r="DN626" i="1" s="1"/>
  <c r="DN637" i="1" s="1"/>
  <c r="DO601" i="1"/>
  <c r="DO590" i="1" s="1"/>
  <c r="DP601" i="1"/>
  <c r="DP590" i="1" s="1"/>
  <c r="DP626" i="1" s="1"/>
  <c r="DP637" i="1" s="1"/>
  <c r="DQ601" i="1"/>
  <c r="DQ590" i="1" s="1"/>
  <c r="DQ626" i="1" s="1"/>
  <c r="DQ637" i="1" s="1"/>
  <c r="DR601" i="1"/>
  <c r="DR590" i="1" s="1"/>
  <c r="DR626" i="1" s="1"/>
  <c r="DR637" i="1" s="1"/>
  <c r="DS601" i="1"/>
  <c r="DS590" i="1" s="1"/>
  <c r="DT601" i="1"/>
  <c r="DT590" i="1" s="1"/>
  <c r="DU601" i="1"/>
  <c r="DU590" i="1" s="1"/>
  <c r="DU626" i="1" s="1"/>
  <c r="DU637" i="1" s="1"/>
  <c r="DV601" i="1"/>
  <c r="DV590" i="1" s="1"/>
  <c r="DV626" i="1" s="1"/>
  <c r="DV637" i="1" s="1"/>
  <c r="DW601" i="1"/>
  <c r="DW590" i="1" s="1"/>
  <c r="DX601" i="1"/>
  <c r="DX590" i="1" s="1"/>
  <c r="DX626" i="1" s="1"/>
  <c r="DX637" i="1" s="1"/>
  <c r="DY601" i="1"/>
  <c r="DY590" i="1" s="1"/>
  <c r="DY626" i="1" s="1"/>
  <c r="DY637" i="1" s="1"/>
  <c r="DZ601" i="1"/>
  <c r="DZ590" i="1" s="1"/>
  <c r="DZ626" i="1" s="1"/>
  <c r="DZ637" i="1" s="1"/>
  <c r="EA601" i="1"/>
  <c r="EA590" i="1" s="1"/>
  <c r="EB601" i="1"/>
  <c r="EB590" i="1" s="1"/>
  <c r="EC601" i="1"/>
  <c r="EC590" i="1" s="1"/>
  <c r="EC626" i="1" s="1"/>
  <c r="EC637" i="1" s="1"/>
  <c r="ED601" i="1"/>
  <c r="ED590" i="1" s="1"/>
  <c r="ED626" i="1" s="1"/>
  <c r="ED637" i="1" s="1"/>
  <c r="EE601" i="1"/>
  <c r="EE590" i="1" s="1"/>
  <c r="EF601" i="1"/>
  <c r="EF590" i="1" s="1"/>
  <c r="EF626" i="1" s="1"/>
  <c r="EF637" i="1" s="1"/>
  <c r="EG601" i="1"/>
  <c r="EG590" i="1" s="1"/>
  <c r="EG626" i="1" s="1"/>
  <c r="EG637" i="1" s="1"/>
  <c r="EH601" i="1"/>
  <c r="EH590" i="1" s="1"/>
  <c r="EH626" i="1" s="1"/>
  <c r="EH637" i="1" s="1"/>
  <c r="EI601" i="1"/>
  <c r="EI590" i="1" s="1"/>
  <c r="EJ601" i="1"/>
  <c r="EJ590" i="1" s="1"/>
  <c r="EK601" i="1"/>
  <c r="EK590" i="1" s="1"/>
  <c r="EK626" i="1" s="1"/>
  <c r="EK637" i="1" s="1"/>
  <c r="EL601" i="1"/>
  <c r="EL590" i="1" s="1"/>
  <c r="EL626" i="1" s="1"/>
  <c r="EL637" i="1" s="1"/>
  <c r="EM601" i="1"/>
  <c r="EM590" i="1" s="1"/>
  <c r="EN601" i="1"/>
  <c r="EN590" i="1" s="1"/>
  <c r="EN626" i="1" s="1"/>
  <c r="EN637" i="1" s="1"/>
  <c r="EO601" i="1"/>
  <c r="EO590" i="1" s="1"/>
  <c r="EO626" i="1" s="1"/>
  <c r="EO637" i="1" s="1"/>
  <c r="EP601" i="1"/>
  <c r="EP590" i="1" s="1"/>
  <c r="EP626" i="1" s="1"/>
  <c r="EP637" i="1" s="1"/>
  <c r="EQ601" i="1"/>
  <c r="EQ590" i="1" s="1"/>
  <c r="ER601" i="1"/>
  <c r="ER590" i="1" s="1"/>
  <c r="ES601" i="1"/>
  <c r="ES590" i="1" s="1"/>
  <c r="ES626" i="1" s="1"/>
  <c r="ES637" i="1" s="1"/>
  <c r="ET601" i="1"/>
  <c r="ET590" i="1" s="1"/>
  <c r="ET626" i="1" s="1"/>
  <c r="ET637" i="1" s="1"/>
  <c r="EU601" i="1"/>
  <c r="EU590" i="1" s="1"/>
  <c r="EV601" i="1"/>
  <c r="EV590" i="1" s="1"/>
  <c r="EV626" i="1" s="1"/>
  <c r="EV637" i="1" s="1"/>
  <c r="EW601" i="1"/>
  <c r="EW590" i="1" s="1"/>
  <c r="EW626" i="1" s="1"/>
  <c r="EW637" i="1" s="1"/>
  <c r="EX601" i="1"/>
  <c r="EX590" i="1" s="1"/>
  <c r="EX626" i="1" s="1"/>
  <c r="EX637" i="1" s="1"/>
  <c r="EY601" i="1"/>
  <c r="EY590" i="1" s="1"/>
  <c r="EZ601" i="1"/>
  <c r="EZ590" i="1" s="1"/>
  <c r="FA601" i="1"/>
  <c r="FA590" i="1" s="1"/>
  <c r="FA626" i="1" s="1"/>
  <c r="FA637" i="1" s="1"/>
  <c r="FB601" i="1"/>
  <c r="FB590" i="1" s="1"/>
  <c r="FB626" i="1" s="1"/>
  <c r="FB637" i="1" s="1"/>
  <c r="FC601" i="1"/>
  <c r="FC590" i="1" s="1"/>
  <c r="FD601" i="1"/>
  <c r="FD590" i="1" s="1"/>
  <c r="FD626" i="1" s="1"/>
  <c r="FD637" i="1" s="1"/>
  <c r="FE601" i="1"/>
  <c r="FE590" i="1" s="1"/>
  <c r="FE626" i="1" s="1"/>
  <c r="FE637" i="1" s="1"/>
  <c r="FF601" i="1"/>
  <c r="FF590" i="1" s="1"/>
  <c r="FF626" i="1" s="1"/>
  <c r="FF637" i="1" s="1"/>
  <c r="FG601" i="1"/>
  <c r="FG590" i="1" s="1"/>
  <c r="FH601" i="1"/>
  <c r="FH590" i="1" s="1"/>
  <c r="FI601" i="1"/>
  <c r="FI590" i="1" s="1"/>
  <c r="FI626" i="1" s="1"/>
  <c r="FI637" i="1" s="1"/>
  <c r="FJ601" i="1"/>
  <c r="FJ590" i="1" s="1"/>
  <c r="FJ626" i="1" s="1"/>
  <c r="FJ637" i="1" s="1"/>
  <c r="FK601" i="1"/>
  <c r="FK590" i="1" s="1"/>
  <c r="FL601" i="1"/>
  <c r="FL590" i="1" s="1"/>
  <c r="FL626" i="1" s="1"/>
  <c r="FL637" i="1" s="1"/>
  <c r="FM601" i="1"/>
  <c r="FM590" i="1" s="1"/>
  <c r="FM626" i="1" s="1"/>
  <c r="FM637" i="1" s="1"/>
  <c r="FN601" i="1"/>
  <c r="FN590" i="1" s="1"/>
  <c r="FN626" i="1" s="1"/>
  <c r="FN637" i="1" s="1"/>
  <c r="FO601" i="1"/>
  <c r="FO590" i="1" s="1"/>
  <c r="FP601" i="1"/>
  <c r="FP590" i="1" s="1"/>
  <c r="FQ601" i="1"/>
  <c r="FQ590" i="1" s="1"/>
  <c r="FQ626" i="1" s="1"/>
  <c r="FQ637" i="1" s="1"/>
  <c r="FR601" i="1"/>
  <c r="FR590" i="1" s="1"/>
  <c r="FR626" i="1" s="1"/>
  <c r="FR637" i="1" s="1"/>
  <c r="FS601" i="1"/>
  <c r="FS590" i="1" s="1"/>
  <c r="FT601" i="1"/>
  <c r="FT590" i="1" s="1"/>
  <c r="FT626" i="1" s="1"/>
  <c r="FT637" i="1" s="1"/>
  <c r="FU601" i="1"/>
  <c r="FU590" i="1" s="1"/>
  <c r="FU626" i="1" s="1"/>
  <c r="FU637" i="1" s="1"/>
  <c r="FV601" i="1"/>
  <c r="FV590" i="1" s="1"/>
  <c r="FV626" i="1" s="1"/>
  <c r="FV637" i="1" s="1"/>
  <c r="FW601" i="1"/>
  <c r="FW590" i="1" s="1"/>
  <c r="FX601" i="1"/>
  <c r="FX590" i="1" s="1"/>
  <c r="FY601" i="1"/>
  <c r="FY590" i="1" s="1"/>
  <c r="FY626" i="1" s="1"/>
  <c r="FY637" i="1" s="1"/>
  <c r="FZ601" i="1"/>
  <c r="FZ590" i="1" s="1"/>
  <c r="FZ626" i="1" s="1"/>
  <c r="FZ637" i="1" s="1"/>
  <c r="GA601" i="1"/>
  <c r="GA590" i="1" s="1"/>
  <c r="GB601" i="1"/>
  <c r="GB590" i="1" s="1"/>
  <c r="GB626" i="1" s="1"/>
  <c r="GB637" i="1" s="1"/>
  <c r="GC601" i="1"/>
  <c r="GC590" i="1" s="1"/>
  <c r="GC626" i="1" s="1"/>
  <c r="GC637" i="1" s="1"/>
  <c r="GD601" i="1"/>
  <c r="GD590" i="1" s="1"/>
  <c r="GD626" i="1" s="1"/>
  <c r="GD637" i="1" s="1"/>
  <c r="GE601" i="1"/>
  <c r="GE590" i="1" s="1"/>
  <c r="GF601" i="1"/>
  <c r="GF590" i="1" s="1"/>
  <c r="GG601" i="1"/>
  <c r="GG590" i="1" s="1"/>
  <c r="GG626" i="1" s="1"/>
  <c r="GG637" i="1" s="1"/>
  <c r="GH601" i="1"/>
  <c r="GH590" i="1" s="1"/>
  <c r="GH626" i="1" s="1"/>
  <c r="GH637" i="1" s="1"/>
  <c r="GI601" i="1"/>
  <c r="GI590" i="1" s="1"/>
  <c r="GJ601" i="1"/>
  <c r="GJ590" i="1" s="1"/>
  <c r="GJ626" i="1" s="1"/>
  <c r="GJ637" i="1" s="1"/>
  <c r="GK601" i="1"/>
  <c r="GK590" i="1" s="1"/>
  <c r="GK626" i="1" s="1"/>
  <c r="GK637" i="1" s="1"/>
  <c r="GL601" i="1"/>
  <c r="GL590" i="1" s="1"/>
  <c r="GL626" i="1" s="1"/>
  <c r="GL637" i="1" s="1"/>
  <c r="GM601" i="1"/>
  <c r="GM590" i="1" s="1"/>
  <c r="GN601" i="1"/>
  <c r="GN590" i="1" s="1"/>
  <c r="GO601" i="1"/>
  <c r="GO590" i="1" s="1"/>
  <c r="GO626" i="1" s="1"/>
  <c r="GO637" i="1" s="1"/>
  <c r="GP601" i="1"/>
  <c r="GP590" i="1" s="1"/>
  <c r="GP626" i="1" s="1"/>
  <c r="GP637" i="1" s="1"/>
  <c r="GQ601" i="1"/>
  <c r="GQ590" i="1" s="1"/>
  <c r="GR601" i="1"/>
  <c r="GR590" i="1" s="1"/>
  <c r="GR626" i="1" s="1"/>
  <c r="GR637" i="1" s="1"/>
  <c r="GS601" i="1"/>
  <c r="GS590" i="1" s="1"/>
  <c r="GS626" i="1" s="1"/>
  <c r="GS637" i="1" s="1"/>
  <c r="GT601" i="1"/>
  <c r="GT590" i="1" s="1"/>
  <c r="GT626" i="1" s="1"/>
  <c r="GT637" i="1" s="1"/>
  <c r="GU601" i="1"/>
  <c r="GU590" i="1" s="1"/>
  <c r="GV601" i="1"/>
  <c r="GV590" i="1" s="1"/>
  <c r="GW601" i="1"/>
  <c r="GW590" i="1" s="1"/>
  <c r="GW626" i="1" s="1"/>
  <c r="GW637" i="1" s="1"/>
  <c r="GX601" i="1"/>
  <c r="GX590" i="1" s="1"/>
  <c r="GX626" i="1" s="1"/>
  <c r="GX637" i="1" s="1"/>
  <c r="GY601" i="1"/>
  <c r="GY590" i="1" s="1"/>
  <c r="GZ601" i="1"/>
  <c r="GZ590" i="1" s="1"/>
  <c r="GZ626" i="1" s="1"/>
  <c r="GZ637" i="1" s="1"/>
  <c r="HA601" i="1"/>
  <c r="HA590" i="1" s="1"/>
  <c r="HA626" i="1" s="1"/>
  <c r="HA637" i="1" s="1"/>
  <c r="HB601" i="1"/>
  <c r="HB590" i="1" s="1"/>
  <c r="HB626" i="1" s="1"/>
  <c r="HB637" i="1" s="1"/>
  <c r="HC601" i="1"/>
  <c r="HC590" i="1" s="1"/>
  <c r="HD601" i="1"/>
  <c r="HD590" i="1" s="1"/>
  <c r="HE601" i="1"/>
  <c r="HE590" i="1" s="1"/>
  <c r="HE626" i="1" s="1"/>
  <c r="HE637" i="1" s="1"/>
  <c r="HF601" i="1"/>
  <c r="HF590" i="1" s="1"/>
  <c r="HF626" i="1" s="1"/>
  <c r="HF637" i="1" s="1"/>
  <c r="HG601" i="1"/>
  <c r="HG590" i="1" s="1"/>
  <c r="HH601" i="1"/>
  <c r="HH590" i="1" s="1"/>
  <c r="HH626" i="1" s="1"/>
  <c r="HH637" i="1" s="1"/>
  <c r="HI601" i="1"/>
  <c r="HI590" i="1" s="1"/>
  <c r="HI626" i="1" s="1"/>
  <c r="HI637" i="1" s="1"/>
  <c r="HJ601" i="1"/>
  <c r="HJ590" i="1" s="1"/>
  <c r="HJ626" i="1" s="1"/>
  <c r="HJ637" i="1" s="1"/>
  <c r="HK601" i="1"/>
  <c r="HK590" i="1" s="1"/>
  <c r="HL601" i="1"/>
  <c r="HL590" i="1" s="1"/>
  <c r="HM601" i="1"/>
  <c r="HM590" i="1" s="1"/>
  <c r="HM626" i="1" s="1"/>
  <c r="HM637" i="1" s="1"/>
  <c r="HN601" i="1"/>
  <c r="HN590" i="1" s="1"/>
  <c r="HN626" i="1" s="1"/>
  <c r="HN637" i="1" s="1"/>
  <c r="HO601" i="1"/>
  <c r="HO590" i="1" s="1"/>
  <c r="HP601" i="1"/>
  <c r="HP590" i="1" s="1"/>
  <c r="HP626" i="1" s="1"/>
  <c r="HP637" i="1" s="1"/>
  <c r="HQ601" i="1"/>
  <c r="HQ590" i="1" s="1"/>
  <c r="HQ626" i="1" s="1"/>
  <c r="HQ637" i="1" s="1"/>
  <c r="HR601" i="1"/>
  <c r="HR590" i="1" s="1"/>
  <c r="HR626" i="1" s="1"/>
  <c r="HR637" i="1" s="1"/>
  <c r="HS601" i="1"/>
  <c r="HS590" i="1" s="1"/>
  <c r="HT601" i="1"/>
  <c r="HT590" i="1" s="1"/>
  <c r="HU601" i="1"/>
  <c r="HU590" i="1" s="1"/>
  <c r="HU626" i="1" s="1"/>
  <c r="HU637" i="1" s="1"/>
  <c r="HV601" i="1"/>
  <c r="HV590" i="1" s="1"/>
  <c r="HV626" i="1" s="1"/>
  <c r="HV637" i="1" s="1"/>
  <c r="HW601" i="1"/>
  <c r="HW590" i="1" s="1"/>
  <c r="HX601" i="1"/>
  <c r="HX590" i="1" s="1"/>
  <c r="HX626" i="1" s="1"/>
  <c r="HX637" i="1" s="1"/>
  <c r="HY601" i="1"/>
  <c r="HY590" i="1" s="1"/>
  <c r="HY626" i="1" s="1"/>
  <c r="HY637" i="1" s="1"/>
  <c r="HZ601" i="1"/>
  <c r="HZ590" i="1" s="1"/>
  <c r="HZ626" i="1" s="1"/>
  <c r="HZ637" i="1" s="1"/>
  <c r="IA601" i="1"/>
  <c r="IA590" i="1" s="1"/>
  <c r="IB601" i="1"/>
  <c r="IB590" i="1" s="1"/>
  <c r="IC601" i="1"/>
  <c r="IC590" i="1" s="1"/>
  <c r="IC626" i="1" s="1"/>
  <c r="IC637" i="1" s="1"/>
  <c r="ID601" i="1"/>
  <c r="ID590" i="1" s="1"/>
  <c r="ID626" i="1" s="1"/>
  <c r="ID637" i="1" s="1"/>
  <c r="IE601" i="1"/>
  <c r="IE590" i="1" s="1"/>
  <c r="IF601" i="1"/>
  <c r="IF590" i="1" s="1"/>
  <c r="IF626" i="1" s="1"/>
  <c r="IF637" i="1" s="1"/>
  <c r="IG601" i="1"/>
  <c r="IG590" i="1" s="1"/>
  <c r="IG626" i="1" s="1"/>
  <c r="IG637" i="1" s="1"/>
  <c r="IH601" i="1"/>
  <c r="IH590" i="1" s="1"/>
  <c r="IH626" i="1" s="1"/>
  <c r="IH637" i="1" s="1"/>
  <c r="II601" i="1"/>
  <c r="II590" i="1" s="1"/>
  <c r="IJ601" i="1"/>
  <c r="IJ590" i="1" s="1"/>
  <c r="C602" i="1"/>
  <c r="D602" i="1"/>
  <c r="E602" i="1"/>
  <c r="E591" i="1" s="1"/>
  <c r="F602" i="1"/>
  <c r="G602" i="1"/>
  <c r="G591" i="1" s="1"/>
  <c r="H602" i="1"/>
  <c r="I602" i="1"/>
  <c r="I591" i="1" s="1"/>
  <c r="J602" i="1"/>
  <c r="K602" i="1"/>
  <c r="K591" i="1" s="1"/>
  <c r="L602" i="1"/>
  <c r="M602" i="1"/>
  <c r="M591" i="1" s="1"/>
  <c r="N602" i="1"/>
  <c r="O602" i="1"/>
  <c r="O591" i="1" s="1"/>
  <c r="Q602" i="1"/>
  <c r="R602" i="1"/>
  <c r="R591" i="1" s="1"/>
  <c r="S602" i="1"/>
  <c r="T602" i="1"/>
  <c r="T591" i="1" s="1"/>
  <c r="T627" i="1" s="1"/>
  <c r="T638" i="1" s="1"/>
  <c r="U602" i="1"/>
  <c r="V602" i="1"/>
  <c r="V591" i="1" s="1"/>
  <c r="W602" i="1"/>
  <c r="X602" i="1"/>
  <c r="X591" i="1" s="1"/>
  <c r="X627" i="1" s="1"/>
  <c r="X638" i="1" s="1"/>
  <c r="Y602" i="1"/>
  <c r="Z602" i="1"/>
  <c r="Z591" i="1" s="1"/>
  <c r="AA602" i="1"/>
  <c r="AB602" i="1"/>
  <c r="AB591" i="1" s="1"/>
  <c r="AB627" i="1" s="1"/>
  <c r="AB638" i="1" s="1"/>
  <c r="AC602" i="1"/>
  <c r="AD602" i="1"/>
  <c r="AD591" i="1" s="1"/>
  <c r="AE602" i="1"/>
  <c r="AF602" i="1"/>
  <c r="AF591" i="1" s="1"/>
  <c r="AF627" i="1" s="1"/>
  <c r="AF638" i="1" s="1"/>
  <c r="AG602" i="1"/>
  <c r="AH602" i="1"/>
  <c r="AH591" i="1" s="1"/>
  <c r="AI602" i="1"/>
  <c r="AJ602" i="1"/>
  <c r="AJ591" i="1" s="1"/>
  <c r="AJ627" i="1" s="1"/>
  <c r="AJ638" i="1" s="1"/>
  <c r="AK602" i="1"/>
  <c r="AL602" i="1"/>
  <c r="AL591" i="1" s="1"/>
  <c r="AM602" i="1"/>
  <c r="AN602" i="1"/>
  <c r="AN591" i="1" s="1"/>
  <c r="AN627" i="1" s="1"/>
  <c r="AN638" i="1" s="1"/>
  <c r="AO602" i="1"/>
  <c r="AP602" i="1"/>
  <c r="AP591" i="1" s="1"/>
  <c r="AQ602" i="1"/>
  <c r="AR602" i="1"/>
  <c r="AR591" i="1" s="1"/>
  <c r="AR627" i="1" s="1"/>
  <c r="AR638" i="1" s="1"/>
  <c r="AS602" i="1"/>
  <c r="AT602" i="1"/>
  <c r="AT591" i="1" s="1"/>
  <c r="AU602" i="1"/>
  <c r="AV602" i="1"/>
  <c r="AV591" i="1" s="1"/>
  <c r="AV627" i="1" s="1"/>
  <c r="AV638" i="1" s="1"/>
  <c r="AW602" i="1"/>
  <c r="AX602" i="1"/>
  <c r="AX591" i="1" s="1"/>
  <c r="AY602" i="1"/>
  <c r="AZ602" i="1"/>
  <c r="AZ591" i="1" s="1"/>
  <c r="AZ627" i="1" s="1"/>
  <c r="AZ638" i="1" s="1"/>
  <c r="BA602" i="1"/>
  <c r="BB602" i="1"/>
  <c r="BB591" i="1" s="1"/>
  <c r="BC602" i="1"/>
  <c r="BD602" i="1"/>
  <c r="BD591" i="1" s="1"/>
  <c r="BD627" i="1" s="1"/>
  <c r="BD638" i="1" s="1"/>
  <c r="BE602" i="1"/>
  <c r="BF602" i="1"/>
  <c r="BF591" i="1" s="1"/>
  <c r="BG602" i="1"/>
  <c r="BH602" i="1"/>
  <c r="BH591" i="1" s="1"/>
  <c r="BH627" i="1" s="1"/>
  <c r="BH638" i="1" s="1"/>
  <c r="BI602" i="1"/>
  <c r="BJ602" i="1"/>
  <c r="BJ591" i="1" s="1"/>
  <c r="BK602" i="1"/>
  <c r="BL602" i="1"/>
  <c r="BL591" i="1" s="1"/>
  <c r="BL627" i="1" s="1"/>
  <c r="BL638" i="1" s="1"/>
  <c r="BM602" i="1"/>
  <c r="BN602" i="1"/>
  <c r="BN591" i="1" s="1"/>
  <c r="BO602" i="1"/>
  <c r="BP602" i="1"/>
  <c r="BP591" i="1" s="1"/>
  <c r="BP627" i="1" s="1"/>
  <c r="BP638" i="1" s="1"/>
  <c r="BQ602" i="1"/>
  <c r="BR602" i="1"/>
  <c r="BR591" i="1" s="1"/>
  <c r="BS602" i="1"/>
  <c r="BT602" i="1"/>
  <c r="BT591" i="1" s="1"/>
  <c r="BT627" i="1" s="1"/>
  <c r="BT638" i="1" s="1"/>
  <c r="BU602" i="1"/>
  <c r="BV602" i="1"/>
  <c r="BV591" i="1" s="1"/>
  <c r="BW602" i="1"/>
  <c r="BX602" i="1"/>
  <c r="BX591" i="1" s="1"/>
  <c r="BX627" i="1" s="1"/>
  <c r="BX638" i="1" s="1"/>
  <c r="BY602" i="1"/>
  <c r="BZ602" i="1"/>
  <c r="BZ591" i="1" s="1"/>
  <c r="CA602" i="1"/>
  <c r="CB602" i="1"/>
  <c r="CB591" i="1" s="1"/>
  <c r="CB627" i="1" s="1"/>
  <c r="CB638" i="1" s="1"/>
  <c r="CC602" i="1"/>
  <c r="CD602" i="1"/>
  <c r="CD591" i="1" s="1"/>
  <c r="CE602" i="1"/>
  <c r="CF602" i="1"/>
  <c r="CF591" i="1" s="1"/>
  <c r="CF627" i="1" s="1"/>
  <c r="CF638" i="1" s="1"/>
  <c r="CG602" i="1"/>
  <c r="CH602" i="1"/>
  <c r="CH591" i="1" s="1"/>
  <c r="CI602" i="1"/>
  <c r="CJ602" i="1"/>
  <c r="CJ591" i="1" s="1"/>
  <c r="CJ627" i="1" s="1"/>
  <c r="CJ638" i="1" s="1"/>
  <c r="CK602" i="1"/>
  <c r="CL602" i="1"/>
  <c r="CL591" i="1" s="1"/>
  <c r="CM602" i="1"/>
  <c r="CN602" i="1"/>
  <c r="CN591" i="1" s="1"/>
  <c r="CN627" i="1" s="1"/>
  <c r="CN638" i="1" s="1"/>
  <c r="CO602" i="1"/>
  <c r="CP602" i="1"/>
  <c r="CP591" i="1" s="1"/>
  <c r="CQ602" i="1"/>
  <c r="CR602" i="1"/>
  <c r="CR591" i="1" s="1"/>
  <c r="CR627" i="1" s="1"/>
  <c r="CR638" i="1" s="1"/>
  <c r="CS602" i="1"/>
  <c r="CT602" i="1"/>
  <c r="CT591" i="1" s="1"/>
  <c r="CU602" i="1"/>
  <c r="CV602" i="1"/>
  <c r="CV591" i="1" s="1"/>
  <c r="CV627" i="1" s="1"/>
  <c r="CV638" i="1" s="1"/>
  <c r="CW602" i="1"/>
  <c r="CX602" i="1"/>
  <c r="CX591" i="1" s="1"/>
  <c r="CY602" i="1"/>
  <c r="CZ602" i="1"/>
  <c r="CZ591" i="1" s="1"/>
  <c r="CZ627" i="1" s="1"/>
  <c r="CZ638" i="1" s="1"/>
  <c r="DA602" i="1"/>
  <c r="DB602" i="1"/>
  <c r="DB591" i="1" s="1"/>
  <c r="DC602" i="1"/>
  <c r="DD602" i="1"/>
  <c r="DD591" i="1" s="1"/>
  <c r="DD627" i="1" s="1"/>
  <c r="DD638" i="1" s="1"/>
  <c r="DE602" i="1"/>
  <c r="DF602" i="1"/>
  <c r="DF591" i="1" s="1"/>
  <c r="DG602" i="1"/>
  <c r="DH602" i="1"/>
  <c r="DH591" i="1" s="1"/>
  <c r="DH627" i="1" s="1"/>
  <c r="DH638" i="1" s="1"/>
  <c r="DI602" i="1"/>
  <c r="DJ602" i="1"/>
  <c r="DJ591" i="1" s="1"/>
  <c r="DK602" i="1"/>
  <c r="DL602" i="1"/>
  <c r="DL591" i="1" s="1"/>
  <c r="DL627" i="1" s="1"/>
  <c r="DL638" i="1" s="1"/>
  <c r="DM602" i="1"/>
  <c r="DN602" i="1"/>
  <c r="DN591" i="1" s="1"/>
  <c r="DO602" i="1"/>
  <c r="DP602" i="1"/>
  <c r="DP591" i="1" s="1"/>
  <c r="DP627" i="1" s="1"/>
  <c r="DP638" i="1" s="1"/>
  <c r="DQ602" i="1"/>
  <c r="DR602" i="1"/>
  <c r="DR591" i="1" s="1"/>
  <c r="DS602" i="1"/>
  <c r="DT602" i="1"/>
  <c r="DT591" i="1" s="1"/>
  <c r="DT627" i="1" s="1"/>
  <c r="DT638" i="1" s="1"/>
  <c r="DU602" i="1"/>
  <c r="DV602" i="1"/>
  <c r="DV591" i="1" s="1"/>
  <c r="DW602" i="1"/>
  <c r="DX602" i="1"/>
  <c r="DX591" i="1" s="1"/>
  <c r="DX627" i="1" s="1"/>
  <c r="DX638" i="1" s="1"/>
  <c r="DY602" i="1"/>
  <c r="DZ602" i="1"/>
  <c r="DZ591" i="1" s="1"/>
  <c r="EA602" i="1"/>
  <c r="EB602" i="1"/>
  <c r="EB591" i="1" s="1"/>
  <c r="EB627" i="1" s="1"/>
  <c r="EB638" i="1" s="1"/>
  <c r="EC602" i="1"/>
  <c r="ED602" i="1"/>
  <c r="ED591" i="1" s="1"/>
  <c r="EE602" i="1"/>
  <c r="EF602" i="1"/>
  <c r="EF591" i="1" s="1"/>
  <c r="EF627" i="1" s="1"/>
  <c r="EF638" i="1" s="1"/>
  <c r="EG602" i="1"/>
  <c r="EH602" i="1"/>
  <c r="EH591" i="1" s="1"/>
  <c r="EI602" i="1"/>
  <c r="EJ602" i="1"/>
  <c r="EJ591" i="1" s="1"/>
  <c r="EJ627" i="1" s="1"/>
  <c r="EJ638" i="1" s="1"/>
  <c r="EK602" i="1"/>
  <c r="EL602" i="1"/>
  <c r="EL591" i="1" s="1"/>
  <c r="EM602" i="1"/>
  <c r="EN602" i="1"/>
  <c r="EN591" i="1" s="1"/>
  <c r="EN627" i="1" s="1"/>
  <c r="EN638" i="1" s="1"/>
  <c r="EO602" i="1"/>
  <c r="EP602" i="1"/>
  <c r="EP591" i="1" s="1"/>
  <c r="EQ602" i="1"/>
  <c r="ER602" i="1"/>
  <c r="ER591" i="1" s="1"/>
  <c r="ER627" i="1" s="1"/>
  <c r="ER638" i="1" s="1"/>
  <c r="ES602" i="1"/>
  <c r="ET602" i="1"/>
  <c r="ET591" i="1" s="1"/>
  <c r="EU602" i="1"/>
  <c r="EV602" i="1"/>
  <c r="EV591" i="1" s="1"/>
  <c r="EV627" i="1" s="1"/>
  <c r="EV638" i="1" s="1"/>
  <c r="EW602" i="1"/>
  <c r="EX602" i="1"/>
  <c r="EX591" i="1" s="1"/>
  <c r="EY602" i="1"/>
  <c r="EZ602" i="1"/>
  <c r="EZ591" i="1" s="1"/>
  <c r="EZ627" i="1" s="1"/>
  <c r="EZ638" i="1" s="1"/>
  <c r="FA602" i="1"/>
  <c r="FB602" i="1"/>
  <c r="FB591" i="1" s="1"/>
  <c r="FC602" i="1"/>
  <c r="FD602" i="1"/>
  <c r="FD591" i="1" s="1"/>
  <c r="FD627" i="1" s="1"/>
  <c r="FD638" i="1" s="1"/>
  <c r="FE602" i="1"/>
  <c r="FF602" i="1"/>
  <c r="FF591" i="1" s="1"/>
  <c r="FG602" i="1"/>
  <c r="FH602" i="1"/>
  <c r="FH591" i="1" s="1"/>
  <c r="FH627" i="1" s="1"/>
  <c r="FH638" i="1" s="1"/>
  <c r="FI602" i="1"/>
  <c r="FJ602" i="1"/>
  <c r="FJ591" i="1" s="1"/>
  <c r="FK602" i="1"/>
  <c r="FL602" i="1"/>
  <c r="FL591" i="1" s="1"/>
  <c r="FL627" i="1" s="1"/>
  <c r="FL638" i="1" s="1"/>
  <c r="FM602" i="1"/>
  <c r="FN602" i="1"/>
  <c r="FN591" i="1" s="1"/>
  <c r="FO602" i="1"/>
  <c r="FP602" i="1"/>
  <c r="FP591" i="1" s="1"/>
  <c r="FP627" i="1" s="1"/>
  <c r="FP638" i="1" s="1"/>
  <c r="FQ602" i="1"/>
  <c r="FR602" i="1"/>
  <c r="FR591" i="1" s="1"/>
  <c r="FS602" i="1"/>
  <c r="FT602" i="1"/>
  <c r="FT591" i="1" s="1"/>
  <c r="FT627" i="1" s="1"/>
  <c r="FT638" i="1" s="1"/>
  <c r="FU602" i="1"/>
  <c r="FV602" i="1"/>
  <c r="FV591" i="1" s="1"/>
  <c r="FW602" i="1"/>
  <c r="FX602" i="1"/>
  <c r="FX591" i="1" s="1"/>
  <c r="FX627" i="1" s="1"/>
  <c r="FX638" i="1" s="1"/>
  <c r="FY602" i="1"/>
  <c r="FZ602" i="1"/>
  <c r="FZ591" i="1" s="1"/>
  <c r="GA602" i="1"/>
  <c r="GB602" i="1"/>
  <c r="GB591" i="1" s="1"/>
  <c r="GB627" i="1" s="1"/>
  <c r="GB638" i="1" s="1"/>
  <c r="GC602" i="1"/>
  <c r="GD602" i="1"/>
  <c r="GD591" i="1" s="1"/>
  <c r="GE602" i="1"/>
  <c r="GF602" i="1"/>
  <c r="GF591" i="1" s="1"/>
  <c r="GF627" i="1" s="1"/>
  <c r="GF638" i="1" s="1"/>
  <c r="GG602" i="1"/>
  <c r="GH602" i="1"/>
  <c r="GH591" i="1" s="1"/>
  <c r="GI602" i="1"/>
  <c r="GJ602" i="1"/>
  <c r="GJ591" i="1" s="1"/>
  <c r="GJ627" i="1" s="1"/>
  <c r="GJ638" i="1" s="1"/>
  <c r="GK602" i="1"/>
  <c r="GL602" i="1"/>
  <c r="GL591" i="1" s="1"/>
  <c r="GM602" i="1"/>
  <c r="GN602" i="1"/>
  <c r="GN591" i="1" s="1"/>
  <c r="GN627" i="1" s="1"/>
  <c r="GN638" i="1" s="1"/>
  <c r="GO602" i="1"/>
  <c r="GP602" i="1"/>
  <c r="GP591" i="1" s="1"/>
  <c r="GQ602" i="1"/>
  <c r="GR602" i="1"/>
  <c r="GR591" i="1" s="1"/>
  <c r="GR627" i="1" s="1"/>
  <c r="GR638" i="1" s="1"/>
  <c r="GS602" i="1"/>
  <c r="GT602" i="1"/>
  <c r="GT591" i="1" s="1"/>
  <c r="GU602" i="1"/>
  <c r="GV602" i="1"/>
  <c r="GV591" i="1" s="1"/>
  <c r="GV627" i="1" s="1"/>
  <c r="GV638" i="1" s="1"/>
  <c r="GW602" i="1"/>
  <c r="GX602" i="1"/>
  <c r="GX591" i="1" s="1"/>
  <c r="GY602" i="1"/>
  <c r="GZ602" i="1"/>
  <c r="GZ591" i="1" s="1"/>
  <c r="GZ627" i="1" s="1"/>
  <c r="GZ638" i="1" s="1"/>
  <c r="HA602" i="1"/>
  <c r="HB602" i="1"/>
  <c r="HB591" i="1" s="1"/>
  <c r="HC602" i="1"/>
  <c r="HD602" i="1"/>
  <c r="HD591" i="1" s="1"/>
  <c r="HD627" i="1" s="1"/>
  <c r="HD638" i="1" s="1"/>
  <c r="HE602" i="1"/>
  <c r="HF602" i="1"/>
  <c r="HF591" i="1" s="1"/>
  <c r="HG602" i="1"/>
  <c r="HH602" i="1"/>
  <c r="HH591" i="1" s="1"/>
  <c r="HH627" i="1" s="1"/>
  <c r="HH638" i="1" s="1"/>
  <c r="HI602" i="1"/>
  <c r="HJ602" i="1"/>
  <c r="HJ591" i="1" s="1"/>
  <c r="HK602" i="1"/>
  <c r="HL602" i="1"/>
  <c r="HL591" i="1" s="1"/>
  <c r="HL627" i="1" s="1"/>
  <c r="HL638" i="1" s="1"/>
  <c r="HM602" i="1"/>
  <c r="HN602" i="1"/>
  <c r="HN591" i="1" s="1"/>
  <c r="HO602" i="1"/>
  <c r="HP602" i="1"/>
  <c r="HP591" i="1" s="1"/>
  <c r="HP627" i="1" s="1"/>
  <c r="HP638" i="1" s="1"/>
  <c r="HQ602" i="1"/>
  <c r="HR602" i="1"/>
  <c r="HR591" i="1" s="1"/>
  <c r="HS602" i="1"/>
  <c r="HT602" i="1"/>
  <c r="HT591" i="1" s="1"/>
  <c r="HT627" i="1" s="1"/>
  <c r="HT638" i="1" s="1"/>
  <c r="HU602" i="1"/>
  <c r="HV602" i="1"/>
  <c r="HV591" i="1" s="1"/>
  <c r="HW602" i="1"/>
  <c r="HX602" i="1"/>
  <c r="HX591" i="1" s="1"/>
  <c r="HX627" i="1" s="1"/>
  <c r="HX638" i="1" s="1"/>
  <c r="HY602" i="1"/>
  <c r="HZ602" i="1"/>
  <c r="HZ591" i="1" s="1"/>
  <c r="IA602" i="1"/>
  <c r="IB602" i="1"/>
  <c r="IB591" i="1" s="1"/>
  <c r="IB627" i="1" s="1"/>
  <c r="IB638" i="1" s="1"/>
  <c r="IC602" i="1"/>
  <c r="ID602" i="1"/>
  <c r="ID591" i="1" s="1"/>
  <c r="IE602" i="1"/>
  <c r="IF602" i="1"/>
  <c r="IF591" i="1" s="1"/>
  <c r="IF627" i="1" s="1"/>
  <c r="IF638" i="1" s="1"/>
  <c r="IG602" i="1"/>
  <c r="IH602" i="1"/>
  <c r="IH591" i="1" s="1"/>
  <c r="II602" i="1"/>
  <c r="IJ602" i="1"/>
  <c r="IJ591" i="1" s="1"/>
  <c r="IJ627" i="1" s="1"/>
  <c r="IJ638" i="1" s="1"/>
  <c r="C603" i="1"/>
  <c r="D603" i="1"/>
  <c r="D592" i="1" s="1"/>
  <c r="E603" i="1"/>
  <c r="F603" i="1"/>
  <c r="F592" i="1" s="1"/>
  <c r="G603" i="1"/>
  <c r="G592" i="1" s="1"/>
  <c r="H603" i="1"/>
  <c r="H592" i="1" s="1"/>
  <c r="I603" i="1"/>
  <c r="J603" i="1"/>
  <c r="J592" i="1" s="1"/>
  <c r="K603" i="1"/>
  <c r="K592" i="1" s="1"/>
  <c r="L603" i="1"/>
  <c r="L592" i="1" s="1"/>
  <c r="M603" i="1"/>
  <c r="N603" i="1"/>
  <c r="N592" i="1" s="1"/>
  <c r="O603" i="1"/>
  <c r="O592" i="1" s="1"/>
  <c r="Q603" i="1"/>
  <c r="Q592" i="1" s="1"/>
  <c r="R603" i="1"/>
  <c r="S603" i="1"/>
  <c r="S592" i="1" s="1"/>
  <c r="S628" i="1" s="1"/>
  <c r="S639" i="1" s="1"/>
  <c r="T603" i="1"/>
  <c r="T592" i="1" s="1"/>
  <c r="T628" i="1" s="1"/>
  <c r="T639" i="1" s="1"/>
  <c r="U603" i="1"/>
  <c r="U592" i="1" s="1"/>
  <c r="V603" i="1"/>
  <c r="W603" i="1"/>
  <c r="W592" i="1" s="1"/>
  <c r="W628" i="1" s="1"/>
  <c r="W639" i="1" s="1"/>
  <c r="X603" i="1"/>
  <c r="X592" i="1" s="1"/>
  <c r="X628" i="1" s="1"/>
  <c r="X639" i="1" s="1"/>
  <c r="Y603" i="1"/>
  <c r="Y592" i="1" s="1"/>
  <c r="Z603" i="1"/>
  <c r="AA603" i="1"/>
  <c r="AA592" i="1" s="1"/>
  <c r="AA628" i="1" s="1"/>
  <c r="AA639" i="1" s="1"/>
  <c r="AB603" i="1"/>
  <c r="AB592" i="1" s="1"/>
  <c r="AB628" i="1" s="1"/>
  <c r="AB639" i="1" s="1"/>
  <c r="AC603" i="1"/>
  <c r="AC592" i="1" s="1"/>
  <c r="AD603" i="1"/>
  <c r="AE603" i="1"/>
  <c r="AE592" i="1" s="1"/>
  <c r="AE628" i="1" s="1"/>
  <c r="AE639" i="1" s="1"/>
  <c r="AF603" i="1"/>
  <c r="AF592" i="1" s="1"/>
  <c r="AF628" i="1" s="1"/>
  <c r="AF639" i="1" s="1"/>
  <c r="AG603" i="1"/>
  <c r="AG592" i="1" s="1"/>
  <c r="AH603" i="1"/>
  <c r="AI603" i="1"/>
  <c r="AI592" i="1" s="1"/>
  <c r="AI628" i="1" s="1"/>
  <c r="AI639" i="1" s="1"/>
  <c r="AJ603" i="1"/>
  <c r="AJ592" i="1" s="1"/>
  <c r="AJ628" i="1" s="1"/>
  <c r="AJ639" i="1" s="1"/>
  <c r="AK603" i="1"/>
  <c r="AK592" i="1" s="1"/>
  <c r="AL603" i="1"/>
  <c r="AM603" i="1"/>
  <c r="AM592" i="1" s="1"/>
  <c r="AM628" i="1" s="1"/>
  <c r="AM639" i="1" s="1"/>
  <c r="AN603" i="1"/>
  <c r="AN592" i="1" s="1"/>
  <c r="AN628" i="1" s="1"/>
  <c r="AN639" i="1" s="1"/>
  <c r="AO603" i="1"/>
  <c r="AO592" i="1" s="1"/>
  <c r="AP603" i="1"/>
  <c r="AQ603" i="1"/>
  <c r="AQ592" i="1" s="1"/>
  <c r="AQ628" i="1" s="1"/>
  <c r="AQ639" i="1" s="1"/>
  <c r="AR603" i="1"/>
  <c r="AR592" i="1" s="1"/>
  <c r="AR628" i="1" s="1"/>
  <c r="AR639" i="1" s="1"/>
  <c r="AS603" i="1"/>
  <c r="AS592" i="1" s="1"/>
  <c r="AT603" i="1"/>
  <c r="AU603" i="1"/>
  <c r="AU592" i="1" s="1"/>
  <c r="AU628" i="1" s="1"/>
  <c r="AU639" i="1" s="1"/>
  <c r="AV603" i="1"/>
  <c r="AV592" i="1" s="1"/>
  <c r="AV628" i="1" s="1"/>
  <c r="AV639" i="1" s="1"/>
  <c r="AW603" i="1"/>
  <c r="AW592" i="1" s="1"/>
  <c r="AX603" i="1"/>
  <c r="AY603" i="1"/>
  <c r="AY592" i="1" s="1"/>
  <c r="AY628" i="1" s="1"/>
  <c r="AY639" i="1" s="1"/>
  <c r="AZ603" i="1"/>
  <c r="AZ592" i="1" s="1"/>
  <c r="AZ628" i="1" s="1"/>
  <c r="AZ639" i="1" s="1"/>
  <c r="BA603" i="1"/>
  <c r="BA592" i="1" s="1"/>
  <c r="BB603" i="1"/>
  <c r="BC603" i="1"/>
  <c r="BC592" i="1" s="1"/>
  <c r="BC628" i="1" s="1"/>
  <c r="BC639" i="1" s="1"/>
  <c r="BD603" i="1"/>
  <c r="BD592" i="1" s="1"/>
  <c r="BD628" i="1" s="1"/>
  <c r="BD639" i="1" s="1"/>
  <c r="BE603" i="1"/>
  <c r="BE592" i="1" s="1"/>
  <c r="BF603" i="1"/>
  <c r="BG603" i="1"/>
  <c r="BG592" i="1" s="1"/>
  <c r="BG628" i="1" s="1"/>
  <c r="BG639" i="1" s="1"/>
  <c r="BH603" i="1"/>
  <c r="BH592" i="1" s="1"/>
  <c r="BH628" i="1" s="1"/>
  <c r="BH639" i="1" s="1"/>
  <c r="BI603" i="1"/>
  <c r="BI592" i="1" s="1"/>
  <c r="BJ603" i="1"/>
  <c r="BK603" i="1"/>
  <c r="BK592" i="1" s="1"/>
  <c r="BK628" i="1" s="1"/>
  <c r="BK639" i="1" s="1"/>
  <c r="BL603" i="1"/>
  <c r="BL592" i="1" s="1"/>
  <c r="BL628" i="1" s="1"/>
  <c r="BL639" i="1" s="1"/>
  <c r="BM603" i="1"/>
  <c r="BM592" i="1" s="1"/>
  <c r="BN603" i="1"/>
  <c r="BO603" i="1"/>
  <c r="BO592" i="1" s="1"/>
  <c r="BO628" i="1" s="1"/>
  <c r="BO639" i="1" s="1"/>
  <c r="BP603" i="1"/>
  <c r="BP592" i="1" s="1"/>
  <c r="BP628" i="1" s="1"/>
  <c r="BP639" i="1" s="1"/>
  <c r="BQ603" i="1"/>
  <c r="BQ592" i="1" s="1"/>
  <c r="BR603" i="1"/>
  <c r="BS603" i="1"/>
  <c r="BS592" i="1" s="1"/>
  <c r="BS628" i="1" s="1"/>
  <c r="BS639" i="1" s="1"/>
  <c r="BT603" i="1"/>
  <c r="BT592" i="1" s="1"/>
  <c r="BT628" i="1" s="1"/>
  <c r="BT639" i="1" s="1"/>
  <c r="BU603" i="1"/>
  <c r="BU592" i="1" s="1"/>
  <c r="BV603" i="1"/>
  <c r="BW603" i="1"/>
  <c r="BW592" i="1" s="1"/>
  <c r="BW628" i="1" s="1"/>
  <c r="BW639" i="1" s="1"/>
  <c r="BX603" i="1"/>
  <c r="BX592" i="1" s="1"/>
  <c r="BX628" i="1" s="1"/>
  <c r="BX639" i="1" s="1"/>
  <c r="BY603" i="1"/>
  <c r="BY592" i="1" s="1"/>
  <c r="BZ603" i="1"/>
  <c r="CA603" i="1"/>
  <c r="CA592" i="1" s="1"/>
  <c r="CA628" i="1" s="1"/>
  <c r="CA639" i="1" s="1"/>
  <c r="CB603" i="1"/>
  <c r="CB592" i="1" s="1"/>
  <c r="CB628" i="1" s="1"/>
  <c r="CB639" i="1" s="1"/>
  <c r="CC603" i="1"/>
  <c r="CC592" i="1" s="1"/>
  <c r="CD603" i="1"/>
  <c r="CE603" i="1"/>
  <c r="CE592" i="1" s="1"/>
  <c r="CE628" i="1" s="1"/>
  <c r="CE639" i="1" s="1"/>
  <c r="CF603" i="1"/>
  <c r="CF592" i="1" s="1"/>
  <c r="CF628" i="1" s="1"/>
  <c r="CF639" i="1" s="1"/>
  <c r="CG603" i="1"/>
  <c r="CG592" i="1" s="1"/>
  <c r="CH603" i="1"/>
  <c r="CI603" i="1"/>
  <c r="CI592" i="1" s="1"/>
  <c r="CI628" i="1" s="1"/>
  <c r="CI639" i="1" s="1"/>
  <c r="CJ603" i="1"/>
  <c r="CJ592" i="1" s="1"/>
  <c r="CJ628" i="1" s="1"/>
  <c r="CJ639" i="1" s="1"/>
  <c r="CK603" i="1"/>
  <c r="CK592" i="1" s="1"/>
  <c r="CL603" i="1"/>
  <c r="CM603" i="1"/>
  <c r="CM592" i="1" s="1"/>
  <c r="CM628" i="1" s="1"/>
  <c r="CM639" i="1" s="1"/>
  <c r="CN603" i="1"/>
  <c r="CN592" i="1" s="1"/>
  <c r="CN628" i="1" s="1"/>
  <c r="CN639" i="1" s="1"/>
  <c r="CO603" i="1"/>
  <c r="CO592" i="1" s="1"/>
  <c r="CP603" i="1"/>
  <c r="CQ603" i="1"/>
  <c r="CQ592" i="1" s="1"/>
  <c r="CQ628" i="1" s="1"/>
  <c r="CQ639" i="1" s="1"/>
  <c r="CR603" i="1"/>
  <c r="CR592" i="1" s="1"/>
  <c r="CR628" i="1" s="1"/>
  <c r="CR639" i="1" s="1"/>
  <c r="CS603" i="1"/>
  <c r="CS592" i="1" s="1"/>
  <c r="CT603" i="1"/>
  <c r="CU603" i="1"/>
  <c r="CU592" i="1" s="1"/>
  <c r="CU628" i="1" s="1"/>
  <c r="CU639" i="1" s="1"/>
  <c r="CV603" i="1"/>
  <c r="CV592" i="1" s="1"/>
  <c r="CV628" i="1" s="1"/>
  <c r="CV639" i="1" s="1"/>
  <c r="CW603" i="1"/>
  <c r="CW592" i="1" s="1"/>
  <c r="CX603" i="1"/>
  <c r="CY603" i="1"/>
  <c r="CY592" i="1" s="1"/>
  <c r="CY628" i="1" s="1"/>
  <c r="CY639" i="1" s="1"/>
  <c r="CZ603" i="1"/>
  <c r="CZ592" i="1" s="1"/>
  <c r="CZ628" i="1" s="1"/>
  <c r="CZ639" i="1" s="1"/>
  <c r="DA603" i="1"/>
  <c r="DA592" i="1" s="1"/>
  <c r="DB603" i="1"/>
  <c r="DC603" i="1"/>
  <c r="DC592" i="1" s="1"/>
  <c r="DC628" i="1" s="1"/>
  <c r="DC639" i="1" s="1"/>
  <c r="DD603" i="1"/>
  <c r="DD592" i="1" s="1"/>
  <c r="DD628" i="1" s="1"/>
  <c r="DD639" i="1" s="1"/>
  <c r="DE603" i="1"/>
  <c r="DE592" i="1" s="1"/>
  <c r="DF603" i="1"/>
  <c r="DG603" i="1"/>
  <c r="DG592" i="1" s="1"/>
  <c r="DG628" i="1" s="1"/>
  <c r="DG639" i="1" s="1"/>
  <c r="DH603" i="1"/>
  <c r="DH592" i="1" s="1"/>
  <c r="DH628" i="1" s="1"/>
  <c r="DH639" i="1" s="1"/>
  <c r="DI603" i="1"/>
  <c r="DI592" i="1" s="1"/>
  <c r="DJ603" i="1"/>
  <c r="DK603" i="1"/>
  <c r="DK592" i="1" s="1"/>
  <c r="DK628" i="1" s="1"/>
  <c r="DK639" i="1" s="1"/>
  <c r="DL603" i="1"/>
  <c r="DL592" i="1" s="1"/>
  <c r="DL628" i="1" s="1"/>
  <c r="DL639" i="1" s="1"/>
  <c r="DM603" i="1"/>
  <c r="DM592" i="1" s="1"/>
  <c r="DN603" i="1"/>
  <c r="DO603" i="1"/>
  <c r="DO592" i="1" s="1"/>
  <c r="DO628" i="1" s="1"/>
  <c r="DO639" i="1" s="1"/>
  <c r="DP603" i="1"/>
  <c r="DP592" i="1" s="1"/>
  <c r="DP628" i="1" s="1"/>
  <c r="DP639" i="1" s="1"/>
  <c r="DQ603" i="1"/>
  <c r="DQ592" i="1" s="1"/>
  <c r="DR603" i="1"/>
  <c r="DS603" i="1"/>
  <c r="DS592" i="1" s="1"/>
  <c r="DS628" i="1" s="1"/>
  <c r="DS639" i="1" s="1"/>
  <c r="DT603" i="1"/>
  <c r="DT592" i="1" s="1"/>
  <c r="DT628" i="1" s="1"/>
  <c r="DT639" i="1" s="1"/>
  <c r="DU603" i="1"/>
  <c r="DU592" i="1" s="1"/>
  <c r="DV603" i="1"/>
  <c r="DW603" i="1"/>
  <c r="DW592" i="1" s="1"/>
  <c r="DW628" i="1" s="1"/>
  <c r="DW639" i="1" s="1"/>
  <c r="DX603" i="1"/>
  <c r="DX592" i="1" s="1"/>
  <c r="DX628" i="1" s="1"/>
  <c r="DX639" i="1" s="1"/>
  <c r="DY603" i="1"/>
  <c r="DY592" i="1" s="1"/>
  <c r="DZ603" i="1"/>
  <c r="EA603" i="1"/>
  <c r="EA592" i="1" s="1"/>
  <c r="EA628" i="1" s="1"/>
  <c r="EA639" i="1" s="1"/>
  <c r="EB603" i="1"/>
  <c r="EB592" i="1" s="1"/>
  <c r="EB628" i="1" s="1"/>
  <c r="EB639" i="1" s="1"/>
  <c r="EC603" i="1"/>
  <c r="EC592" i="1" s="1"/>
  <c r="ED603" i="1"/>
  <c r="EE603" i="1"/>
  <c r="EE592" i="1" s="1"/>
  <c r="EE628" i="1" s="1"/>
  <c r="EE639" i="1" s="1"/>
  <c r="EF603" i="1"/>
  <c r="EF592" i="1" s="1"/>
  <c r="EF628" i="1" s="1"/>
  <c r="EF639" i="1" s="1"/>
  <c r="EG603" i="1"/>
  <c r="EG592" i="1" s="1"/>
  <c r="EH603" i="1"/>
  <c r="EI603" i="1"/>
  <c r="EI592" i="1" s="1"/>
  <c r="EI628" i="1" s="1"/>
  <c r="EI639" i="1" s="1"/>
  <c r="EJ603" i="1"/>
  <c r="EJ592" i="1" s="1"/>
  <c r="EJ628" i="1" s="1"/>
  <c r="EJ639" i="1" s="1"/>
  <c r="EK603" i="1"/>
  <c r="EK592" i="1" s="1"/>
  <c r="EL603" i="1"/>
  <c r="EM603" i="1"/>
  <c r="EM592" i="1" s="1"/>
  <c r="EM628" i="1" s="1"/>
  <c r="EM639" i="1" s="1"/>
  <c r="EN603" i="1"/>
  <c r="EN592" i="1" s="1"/>
  <c r="EN628" i="1" s="1"/>
  <c r="EN639" i="1" s="1"/>
  <c r="EO603" i="1"/>
  <c r="EO592" i="1" s="1"/>
  <c r="EP603" i="1"/>
  <c r="EQ603" i="1"/>
  <c r="EQ592" i="1" s="1"/>
  <c r="EQ628" i="1" s="1"/>
  <c r="EQ639" i="1" s="1"/>
  <c r="ER603" i="1"/>
  <c r="ER592" i="1" s="1"/>
  <c r="ER628" i="1" s="1"/>
  <c r="ER639" i="1" s="1"/>
  <c r="ES603" i="1"/>
  <c r="ES592" i="1" s="1"/>
  <c r="ET603" i="1"/>
  <c r="EU603" i="1"/>
  <c r="EU592" i="1" s="1"/>
  <c r="EU628" i="1" s="1"/>
  <c r="EU639" i="1" s="1"/>
  <c r="EV603" i="1"/>
  <c r="EV592" i="1" s="1"/>
  <c r="EV628" i="1" s="1"/>
  <c r="EV639" i="1" s="1"/>
  <c r="EW603" i="1"/>
  <c r="EW592" i="1" s="1"/>
  <c r="EX603" i="1"/>
  <c r="EY603" i="1"/>
  <c r="EY592" i="1" s="1"/>
  <c r="EY628" i="1" s="1"/>
  <c r="EY639" i="1" s="1"/>
  <c r="EZ603" i="1"/>
  <c r="EZ592" i="1" s="1"/>
  <c r="EZ628" i="1" s="1"/>
  <c r="EZ639" i="1" s="1"/>
  <c r="FA603" i="1"/>
  <c r="FA592" i="1" s="1"/>
  <c r="FB603" i="1"/>
  <c r="FC603" i="1"/>
  <c r="FC592" i="1" s="1"/>
  <c r="FC628" i="1" s="1"/>
  <c r="FC639" i="1" s="1"/>
  <c r="FD603" i="1"/>
  <c r="FD592" i="1" s="1"/>
  <c r="FD628" i="1" s="1"/>
  <c r="FD639" i="1" s="1"/>
  <c r="FE603" i="1"/>
  <c r="FE592" i="1" s="1"/>
  <c r="FF603" i="1"/>
  <c r="FG603" i="1"/>
  <c r="FG592" i="1" s="1"/>
  <c r="FG628" i="1" s="1"/>
  <c r="FG639" i="1" s="1"/>
  <c r="FH603" i="1"/>
  <c r="FH592" i="1" s="1"/>
  <c r="FH628" i="1" s="1"/>
  <c r="FH639" i="1" s="1"/>
  <c r="FI603" i="1"/>
  <c r="FI592" i="1" s="1"/>
  <c r="FJ603" i="1"/>
  <c r="FK603" i="1"/>
  <c r="FK592" i="1" s="1"/>
  <c r="FK628" i="1" s="1"/>
  <c r="FK639" i="1" s="1"/>
  <c r="FL603" i="1"/>
  <c r="FL592" i="1" s="1"/>
  <c r="FL628" i="1" s="1"/>
  <c r="FL639" i="1" s="1"/>
  <c r="FM603" i="1"/>
  <c r="FM592" i="1" s="1"/>
  <c r="FN603" i="1"/>
  <c r="FO603" i="1"/>
  <c r="FO592" i="1" s="1"/>
  <c r="FO628" i="1" s="1"/>
  <c r="FO639" i="1" s="1"/>
  <c r="FP603" i="1"/>
  <c r="FP592" i="1" s="1"/>
  <c r="FP628" i="1" s="1"/>
  <c r="FP639" i="1" s="1"/>
  <c r="FQ603" i="1"/>
  <c r="FQ592" i="1" s="1"/>
  <c r="FR603" i="1"/>
  <c r="FS603" i="1"/>
  <c r="FS592" i="1" s="1"/>
  <c r="FS628" i="1" s="1"/>
  <c r="FS639" i="1" s="1"/>
  <c r="FT603" i="1"/>
  <c r="FT592" i="1" s="1"/>
  <c r="FT628" i="1" s="1"/>
  <c r="FT639" i="1" s="1"/>
  <c r="FU603" i="1"/>
  <c r="FU592" i="1" s="1"/>
  <c r="FV603" i="1"/>
  <c r="FW603" i="1"/>
  <c r="FW592" i="1" s="1"/>
  <c r="FW628" i="1" s="1"/>
  <c r="FW639" i="1" s="1"/>
  <c r="FX603" i="1"/>
  <c r="FX592" i="1" s="1"/>
  <c r="FX628" i="1" s="1"/>
  <c r="FX639" i="1" s="1"/>
  <c r="FY603" i="1"/>
  <c r="FY592" i="1" s="1"/>
  <c r="FZ603" i="1"/>
  <c r="GA603" i="1"/>
  <c r="GA592" i="1" s="1"/>
  <c r="GA628" i="1" s="1"/>
  <c r="GA639" i="1" s="1"/>
  <c r="GB603" i="1"/>
  <c r="GB592" i="1" s="1"/>
  <c r="GB628" i="1" s="1"/>
  <c r="GB639" i="1" s="1"/>
  <c r="GC603" i="1"/>
  <c r="GC592" i="1" s="1"/>
  <c r="GD603" i="1"/>
  <c r="GE603" i="1"/>
  <c r="GE592" i="1" s="1"/>
  <c r="GE628" i="1" s="1"/>
  <c r="GE639" i="1" s="1"/>
  <c r="GF603" i="1"/>
  <c r="GF592" i="1" s="1"/>
  <c r="GF628" i="1" s="1"/>
  <c r="GF639" i="1" s="1"/>
  <c r="GG603" i="1"/>
  <c r="GG592" i="1" s="1"/>
  <c r="GH603" i="1"/>
  <c r="GI603" i="1"/>
  <c r="GI592" i="1" s="1"/>
  <c r="GI628" i="1" s="1"/>
  <c r="GI639" i="1" s="1"/>
  <c r="GJ603" i="1"/>
  <c r="GJ592" i="1" s="1"/>
  <c r="GJ628" i="1" s="1"/>
  <c r="GJ639" i="1" s="1"/>
  <c r="GK603" i="1"/>
  <c r="GK592" i="1" s="1"/>
  <c r="GL603" i="1"/>
  <c r="GM603" i="1"/>
  <c r="GM592" i="1" s="1"/>
  <c r="GM628" i="1" s="1"/>
  <c r="GM639" i="1" s="1"/>
  <c r="GN603" i="1"/>
  <c r="GN592" i="1" s="1"/>
  <c r="GN628" i="1" s="1"/>
  <c r="GN639" i="1" s="1"/>
  <c r="GO603" i="1"/>
  <c r="GO592" i="1" s="1"/>
  <c r="GP603" i="1"/>
  <c r="GQ603" i="1"/>
  <c r="GQ592" i="1" s="1"/>
  <c r="GQ628" i="1" s="1"/>
  <c r="GQ639" i="1" s="1"/>
  <c r="GR603" i="1"/>
  <c r="GR592" i="1" s="1"/>
  <c r="GR628" i="1" s="1"/>
  <c r="GR639" i="1" s="1"/>
  <c r="GS603" i="1"/>
  <c r="GS592" i="1" s="1"/>
  <c r="GT603" i="1"/>
  <c r="GU603" i="1"/>
  <c r="GU592" i="1" s="1"/>
  <c r="GU628" i="1" s="1"/>
  <c r="GU639" i="1" s="1"/>
  <c r="GV603" i="1"/>
  <c r="GV592" i="1" s="1"/>
  <c r="GV628" i="1" s="1"/>
  <c r="GV639" i="1" s="1"/>
  <c r="GW603" i="1"/>
  <c r="GW592" i="1" s="1"/>
  <c r="GX603" i="1"/>
  <c r="GY603" i="1"/>
  <c r="GY592" i="1" s="1"/>
  <c r="GY628" i="1" s="1"/>
  <c r="GY639" i="1" s="1"/>
  <c r="GZ603" i="1"/>
  <c r="GZ592" i="1" s="1"/>
  <c r="GZ628" i="1" s="1"/>
  <c r="GZ639" i="1" s="1"/>
  <c r="HA603" i="1"/>
  <c r="HA592" i="1" s="1"/>
  <c r="HB603" i="1"/>
  <c r="HC603" i="1"/>
  <c r="HC592" i="1" s="1"/>
  <c r="HC628" i="1" s="1"/>
  <c r="HC639" i="1" s="1"/>
  <c r="HD603" i="1"/>
  <c r="HD592" i="1" s="1"/>
  <c r="HD628" i="1" s="1"/>
  <c r="HD639" i="1" s="1"/>
  <c r="HE603" i="1"/>
  <c r="HE592" i="1" s="1"/>
  <c r="HE628" i="1" s="1"/>
  <c r="HE639" i="1" s="1"/>
  <c r="HF603" i="1"/>
  <c r="HG603" i="1"/>
  <c r="HG592" i="1" s="1"/>
  <c r="HG628" i="1" s="1"/>
  <c r="HG639" i="1" s="1"/>
  <c r="HH603" i="1"/>
  <c r="HH592" i="1" s="1"/>
  <c r="HH628" i="1" s="1"/>
  <c r="HH639" i="1" s="1"/>
  <c r="HI603" i="1"/>
  <c r="HI592" i="1" s="1"/>
  <c r="HJ603" i="1"/>
  <c r="HK603" i="1"/>
  <c r="HK592" i="1" s="1"/>
  <c r="HK628" i="1" s="1"/>
  <c r="HK639" i="1" s="1"/>
  <c r="HL603" i="1"/>
  <c r="HL592" i="1" s="1"/>
  <c r="HL628" i="1" s="1"/>
  <c r="HL639" i="1" s="1"/>
  <c r="HM603" i="1"/>
  <c r="HM592" i="1" s="1"/>
  <c r="HN603" i="1"/>
  <c r="HO603" i="1"/>
  <c r="HO592" i="1" s="1"/>
  <c r="HO628" i="1" s="1"/>
  <c r="HO639" i="1" s="1"/>
  <c r="HP603" i="1"/>
  <c r="HP592" i="1" s="1"/>
  <c r="HP628" i="1" s="1"/>
  <c r="HP639" i="1" s="1"/>
  <c r="HQ603" i="1"/>
  <c r="HQ592" i="1" s="1"/>
  <c r="HR603" i="1"/>
  <c r="HS603" i="1"/>
  <c r="HS592" i="1" s="1"/>
  <c r="HS628" i="1" s="1"/>
  <c r="HS639" i="1" s="1"/>
  <c r="HT603" i="1"/>
  <c r="HT592" i="1" s="1"/>
  <c r="HT628" i="1" s="1"/>
  <c r="HT639" i="1" s="1"/>
  <c r="HU603" i="1"/>
  <c r="HU592" i="1" s="1"/>
  <c r="HU628" i="1" s="1"/>
  <c r="HU639" i="1" s="1"/>
  <c r="HV603" i="1"/>
  <c r="HW603" i="1"/>
  <c r="HW592" i="1" s="1"/>
  <c r="HW628" i="1" s="1"/>
  <c r="HW639" i="1" s="1"/>
  <c r="HX603" i="1"/>
  <c r="HX592" i="1" s="1"/>
  <c r="HX628" i="1" s="1"/>
  <c r="HX639" i="1" s="1"/>
  <c r="HY603" i="1"/>
  <c r="HY592" i="1" s="1"/>
  <c r="HZ603" i="1"/>
  <c r="IA603" i="1"/>
  <c r="IA592" i="1" s="1"/>
  <c r="IA628" i="1" s="1"/>
  <c r="IA639" i="1" s="1"/>
  <c r="IB603" i="1"/>
  <c r="IB592" i="1" s="1"/>
  <c r="IB628" i="1" s="1"/>
  <c r="IB639" i="1" s="1"/>
  <c r="IC603" i="1"/>
  <c r="IC592" i="1" s="1"/>
  <c r="ID603" i="1"/>
  <c r="IE603" i="1"/>
  <c r="IE592" i="1" s="1"/>
  <c r="IE628" i="1" s="1"/>
  <c r="IE639" i="1" s="1"/>
  <c r="IF603" i="1"/>
  <c r="IF592" i="1" s="1"/>
  <c r="IF628" i="1" s="1"/>
  <c r="IF639" i="1" s="1"/>
  <c r="IG603" i="1"/>
  <c r="IG592" i="1" s="1"/>
  <c r="IG628" i="1" s="1"/>
  <c r="IG639" i="1" s="1"/>
  <c r="IH603" i="1"/>
  <c r="II603" i="1"/>
  <c r="II592" i="1" s="1"/>
  <c r="II628" i="1" s="1"/>
  <c r="II639" i="1" s="1"/>
  <c r="IJ603" i="1"/>
  <c r="IJ592" i="1" s="1"/>
  <c r="IJ628" i="1" s="1"/>
  <c r="IJ639" i="1" s="1"/>
  <c r="C604" i="1"/>
  <c r="D604" i="1"/>
  <c r="E604" i="1"/>
  <c r="F604" i="1"/>
  <c r="G604" i="1"/>
  <c r="G593" i="1" s="1"/>
  <c r="H604" i="1"/>
  <c r="I604" i="1"/>
  <c r="J604" i="1"/>
  <c r="K604" i="1"/>
  <c r="K593" i="1" s="1"/>
  <c r="L604" i="1"/>
  <c r="M604" i="1"/>
  <c r="N604" i="1"/>
  <c r="O604" i="1"/>
  <c r="O593" i="1" s="1"/>
  <c r="Q604" i="1"/>
  <c r="R604" i="1"/>
  <c r="S604" i="1"/>
  <c r="T604" i="1"/>
  <c r="T593" i="1" s="1"/>
  <c r="T629" i="1" s="1"/>
  <c r="T640" i="1" s="1"/>
  <c r="U604" i="1"/>
  <c r="V604" i="1"/>
  <c r="W604" i="1"/>
  <c r="X604" i="1"/>
  <c r="X593" i="1" s="1"/>
  <c r="Y604" i="1"/>
  <c r="Z604" i="1"/>
  <c r="AA604" i="1"/>
  <c r="AB604" i="1"/>
  <c r="AB593" i="1" s="1"/>
  <c r="AC604" i="1"/>
  <c r="AD604" i="1"/>
  <c r="AE604" i="1"/>
  <c r="AF604" i="1"/>
  <c r="AF593" i="1" s="1"/>
  <c r="AG604" i="1"/>
  <c r="AH604" i="1"/>
  <c r="AI604" i="1"/>
  <c r="AJ604" i="1"/>
  <c r="AJ593" i="1" s="1"/>
  <c r="AJ629" i="1" s="1"/>
  <c r="AJ640" i="1" s="1"/>
  <c r="AK604" i="1"/>
  <c r="AL604" i="1"/>
  <c r="AM604" i="1"/>
  <c r="AN604" i="1"/>
  <c r="AN593" i="1" s="1"/>
  <c r="AN629" i="1" s="1"/>
  <c r="AN640" i="1" s="1"/>
  <c r="AO604" i="1"/>
  <c r="AP604" i="1"/>
  <c r="AQ604" i="1"/>
  <c r="AR604" i="1"/>
  <c r="AR593" i="1" s="1"/>
  <c r="AS604" i="1"/>
  <c r="AT604" i="1"/>
  <c r="AU604" i="1"/>
  <c r="AV604" i="1"/>
  <c r="AV593" i="1" s="1"/>
  <c r="AV629" i="1" s="1"/>
  <c r="AV640" i="1" s="1"/>
  <c r="AW604" i="1"/>
  <c r="AX604" i="1"/>
  <c r="AY604" i="1"/>
  <c r="AZ604" i="1"/>
  <c r="AZ593" i="1" s="1"/>
  <c r="AZ629" i="1" s="1"/>
  <c r="AZ640" i="1" s="1"/>
  <c r="BA604" i="1"/>
  <c r="BB604" i="1"/>
  <c r="BC604" i="1"/>
  <c r="BD604" i="1"/>
  <c r="BD593" i="1" s="1"/>
  <c r="BE604" i="1"/>
  <c r="BF604" i="1"/>
  <c r="BG604" i="1"/>
  <c r="BH604" i="1"/>
  <c r="BH593" i="1" s="1"/>
  <c r="BH629" i="1" s="1"/>
  <c r="BH640" i="1" s="1"/>
  <c r="BI604" i="1"/>
  <c r="BJ604" i="1"/>
  <c r="BK604" i="1"/>
  <c r="BL604" i="1"/>
  <c r="BL593" i="1" s="1"/>
  <c r="BM604" i="1"/>
  <c r="BN604" i="1"/>
  <c r="BO604" i="1"/>
  <c r="BP604" i="1"/>
  <c r="BP593" i="1" s="1"/>
  <c r="BP629" i="1" s="1"/>
  <c r="BP640" i="1" s="1"/>
  <c r="BQ604" i="1"/>
  <c r="BR604" i="1"/>
  <c r="BS604" i="1"/>
  <c r="BT604" i="1"/>
  <c r="BT593" i="1" s="1"/>
  <c r="BU604" i="1"/>
  <c r="BV604" i="1"/>
  <c r="BW604" i="1"/>
  <c r="BX604" i="1"/>
  <c r="BX593" i="1" s="1"/>
  <c r="BX629" i="1" s="1"/>
  <c r="BX640" i="1" s="1"/>
  <c r="BY604" i="1"/>
  <c r="BZ604" i="1"/>
  <c r="CA604" i="1"/>
  <c r="CB604" i="1"/>
  <c r="CB593" i="1" s="1"/>
  <c r="CB629" i="1" s="1"/>
  <c r="CB640" i="1" s="1"/>
  <c r="CC604" i="1"/>
  <c r="CD604" i="1"/>
  <c r="CE604" i="1"/>
  <c r="CF604" i="1"/>
  <c r="CF593" i="1" s="1"/>
  <c r="CF629" i="1" s="1"/>
  <c r="CF640" i="1" s="1"/>
  <c r="CG604" i="1"/>
  <c r="CH604" i="1"/>
  <c r="CI604" i="1"/>
  <c r="CJ604" i="1"/>
  <c r="CJ593" i="1" s="1"/>
  <c r="CK604" i="1"/>
  <c r="CL604" i="1"/>
  <c r="CM604" i="1"/>
  <c r="CN604" i="1"/>
  <c r="CN593" i="1" s="1"/>
  <c r="CO604" i="1"/>
  <c r="CP604" i="1"/>
  <c r="CQ604" i="1"/>
  <c r="CR604" i="1"/>
  <c r="CR593" i="1" s="1"/>
  <c r="CS604" i="1"/>
  <c r="CT604" i="1"/>
  <c r="CU604" i="1"/>
  <c r="CV604" i="1"/>
  <c r="CV593" i="1" s="1"/>
  <c r="CV629" i="1" s="1"/>
  <c r="CV640" i="1" s="1"/>
  <c r="CW604" i="1"/>
  <c r="CX604" i="1"/>
  <c r="CY604" i="1"/>
  <c r="CZ604" i="1"/>
  <c r="CZ593" i="1" s="1"/>
  <c r="CZ629" i="1" s="1"/>
  <c r="CZ640" i="1" s="1"/>
  <c r="DA604" i="1"/>
  <c r="DB604" i="1"/>
  <c r="DC604" i="1"/>
  <c r="DD604" i="1"/>
  <c r="DD593" i="1" s="1"/>
  <c r="DD629" i="1" s="1"/>
  <c r="DD640" i="1" s="1"/>
  <c r="DE604" i="1"/>
  <c r="DF604" i="1"/>
  <c r="DG604" i="1"/>
  <c r="DH604" i="1"/>
  <c r="DH593" i="1" s="1"/>
  <c r="DI604" i="1"/>
  <c r="DJ604" i="1"/>
  <c r="DK604" i="1"/>
  <c r="DL604" i="1"/>
  <c r="DL593" i="1" s="1"/>
  <c r="DL629" i="1" s="1"/>
  <c r="DL640" i="1" s="1"/>
  <c r="DM604" i="1"/>
  <c r="DN604" i="1"/>
  <c r="DO604" i="1"/>
  <c r="DP604" i="1"/>
  <c r="DP593" i="1" s="1"/>
  <c r="DQ604" i="1"/>
  <c r="DR604" i="1"/>
  <c r="DS604" i="1"/>
  <c r="DT604" i="1"/>
  <c r="DT593" i="1" s="1"/>
  <c r="DT629" i="1" s="1"/>
  <c r="DT640" i="1" s="1"/>
  <c r="DU604" i="1"/>
  <c r="DV604" i="1"/>
  <c r="DW604" i="1"/>
  <c r="DX604" i="1"/>
  <c r="DX593" i="1" s="1"/>
  <c r="DY604" i="1"/>
  <c r="DZ604" i="1"/>
  <c r="EA604" i="1"/>
  <c r="EB604" i="1"/>
  <c r="EB593" i="1" s="1"/>
  <c r="EB629" i="1" s="1"/>
  <c r="EB640" i="1" s="1"/>
  <c r="EC604" i="1"/>
  <c r="ED604" i="1"/>
  <c r="EE604" i="1"/>
  <c r="EF604" i="1"/>
  <c r="EF593" i="1" s="1"/>
  <c r="EF629" i="1" s="1"/>
  <c r="EF640" i="1" s="1"/>
  <c r="EG604" i="1"/>
  <c r="EH604" i="1"/>
  <c r="EI604" i="1"/>
  <c r="EJ604" i="1"/>
  <c r="EJ593" i="1" s="1"/>
  <c r="EK604" i="1"/>
  <c r="EL604" i="1"/>
  <c r="EM604" i="1"/>
  <c r="EN604" i="1"/>
  <c r="EN593" i="1" s="1"/>
  <c r="EN629" i="1" s="1"/>
  <c r="EN640" i="1" s="1"/>
  <c r="EO604" i="1"/>
  <c r="EP604" i="1"/>
  <c r="EQ604" i="1"/>
  <c r="ER604" i="1"/>
  <c r="ER593" i="1" s="1"/>
  <c r="ER629" i="1" s="1"/>
  <c r="ER640" i="1" s="1"/>
  <c r="ES604" i="1"/>
  <c r="ET604" i="1"/>
  <c r="EU604" i="1"/>
  <c r="EV604" i="1"/>
  <c r="EV593" i="1" s="1"/>
  <c r="EW604" i="1"/>
  <c r="EX604" i="1"/>
  <c r="EY604" i="1"/>
  <c r="EZ604" i="1"/>
  <c r="EZ593" i="1" s="1"/>
  <c r="FA604" i="1"/>
  <c r="FB604" i="1"/>
  <c r="FC604" i="1"/>
  <c r="FD604" i="1"/>
  <c r="FD593" i="1" s="1"/>
  <c r="FD629" i="1" s="1"/>
  <c r="FD640" i="1" s="1"/>
  <c r="FE604" i="1"/>
  <c r="FF604" i="1"/>
  <c r="FG604" i="1"/>
  <c r="FH604" i="1"/>
  <c r="FH593" i="1" s="1"/>
  <c r="FH629" i="1" s="1"/>
  <c r="FH640" i="1" s="1"/>
  <c r="FI604" i="1"/>
  <c r="FJ604" i="1"/>
  <c r="FK604" i="1"/>
  <c r="FL604" i="1"/>
  <c r="FL593" i="1" s="1"/>
  <c r="FL629" i="1" s="1"/>
  <c r="FL640" i="1" s="1"/>
  <c r="FM604" i="1"/>
  <c r="FN604" i="1"/>
  <c r="FO604" i="1"/>
  <c r="FP604" i="1"/>
  <c r="FP593" i="1" s="1"/>
  <c r="FQ604" i="1"/>
  <c r="FR604" i="1"/>
  <c r="FS604" i="1"/>
  <c r="FT604" i="1"/>
  <c r="FT593" i="1" s="1"/>
  <c r="FT629" i="1" s="1"/>
  <c r="FT640" i="1" s="1"/>
  <c r="FU604" i="1"/>
  <c r="FV604" i="1"/>
  <c r="FW604" i="1"/>
  <c r="FX604" i="1"/>
  <c r="FX593" i="1" s="1"/>
  <c r="FY604" i="1"/>
  <c r="FZ604" i="1"/>
  <c r="GA604" i="1"/>
  <c r="GB604" i="1"/>
  <c r="GB593" i="1" s="1"/>
  <c r="GB629" i="1" s="1"/>
  <c r="GB640" i="1" s="1"/>
  <c r="GC604" i="1"/>
  <c r="GD604" i="1"/>
  <c r="GE604" i="1"/>
  <c r="GF604" i="1"/>
  <c r="GF593" i="1" s="1"/>
  <c r="GG604" i="1"/>
  <c r="GH604" i="1"/>
  <c r="GI604" i="1"/>
  <c r="GJ604" i="1"/>
  <c r="GJ593" i="1" s="1"/>
  <c r="GJ629" i="1" s="1"/>
  <c r="GJ640" i="1" s="1"/>
  <c r="GK604" i="1"/>
  <c r="GL604" i="1"/>
  <c r="GM604" i="1"/>
  <c r="GN604" i="1"/>
  <c r="GN593" i="1" s="1"/>
  <c r="GN629" i="1" s="1"/>
  <c r="GN640" i="1" s="1"/>
  <c r="GO604" i="1"/>
  <c r="GP604" i="1"/>
  <c r="GQ604" i="1"/>
  <c r="GR604" i="1"/>
  <c r="GR593" i="1" s="1"/>
  <c r="GR629" i="1" s="1"/>
  <c r="GR640" i="1" s="1"/>
  <c r="GS604" i="1"/>
  <c r="GT604" i="1"/>
  <c r="GU604" i="1"/>
  <c r="GV604" i="1"/>
  <c r="GV593" i="1" s="1"/>
  <c r="GV629" i="1" s="1"/>
  <c r="GV640" i="1" s="1"/>
  <c r="GW604" i="1"/>
  <c r="GX604" i="1"/>
  <c r="GY604" i="1"/>
  <c r="GZ604" i="1"/>
  <c r="GZ593" i="1" s="1"/>
  <c r="GZ629" i="1" s="1"/>
  <c r="GZ640" i="1" s="1"/>
  <c r="HA604" i="1"/>
  <c r="HB604" i="1"/>
  <c r="HC604" i="1"/>
  <c r="HD604" i="1"/>
  <c r="HD593" i="1" s="1"/>
  <c r="HE604" i="1"/>
  <c r="HF604" i="1"/>
  <c r="HG604" i="1"/>
  <c r="HH604" i="1"/>
  <c r="HH593" i="1" s="1"/>
  <c r="HH629" i="1" s="1"/>
  <c r="HH640" i="1" s="1"/>
  <c r="HI604" i="1"/>
  <c r="HJ604" i="1"/>
  <c r="HK604" i="1"/>
  <c r="HL604" i="1"/>
  <c r="HL593" i="1" s="1"/>
  <c r="HM604" i="1"/>
  <c r="HN604" i="1"/>
  <c r="HO604" i="1"/>
  <c r="HP604" i="1"/>
  <c r="HP593" i="1" s="1"/>
  <c r="HP629" i="1" s="1"/>
  <c r="HP640" i="1" s="1"/>
  <c r="HQ604" i="1"/>
  <c r="HR604" i="1"/>
  <c r="HS604" i="1"/>
  <c r="HT604" i="1"/>
  <c r="HT593" i="1" s="1"/>
  <c r="HT629" i="1" s="1"/>
  <c r="HT640" i="1" s="1"/>
  <c r="HU604" i="1"/>
  <c r="HV604" i="1"/>
  <c r="HW604" i="1"/>
  <c r="HX604" i="1"/>
  <c r="HX593" i="1" s="1"/>
  <c r="HX629" i="1" s="1"/>
  <c r="HX640" i="1" s="1"/>
  <c r="HY604" i="1"/>
  <c r="HZ604" i="1"/>
  <c r="IA604" i="1"/>
  <c r="IB604" i="1"/>
  <c r="IB593" i="1" s="1"/>
  <c r="IB629" i="1" s="1"/>
  <c r="IB640" i="1" s="1"/>
  <c r="IC604" i="1"/>
  <c r="ID604" i="1"/>
  <c r="IE604" i="1"/>
  <c r="IF604" i="1"/>
  <c r="IF593" i="1" s="1"/>
  <c r="IG604" i="1"/>
  <c r="IH604" i="1"/>
  <c r="II604" i="1"/>
  <c r="IJ604" i="1"/>
  <c r="IJ593" i="1" s="1"/>
  <c r="IJ629" i="1" s="1"/>
  <c r="IJ640" i="1" s="1"/>
  <c r="C605" i="1"/>
  <c r="D605" i="1"/>
  <c r="D594" i="1" s="1"/>
  <c r="D630" i="1" s="1"/>
  <c r="D641" i="1" s="1"/>
  <c r="E605" i="1"/>
  <c r="E594" i="1" s="1"/>
  <c r="F605" i="1"/>
  <c r="F594" i="1" s="1"/>
  <c r="G605" i="1"/>
  <c r="G594" i="1" s="1"/>
  <c r="H605" i="1"/>
  <c r="H594" i="1" s="1"/>
  <c r="I605" i="1"/>
  <c r="I594" i="1" s="1"/>
  <c r="J605" i="1"/>
  <c r="J594" i="1" s="1"/>
  <c r="K605" i="1"/>
  <c r="K594" i="1" s="1"/>
  <c r="L605" i="1"/>
  <c r="L594" i="1" s="1"/>
  <c r="M605" i="1"/>
  <c r="M594" i="1" s="1"/>
  <c r="N605" i="1"/>
  <c r="N594" i="1" s="1"/>
  <c r="O605" i="1"/>
  <c r="O594" i="1" s="1"/>
  <c r="Q605" i="1"/>
  <c r="Q594" i="1" s="1"/>
  <c r="Q630" i="1" s="1"/>
  <c r="Q641" i="1" s="1"/>
  <c r="R605" i="1"/>
  <c r="R594" i="1" s="1"/>
  <c r="R630" i="1" s="1"/>
  <c r="R641" i="1" s="1"/>
  <c r="S605" i="1"/>
  <c r="S594" i="1" s="1"/>
  <c r="S630" i="1" s="1"/>
  <c r="S641" i="1" s="1"/>
  <c r="T605" i="1"/>
  <c r="T594" i="1" s="1"/>
  <c r="T630" i="1" s="1"/>
  <c r="T641" i="1" s="1"/>
  <c r="U605" i="1"/>
  <c r="U594" i="1" s="1"/>
  <c r="U630" i="1" s="1"/>
  <c r="U641" i="1" s="1"/>
  <c r="V605" i="1"/>
  <c r="V594" i="1" s="1"/>
  <c r="V630" i="1" s="1"/>
  <c r="V641" i="1" s="1"/>
  <c r="W605" i="1"/>
  <c r="W594" i="1" s="1"/>
  <c r="W630" i="1" s="1"/>
  <c r="W641" i="1" s="1"/>
  <c r="X605" i="1"/>
  <c r="X594" i="1" s="1"/>
  <c r="X630" i="1" s="1"/>
  <c r="X641" i="1" s="1"/>
  <c r="Y605" i="1"/>
  <c r="Y594" i="1" s="1"/>
  <c r="Y630" i="1" s="1"/>
  <c r="Y641" i="1" s="1"/>
  <c r="Z605" i="1"/>
  <c r="Z594" i="1" s="1"/>
  <c r="Z630" i="1" s="1"/>
  <c r="Z641" i="1" s="1"/>
  <c r="AA605" i="1"/>
  <c r="AA594" i="1" s="1"/>
  <c r="AA630" i="1" s="1"/>
  <c r="AA641" i="1" s="1"/>
  <c r="AB605" i="1"/>
  <c r="AB594" i="1" s="1"/>
  <c r="AB630" i="1" s="1"/>
  <c r="AB641" i="1" s="1"/>
  <c r="AC605" i="1"/>
  <c r="AC594" i="1" s="1"/>
  <c r="AC630" i="1" s="1"/>
  <c r="AC641" i="1" s="1"/>
  <c r="AD605" i="1"/>
  <c r="AD594" i="1" s="1"/>
  <c r="AD630" i="1" s="1"/>
  <c r="AD641" i="1" s="1"/>
  <c r="AE605" i="1"/>
  <c r="AE594" i="1" s="1"/>
  <c r="AE630" i="1" s="1"/>
  <c r="AE641" i="1" s="1"/>
  <c r="AF605" i="1"/>
  <c r="AF594" i="1" s="1"/>
  <c r="AG605" i="1"/>
  <c r="AG594" i="1" s="1"/>
  <c r="AG630" i="1" s="1"/>
  <c r="AG641" i="1" s="1"/>
  <c r="AH605" i="1"/>
  <c r="AH594" i="1" s="1"/>
  <c r="AH630" i="1" s="1"/>
  <c r="AH641" i="1" s="1"/>
  <c r="AI605" i="1"/>
  <c r="AI594" i="1" s="1"/>
  <c r="AI630" i="1" s="1"/>
  <c r="AI641" i="1" s="1"/>
  <c r="AJ605" i="1"/>
  <c r="AJ594" i="1" s="1"/>
  <c r="AJ630" i="1" s="1"/>
  <c r="AJ641" i="1" s="1"/>
  <c r="AK605" i="1"/>
  <c r="AK594" i="1" s="1"/>
  <c r="AK630" i="1" s="1"/>
  <c r="AK641" i="1" s="1"/>
  <c r="AL605" i="1"/>
  <c r="AL594" i="1" s="1"/>
  <c r="AL630" i="1" s="1"/>
  <c r="AL641" i="1" s="1"/>
  <c r="AM605" i="1"/>
  <c r="AM594" i="1" s="1"/>
  <c r="AM630" i="1" s="1"/>
  <c r="AM641" i="1" s="1"/>
  <c r="AN605" i="1"/>
  <c r="AN594" i="1" s="1"/>
  <c r="AN630" i="1" s="1"/>
  <c r="AN641" i="1" s="1"/>
  <c r="AO605" i="1"/>
  <c r="AO594" i="1" s="1"/>
  <c r="AO630" i="1" s="1"/>
  <c r="AO641" i="1" s="1"/>
  <c r="AP605" i="1"/>
  <c r="AP594" i="1" s="1"/>
  <c r="AP630" i="1" s="1"/>
  <c r="AP641" i="1" s="1"/>
  <c r="AQ605" i="1"/>
  <c r="AQ594" i="1" s="1"/>
  <c r="AQ630" i="1" s="1"/>
  <c r="AQ641" i="1" s="1"/>
  <c r="AR605" i="1"/>
  <c r="AR594" i="1" s="1"/>
  <c r="AR630" i="1" s="1"/>
  <c r="AR641" i="1" s="1"/>
  <c r="AS605" i="1"/>
  <c r="AS594" i="1" s="1"/>
  <c r="AS630" i="1" s="1"/>
  <c r="AS641" i="1" s="1"/>
  <c r="AT605" i="1"/>
  <c r="AT594" i="1" s="1"/>
  <c r="AT630" i="1" s="1"/>
  <c r="AT641" i="1" s="1"/>
  <c r="AU605" i="1"/>
  <c r="AU594" i="1" s="1"/>
  <c r="AV605" i="1"/>
  <c r="AV594" i="1" s="1"/>
  <c r="AV630" i="1" s="1"/>
  <c r="AV641" i="1" s="1"/>
  <c r="AW605" i="1"/>
  <c r="AW594" i="1" s="1"/>
  <c r="AW630" i="1" s="1"/>
  <c r="AW641" i="1" s="1"/>
  <c r="AX605" i="1"/>
  <c r="AX594" i="1" s="1"/>
  <c r="AX630" i="1" s="1"/>
  <c r="AX641" i="1" s="1"/>
  <c r="AY605" i="1"/>
  <c r="AY594" i="1" s="1"/>
  <c r="AY630" i="1" s="1"/>
  <c r="AY641" i="1" s="1"/>
  <c r="AZ605" i="1"/>
  <c r="AZ594" i="1" s="1"/>
  <c r="AZ630" i="1" s="1"/>
  <c r="AZ641" i="1" s="1"/>
  <c r="BA605" i="1"/>
  <c r="BA594" i="1" s="1"/>
  <c r="BA630" i="1" s="1"/>
  <c r="BA641" i="1" s="1"/>
  <c r="BB605" i="1"/>
  <c r="BB594" i="1" s="1"/>
  <c r="BB630" i="1" s="1"/>
  <c r="BB641" i="1" s="1"/>
  <c r="BC605" i="1"/>
  <c r="BC594" i="1" s="1"/>
  <c r="BC630" i="1" s="1"/>
  <c r="BC641" i="1" s="1"/>
  <c r="BD605" i="1"/>
  <c r="BD594" i="1" s="1"/>
  <c r="BD630" i="1" s="1"/>
  <c r="BD641" i="1" s="1"/>
  <c r="BE605" i="1"/>
  <c r="BE594" i="1" s="1"/>
  <c r="BE630" i="1" s="1"/>
  <c r="BE641" i="1" s="1"/>
  <c r="BF605" i="1"/>
  <c r="BF594" i="1" s="1"/>
  <c r="BF630" i="1" s="1"/>
  <c r="BF641" i="1" s="1"/>
  <c r="BG605" i="1"/>
  <c r="BG594" i="1" s="1"/>
  <c r="BG630" i="1" s="1"/>
  <c r="BG641" i="1" s="1"/>
  <c r="BH605" i="1"/>
  <c r="BH594" i="1" s="1"/>
  <c r="BH630" i="1" s="1"/>
  <c r="BH641" i="1" s="1"/>
  <c r="BI605" i="1"/>
  <c r="BI594" i="1" s="1"/>
  <c r="BI630" i="1" s="1"/>
  <c r="BI641" i="1" s="1"/>
  <c r="BJ605" i="1"/>
  <c r="BJ594" i="1" s="1"/>
  <c r="BJ630" i="1" s="1"/>
  <c r="BJ641" i="1" s="1"/>
  <c r="BK605" i="1"/>
  <c r="BK594" i="1" s="1"/>
  <c r="BK630" i="1" s="1"/>
  <c r="BK641" i="1" s="1"/>
  <c r="BL605" i="1"/>
  <c r="BL594" i="1" s="1"/>
  <c r="BM605" i="1"/>
  <c r="BM594" i="1" s="1"/>
  <c r="BM630" i="1" s="1"/>
  <c r="BM641" i="1" s="1"/>
  <c r="BN605" i="1"/>
  <c r="BN594" i="1" s="1"/>
  <c r="BN630" i="1" s="1"/>
  <c r="BN641" i="1" s="1"/>
  <c r="BO605" i="1"/>
  <c r="BO594" i="1" s="1"/>
  <c r="BO630" i="1" s="1"/>
  <c r="BO641" i="1" s="1"/>
  <c r="BP605" i="1"/>
  <c r="BP594" i="1" s="1"/>
  <c r="BP630" i="1" s="1"/>
  <c r="BP641" i="1" s="1"/>
  <c r="BQ605" i="1"/>
  <c r="BQ594" i="1" s="1"/>
  <c r="BQ630" i="1" s="1"/>
  <c r="BQ641" i="1" s="1"/>
  <c r="BR605" i="1"/>
  <c r="BR594" i="1" s="1"/>
  <c r="BR630" i="1" s="1"/>
  <c r="BR641" i="1" s="1"/>
  <c r="BS605" i="1"/>
  <c r="BS594" i="1" s="1"/>
  <c r="BS630" i="1" s="1"/>
  <c r="BS641" i="1" s="1"/>
  <c r="BT605" i="1"/>
  <c r="BT594" i="1" s="1"/>
  <c r="BT630" i="1" s="1"/>
  <c r="BT641" i="1" s="1"/>
  <c r="BU605" i="1"/>
  <c r="BU594" i="1" s="1"/>
  <c r="BU630" i="1" s="1"/>
  <c r="BU641" i="1" s="1"/>
  <c r="BV605" i="1"/>
  <c r="BV594" i="1" s="1"/>
  <c r="BV630" i="1" s="1"/>
  <c r="BV641" i="1" s="1"/>
  <c r="BW605" i="1"/>
  <c r="BW594" i="1" s="1"/>
  <c r="BW630" i="1" s="1"/>
  <c r="BW641" i="1" s="1"/>
  <c r="BX605" i="1"/>
  <c r="BX594" i="1" s="1"/>
  <c r="BX630" i="1" s="1"/>
  <c r="BX641" i="1" s="1"/>
  <c r="BY605" i="1"/>
  <c r="BY594" i="1" s="1"/>
  <c r="BY630" i="1" s="1"/>
  <c r="BY641" i="1" s="1"/>
  <c r="BZ605" i="1"/>
  <c r="BZ594" i="1" s="1"/>
  <c r="BZ630" i="1" s="1"/>
  <c r="BZ641" i="1" s="1"/>
  <c r="CA605" i="1"/>
  <c r="CA594" i="1" s="1"/>
  <c r="CA630" i="1" s="1"/>
  <c r="CA641" i="1" s="1"/>
  <c r="CB605" i="1"/>
  <c r="CB594" i="1" s="1"/>
  <c r="CC605" i="1"/>
  <c r="CC594" i="1" s="1"/>
  <c r="CC630" i="1" s="1"/>
  <c r="CC641" i="1" s="1"/>
  <c r="CD605" i="1"/>
  <c r="CD594" i="1" s="1"/>
  <c r="CD630" i="1" s="1"/>
  <c r="CD641" i="1" s="1"/>
  <c r="CE605" i="1"/>
  <c r="CE594" i="1" s="1"/>
  <c r="CE630" i="1" s="1"/>
  <c r="CE641" i="1" s="1"/>
  <c r="CF605" i="1"/>
  <c r="CF594" i="1" s="1"/>
  <c r="CF630" i="1" s="1"/>
  <c r="CF641" i="1" s="1"/>
  <c r="CG605" i="1"/>
  <c r="CG594" i="1" s="1"/>
  <c r="CG630" i="1" s="1"/>
  <c r="CG641" i="1" s="1"/>
  <c r="CH605" i="1"/>
  <c r="CH594" i="1" s="1"/>
  <c r="CH630" i="1" s="1"/>
  <c r="CH641" i="1" s="1"/>
  <c r="CI605" i="1"/>
  <c r="CI594" i="1" s="1"/>
  <c r="CI630" i="1" s="1"/>
  <c r="CI641" i="1" s="1"/>
  <c r="CJ605" i="1"/>
  <c r="CJ594" i="1" s="1"/>
  <c r="CJ630" i="1" s="1"/>
  <c r="CJ641" i="1" s="1"/>
  <c r="CK605" i="1"/>
  <c r="CK594" i="1" s="1"/>
  <c r="CK630" i="1" s="1"/>
  <c r="CK641" i="1" s="1"/>
  <c r="CL605" i="1"/>
  <c r="CL594" i="1" s="1"/>
  <c r="CL630" i="1" s="1"/>
  <c r="CL641" i="1" s="1"/>
  <c r="CM605" i="1"/>
  <c r="CM594" i="1" s="1"/>
  <c r="CM630" i="1" s="1"/>
  <c r="CM641" i="1" s="1"/>
  <c r="CN605" i="1"/>
  <c r="CN594" i="1" s="1"/>
  <c r="CN630" i="1" s="1"/>
  <c r="CN641" i="1" s="1"/>
  <c r="CO605" i="1"/>
  <c r="CO594" i="1" s="1"/>
  <c r="CO630" i="1" s="1"/>
  <c r="CO641" i="1" s="1"/>
  <c r="CP605" i="1"/>
  <c r="CP594" i="1" s="1"/>
  <c r="CP630" i="1" s="1"/>
  <c r="CP641" i="1" s="1"/>
  <c r="CQ605" i="1"/>
  <c r="CQ594" i="1" s="1"/>
  <c r="CQ630" i="1" s="1"/>
  <c r="CQ641" i="1" s="1"/>
  <c r="CR605" i="1"/>
  <c r="CR594" i="1" s="1"/>
  <c r="CR630" i="1" s="1"/>
  <c r="CR641" i="1" s="1"/>
  <c r="CS605" i="1"/>
  <c r="CS594" i="1" s="1"/>
  <c r="CS630" i="1" s="1"/>
  <c r="CS641" i="1" s="1"/>
  <c r="CT605" i="1"/>
  <c r="CT594" i="1" s="1"/>
  <c r="CT630" i="1" s="1"/>
  <c r="CT641" i="1" s="1"/>
  <c r="CU605" i="1"/>
  <c r="CU594" i="1" s="1"/>
  <c r="CU630" i="1" s="1"/>
  <c r="CU641" i="1" s="1"/>
  <c r="CV605" i="1"/>
  <c r="CV594" i="1" s="1"/>
  <c r="CW605" i="1"/>
  <c r="CW594" i="1" s="1"/>
  <c r="CW630" i="1" s="1"/>
  <c r="CW641" i="1" s="1"/>
  <c r="CX605" i="1"/>
  <c r="CX594" i="1" s="1"/>
  <c r="CX630" i="1" s="1"/>
  <c r="CX641" i="1" s="1"/>
  <c r="CY605" i="1"/>
  <c r="CY594" i="1" s="1"/>
  <c r="CY630" i="1" s="1"/>
  <c r="CY641" i="1" s="1"/>
  <c r="CZ605" i="1"/>
  <c r="CZ594" i="1" s="1"/>
  <c r="CZ630" i="1" s="1"/>
  <c r="CZ641" i="1" s="1"/>
  <c r="DA605" i="1"/>
  <c r="DA594" i="1" s="1"/>
  <c r="DA630" i="1" s="1"/>
  <c r="DA641" i="1" s="1"/>
  <c r="DB605" i="1"/>
  <c r="DB594" i="1" s="1"/>
  <c r="DB630" i="1" s="1"/>
  <c r="DB641" i="1" s="1"/>
  <c r="DC605" i="1"/>
  <c r="DC594" i="1" s="1"/>
  <c r="DC630" i="1" s="1"/>
  <c r="DC641" i="1" s="1"/>
  <c r="DD605" i="1"/>
  <c r="DD594" i="1" s="1"/>
  <c r="DD630" i="1" s="1"/>
  <c r="DD641" i="1" s="1"/>
  <c r="DE605" i="1"/>
  <c r="DE594" i="1" s="1"/>
  <c r="DE630" i="1" s="1"/>
  <c r="DE641" i="1" s="1"/>
  <c r="DF605" i="1"/>
  <c r="DF594" i="1" s="1"/>
  <c r="DF630" i="1" s="1"/>
  <c r="DF641" i="1" s="1"/>
  <c r="DG605" i="1"/>
  <c r="DG594" i="1" s="1"/>
  <c r="DG630" i="1" s="1"/>
  <c r="DG641" i="1" s="1"/>
  <c r="DH605" i="1"/>
  <c r="DH594" i="1" s="1"/>
  <c r="DH630" i="1" s="1"/>
  <c r="DH641" i="1" s="1"/>
  <c r="DI605" i="1"/>
  <c r="DI594" i="1" s="1"/>
  <c r="DI630" i="1" s="1"/>
  <c r="DI641" i="1" s="1"/>
  <c r="DJ605" i="1"/>
  <c r="DJ594" i="1" s="1"/>
  <c r="DJ630" i="1" s="1"/>
  <c r="DJ641" i="1" s="1"/>
  <c r="DK605" i="1"/>
  <c r="DK594" i="1" s="1"/>
  <c r="DK630" i="1" s="1"/>
  <c r="DK641" i="1" s="1"/>
  <c r="DL605" i="1"/>
  <c r="DL594" i="1" s="1"/>
  <c r="DL630" i="1" s="1"/>
  <c r="DL641" i="1" s="1"/>
  <c r="DM605" i="1"/>
  <c r="DM594" i="1" s="1"/>
  <c r="DM630" i="1" s="1"/>
  <c r="DM641" i="1" s="1"/>
  <c r="DN605" i="1"/>
  <c r="DN594" i="1" s="1"/>
  <c r="DN630" i="1" s="1"/>
  <c r="DN641" i="1" s="1"/>
  <c r="DO605" i="1"/>
  <c r="DO594" i="1" s="1"/>
  <c r="DO630" i="1" s="1"/>
  <c r="DO641" i="1" s="1"/>
  <c r="DP605" i="1"/>
  <c r="DP594" i="1" s="1"/>
  <c r="DP630" i="1" s="1"/>
  <c r="DP641" i="1" s="1"/>
  <c r="DQ605" i="1"/>
  <c r="DQ594" i="1" s="1"/>
  <c r="DQ630" i="1" s="1"/>
  <c r="DQ641" i="1" s="1"/>
  <c r="DR605" i="1"/>
  <c r="DR594" i="1" s="1"/>
  <c r="DR630" i="1" s="1"/>
  <c r="DR641" i="1" s="1"/>
  <c r="DS605" i="1"/>
  <c r="DS594" i="1" s="1"/>
  <c r="DT605" i="1"/>
  <c r="DT594" i="1" s="1"/>
  <c r="DT630" i="1" s="1"/>
  <c r="DT641" i="1" s="1"/>
  <c r="DU605" i="1"/>
  <c r="DU594" i="1" s="1"/>
  <c r="DU630" i="1" s="1"/>
  <c r="DU641" i="1" s="1"/>
  <c r="DV605" i="1"/>
  <c r="DV594" i="1" s="1"/>
  <c r="DV630" i="1" s="1"/>
  <c r="DV641" i="1" s="1"/>
  <c r="DW605" i="1"/>
  <c r="DW594" i="1" s="1"/>
  <c r="DW630" i="1" s="1"/>
  <c r="DW641" i="1" s="1"/>
  <c r="DX605" i="1"/>
  <c r="DX594" i="1" s="1"/>
  <c r="DX630" i="1" s="1"/>
  <c r="DX641" i="1" s="1"/>
  <c r="DY605" i="1"/>
  <c r="DY594" i="1" s="1"/>
  <c r="DY630" i="1" s="1"/>
  <c r="DY641" i="1" s="1"/>
  <c r="DZ605" i="1"/>
  <c r="DZ594" i="1" s="1"/>
  <c r="DZ630" i="1" s="1"/>
  <c r="DZ641" i="1" s="1"/>
  <c r="EA605" i="1"/>
  <c r="EA594" i="1" s="1"/>
  <c r="EA630" i="1" s="1"/>
  <c r="EA641" i="1" s="1"/>
  <c r="EB605" i="1"/>
  <c r="EB594" i="1" s="1"/>
  <c r="EB630" i="1" s="1"/>
  <c r="EB641" i="1" s="1"/>
  <c r="EC605" i="1"/>
  <c r="EC594" i="1" s="1"/>
  <c r="EC630" i="1" s="1"/>
  <c r="EC641" i="1" s="1"/>
  <c r="ED605" i="1"/>
  <c r="ED594" i="1" s="1"/>
  <c r="ED630" i="1" s="1"/>
  <c r="ED641" i="1" s="1"/>
  <c r="EE605" i="1"/>
  <c r="EE594" i="1" s="1"/>
  <c r="EE630" i="1" s="1"/>
  <c r="EE641" i="1" s="1"/>
  <c r="EF605" i="1"/>
  <c r="EF594" i="1" s="1"/>
  <c r="EF630" i="1" s="1"/>
  <c r="EF641" i="1" s="1"/>
  <c r="EG605" i="1"/>
  <c r="EG594" i="1" s="1"/>
  <c r="EG630" i="1" s="1"/>
  <c r="EG641" i="1" s="1"/>
  <c r="EH605" i="1"/>
  <c r="EH594" i="1" s="1"/>
  <c r="EH630" i="1" s="1"/>
  <c r="EH641" i="1" s="1"/>
  <c r="EI605" i="1"/>
  <c r="EI594" i="1" s="1"/>
  <c r="EI630" i="1" s="1"/>
  <c r="EI641" i="1" s="1"/>
  <c r="EJ605" i="1"/>
  <c r="EJ594" i="1" s="1"/>
  <c r="EJ630" i="1" s="1"/>
  <c r="EJ641" i="1" s="1"/>
  <c r="EK605" i="1"/>
  <c r="EK594" i="1" s="1"/>
  <c r="EK630" i="1" s="1"/>
  <c r="EK641" i="1" s="1"/>
  <c r="EL605" i="1"/>
  <c r="EL594" i="1" s="1"/>
  <c r="EL630" i="1" s="1"/>
  <c r="EL641" i="1" s="1"/>
  <c r="EM605" i="1"/>
  <c r="EM594" i="1" s="1"/>
  <c r="EM630" i="1" s="1"/>
  <c r="EM641" i="1" s="1"/>
  <c r="EN605" i="1"/>
  <c r="EN594" i="1" s="1"/>
  <c r="EO605" i="1"/>
  <c r="EO594" i="1" s="1"/>
  <c r="EO630" i="1" s="1"/>
  <c r="EO641" i="1" s="1"/>
  <c r="EP605" i="1"/>
  <c r="EP594" i="1" s="1"/>
  <c r="EP630" i="1" s="1"/>
  <c r="EP641" i="1" s="1"/>
  <c r="EQ605" i="1"/>
  <c r="EQ594" i="1" s="1"/>
  <c r="EQ630" i="1" s="1"/>
  <c r="EQ641" i="1" s="1"/>
  <c r="ER605" i="1"/>
  <c r="ER594" i="1" s="1"/>
  <c r="ER630" i="1" s="1"/>
  <c r="ER641" i="1" s="1"/>
  <c r="ES605" i="1"/>
  <c r="ES594" i="1" s="1"/>
  <c r="ES630" i="1" s="1"/>
  <c r="ES641" i="1" s="1"/>
  <c r="ET605" i="1"/>
  <c r="ET594" i="1" s="1"/>
  <c r="ET630" i="1" s="1"/>
  <c r="ET641" i="1" s="1"/>
  <c r="EU605" i="1"/>
  <c r="EU594" i="1" s="1"/>
  <c r="EU630" i="1" s="1"/>
  <c r="EU641" i="1" s="1"/>
  <c r="EV605" i="1"/>
  <c r="EV594" i="1" s="1"/>
  <c r="EV630" i="1" s="1"/>
  <c r="EV641" i="1" s="1"/>
  <c r="EW605" i="1"/>
  <c r="EW594" i="1" s="1"/>
  <c r="EW630" i="1" s="1"/>
  <c r="EW641" i="1" s="1"/>
  <c r="EX605" i="1"/>
  <c r="EX594" i="1" s="1"/>
  <c r="EX630" i="1" s="1"/>
  <c r="EX641" i="1" s="1"/>
  <c r="EY605" i="1"/>
  <c r="EY594" i="1" s="1"/>
  <c r="EY630" i="1" s="1"/>
  <c r="EY641" i="1" s="1"/>
  <c r="EZ605" i="1"/>
  <c r="EZ594" i="1" s="1"/>
  <c r="EZ630" i="1" s="1"/>
  <c r="EZ641" i="1" s="1"/>
  <c r="FA605" i="1"/>
  <c r="FA594" i="1" s="1"/>
  <c r="FA630" i="1" s="1"/>
  <c r="FA641" i="1" s="1"/>
  <c r="FB605" i="1"/>
  <c r="FB594" i="1" s="1"/>
  <c r="FB630" i="1" s="1"/>
  <c r="FB641" i="1" s="1"/>
  <c r="FC605" i="1"/>
  <c r="FC594" i="1" s="1"/>
  <c r="FC630" i="1" s="1"/>
  <c r="FC641" i="1" s="1"/>
  <c r="FD605" i="1"/>
  <c r="FD594" i="1" s="1"/>
  <c r="FD630" i="1" s="1"/>
  <c r="FD641" i="1" s="1"/>
  <c r="FE605" i="1"/>
  <c r="FE594" i="1" s="1"/>
  <c r="FE630" i="1" s="1"/>
  <c r="FE641" i="1" s="1"/>
  <c r="FF605" i="1"/>
  <c r="FF594" i="1" s="1"/>
  <c r="FF630" i="1" s="1"/>
  <c r="FF641" i="1" s="1"/>
  <c r="FG605" i="1"/>
  <c r="FG594" i="1" s="1"/>
  <c r="FG630" i="1" s="1"/>
  <c r="FG641" i="1" s="1"/>
  <c r="FH605" i="1"/>
  <c r="FH594" i="1" s="1"/>
  <c r="FH630" i="1" s="1"/>
  <c r="FH641" i="1" s="1"/>
  <c r="FI605" i="1"/>
  <c r="FI594" i="1" s="1"/>
  <c r="FI630" i="1" s="1"/>
  <c r="FI641" i="1" s="1"/>
  <c r="FJ605" i="1"/>
  <c r="FJ594" i="1" s="1"/>
  <c r="FJ630" i="1" s="1"/>
  <c r="FJ641" i="1" s="1"/>
  <c r="FK605" i="1"/>
  <c r="FK594" i="1" s="1"/>
  <c r="FK630" i="1" s="1"/>
  <c r="FK641" i="1" s="1"/>
  <c r="FL605" i="1"/>
  <c r="FL594" i="1" s="1"/>
  <c r="FM605" i="1"/>
  <c r="FM594" i="1" s="1"/>
  <c r="FM630" i="1" s="1"/>
  <c r="FM641" i="1" s="1"/>
  <c r="FN605" i="1"/>
  <c r="FN594" i="1" s="1"/>
  <c r="FN630" i="1" s="1"/>
  <c r="FN641" i="1" s="1"/>
  <c r="FO605" i="1"/>
  <c r="FO594" i="1" s="1"/>
  <c r="FO630" i="1" s="1"/>
  <c r="FO641" i="1" s="1"/>
  <c r="FP605" i="1"/>
  <c r="FP594" i="1" s="1"/>
  <c r="FP630" i="1" s="1"/>
  <c r="FP641" i="1" s="1"/>
  <c r="FQ605" i="1"/>
  <c r="FQ594" i="1" s="1"/>
  <c r="FQ630" i="1" s="1"/>
  <c r="FQ641" i="1" s="1"/>
  <c r="FR605" i="1"/>
  <c r="FR594" i="1" s="1"/>
  <c r="FR630" i="1" s="1"/>
  <c r="FR641" i="1" s="1"/>
  <c r="FS605" i="1"/>
  <c r="FS594" i="1" s="1"/>
  <c r="FS630" i="1" s="1"/>
  <c r="FS641" i="1" s="1"/>
  <c r="FT605" i="1"/>
  <c r="FT594" i="1" s="1"/>
  <c r="FT630" i="1" s="1"/>
  <c r="FT641" i="1" s="1"/>
  <c r="FU605" i="1"/>
  <c r="FU594" i="1" s="1"/>
  <c r="FU630" i="1" s="1"/>
  <c r="FU641" i="1" s="1"/>
  <c r="FV605" i="1"/>
  <c r="FV594" i="1" s="1"/>
  <c r="FV630" i="1" s="1"/>
  <c r="FV641" i="1" s="1"/>
  <c r="FW605" i="1"/>
  <c r="FW594" i="1" s="1"/>
  <c r="FW630" i="1" s="1"/>
  <c r="FW641" i="1" s="1"/>
  <c r="FX605" i="1"/>
  <c r="FX594" i="1" s="1"/>
  <c r="FX630" i="1" s="1"/>
  <c r="FX641" i="1" s="1"/>
  <c r="FY605" i="1"/>
  <c r="FY594" i="1" s="1"/>
  <c r="FY630" i="1" s="1"/>
  <c r="FY641" i="1" s="1"/>
  <c r="FZ605" i="1"/>
  <c r="FZ594" i="1" s="1"/>
  <c r="FZ630" i="1" s="1"/>
  <c r="FZ641" i="1" s="1"/>
  <c r="GA605" i="1"/>
  <c r="GA594" i="1" s="1"/>
  <c r="GA630" i="1" s="1"/>
  <c r="GA641" i="1" s="1"/>
  <c r="GB605" i="1"/>
  <c r="GB594" i="1" s="1"/>
  <c r="GB630" i="1" s="1"/>
  <c r="GB641" i="1" s="1"/>
  <c r="GC605" i="1"/>
  <c r="GC594" i="1" s="1"/>
  <c r="GC630" i="1" s="1"/>
  <c r="GC641" i="1" s="1"/>
  <c r="GD605" i="1"/>
  <c r="GD594" i="1" s="1"/>
  <c r="GD630" i="1" s="1"/>
  <c r="GD641" i="1" s="1"/>
  <c r="GE605" i="1"/>
  <c r="GE594" i="1" s="1"/>
  <c r="GE630" i="1" s="1"/>
  <c r="GE641" i="1" s="1"/>
  <c r="GF605" i="1"/>
  <c r="GF594" i="1" s="1"/>
  <c r="GF630" i="1" s="1"/>
  <c r="GF641" i="1" s="1"/>
  <c r="GG605" i="1"/>
  <c r="GG594" i="1" s="1"/>
  <c r="GG630" i="1" s="1"/>
  <c r="GG641" i="1" s="1"/>
  <c r="GH605" i="1"/>
  <c r="GH594" i="1" s="1"/>
  <c r="GH630" i="1" s="1"/>
  <c r="GH641" i="1" s="1"/>
  <c r="GI605" i="1"/>
  <c r="GI594" i="1" s="1"/>
  <c r="GI630" i="1" s="1"/>
  <c r="GI641" i="1" s="1"/>
  <c r="GJ605" i="1"/>
  <c r="GJ594" i="1" s="1"/>
  <c r="GJ630" i="1" s="1"/>
  <c r="GJ641" i="1" s="1"/>
  <c r="GK605" i="1"/>
  <c r="GK594" i="1" s="1"/>
  <c r="GK630" i="1" s="1"/>
  <c r="GK641" i="1" s="1"/>
  <c r="GL605" i="1"/>
  <c r="GL594" i="1" s="1"/>
  <c r="GL630" i="1" s="1"/>
  <c r="GL641" i="1" s="1"/>
  <c r="GM605" i="1"/>
  <c r="GM594" i="1" s="1"/>
  <c r="GM630" i="1" s="1"/>
  <c r="GM641" i="1" s="1"/>
  <c r="GN605" i="1"/>
  <c r="GN594" i="1" s="1"/>
  <c r="GN630" i="1" s="1"/>
  <c r="GN641" i="1" s="1"/>
  <c r="GO605" i="1"/>
  <c r="GO594" i="1" s="1"/>
  <c r="GO630" i="1" s="1"/>
  <c r="GO641" i="1" s="1"/>
  <c r="GP605" i="1"/>
  <c r="GP594" i="1" s="1"/>
  <c r="GP630" i="1" s="1"/>
  <c r="GP641" i="1" s="1"/>
  <c r="GQ605" i="1"/>
  <c r="GQ594" i="1" s="1"/>
  <c r="GQ630" i="1" s="1"/>
  <c r="GQ641" i="1" s="1"/>
  <c r="GR605" i="1"/>
  <c r="GR594" i="1" s="1"/>
  <c r="GR630" i="1" s="1"/>
  <c r="GR641" i="1" s="1"/>
  <c r="GS605" i="1"/>
  <c r="GS594" i="1" s="1"/>
  <c r="GS630" i="1" s="1"/>
  <c r="GS641" i="1" s="1"/>
  <c r="GT605" i="1"/>
  <c r="GT594" i="1" s="1"/>
  <c r="GT630" i="1" s="1"/>
  <c r="GT641" i="1" s="1"/>
  <c r="GU605" i="1"/>
  <c r="GU594" i="1" s="1"/>
  <c r="GU630" i="1" s="1"/>
  <c r="GU641" i="1" s="1"/>
  <c r="GV605" i="1"/>
  <c r="GV594" i="1" s="1"/>
  <c r="GW605" i="1"/>
  <c r="GW594" i="1" s="1"/>
  <c r="GW630" i="1" s="1"/>
  <c r="GW641" i="1" s="1"/>
  <c r="GX605" i="1"/>
  <c r="GX594" i="1" s="1"/>
  <c r="GX630" i="1" s="1"/>
  <c r="GX641" i="1" s="1"/>
  <c r="GY605" i="1"/>
  <c r="GY594" i="1" s="1"/>
  <c r="GY630" i="1" s="1"/>
  <c r="GY641" i="1" s="1"/>
  <c r="GZ605" i="1"/>
  <c r="GZ594" i="1" s="1"/>
  <c r="GZ630" i="1" s="1"/>
  <c r="GZ641" i="1" s="1"/>
  <c r="HA605" i="1"/>
  <c r="HA594" i="1" s="1"/>
  <c r="HA630" i="1" s="1"/>
  <c r="HA641" i="1" s="1"/>
  <c r="HB605" i="1"/>
  <c r="HB594" i="1" s="1"/>
  <c r="HB630" i="1" s="1"/>
  <c r="HB641" i="1" s="1"/>
  <c r="HC605" i="1"/>
  <c r="HC594" i="1" s="1"/>
  <c r="HC630" i="1" s="1"/>
  <c r="HC641" i="1" s="1"/>
  <c r="HD605" i="1"/>
  <c r="HD594" i="1" s="1"/>
  <c r="HD630" i="1" s="1"/>
  <c r="HD641" i="1" s="1"/>
  <c r="HE605" i="1"/>
  <c r="HE594" i="1" s="1"/>
  <c r="HE630" i="1" s="1"/>
  <c r="HE641" i="1" s="1"/>
  <c r="HF605" i="1"/>
  <c r="HF594" i="1" s="1"/>
  <c r="HF630" i="1" s="1"/>
  <c r="HF641" i="1" s="1"/>
  <c r="HG605" i="1"/>
  <c r="HG594" i="1" s="1"/>
  <c r="HG630" i="1" s="1"/>
  <c r="HG641" i="1" s="1"/>
  <c r="HH605" i="1"/>
  <c r="HH594" i="1" s="1"/>
  <c r="HH630" i="1" s="1"/>
  <c r="HH641" i="1" s="1"/>
  <c r="HI605" i="1"/>
  <c r="HI594" i="1" s="1"/>
  <c r="HI630" i="1" s="1"/>
  <c r="HI641" i="1" s="1"/>
  <c r="HJ605" i="1"/>
  <c r="HJ594" i="1" s="1"/>
  <c r="HJ630" i="1" s="1"/>
  <c r="HJ641" i="1" s="1"/>
  <c r="HK605" i="1"/>
  <c r="HK594" i="1" s="1"/>
  <c r="HK630" i="1" s="1"/>
  <c r="HK641" i="1" s="1"/>
  <c r="HL605" i="1"/>
  <c r="HL594" i="1" s="1"/>
  <c r="HL630" i="1" s="1"/>
  <c r="HL641" i="1" s="1"/>
  <c r="HM605" i="1"/>
  <c r="HM594" i="1" s="1"/>
  <c r="HM630" i="1" s="1"/>
  <c r="HM641" i="1" s="1"/>
  <c r="HN605" i="1"/>
  <c r="HN594" i="1" s="1"/>
  <c r="HN630" i="1" s="1"/>
  <c r="HN641" i="1" s="1"/>
  <c r="HO605" i="1"/>
  <c r="HO594" i="1" s="1"/>
  <c r="HO630" i="1" s="1"/>
  <c r="HO641" i="1" s="1"/>
  <c r="HP605" i="1"/>
  <c r="HP594" i="1" s="1"/>
  <c r="HP630" i="1" s="1"/>
  <c r="HP641" i="1" s="1"/>
  <c r="HQ605" i="1"/>
  <c r="HQ594" i="1" s="1"/>
  <c r="HQ630" i="1" s="1"/>
  <c r="HQ641" i="1" s="1"/>
  <c r="HR605" i="1"/>
  <c r="HR594" i="1" s="1"/>
  <c r="HR630" i="1" s="1"/>
  <c r="HR641" i="1" s="1"/>
  <c r="HS605" i="1"/>
  <c r="HS594" i="1" s="1"/>
  <c r="HS630" i="1" s="1"/>
  <c r="HS641" i="1" s="1"/>
  <c r="HT605" i="1"/>
  <c r="HT594" i="1" s="1"/>
  <c r="HT630" i="1" s="1"/>
  <c r="HT641" i="1" s="1"/>
  <c r="HU605" i="1"/>
  <c r="HU594" i="1" s="1"/>
  <c r="HU630" i="1" s="1"/>
  <c r="HU641" i="1" s="1"/>
  <c r="HV605" i="1"/>
  <c r="HV594" i="1" s="1"/>
  <c r="HV630" i="1" s="1"/>
  <c r="HV641" i="1" s="1"/>
  <c r="HW605" i="1"/>
  <c r="HW594" i="1" s="1"/>
  <c r="HW630" i="1" s="1"/>
  <c r="HW641" i="1" s="1"/>
  <c r="HX605" i="1"/>
  <c r="HX594" i="1" s="1"/>
  <c r="HY605" i="1"/>
  <c r="HY594" i="1" s="1"/>
  <c r="HY630" i="1" s="1"/>
  <c r="HY641" i="1" s="1"/>
  <c r="HZ605" i="1"/>
  <c r="HZ594" i="1" s="1"/>
  <c r="HZ630" i="1" s="1"/>
  <c r="HZ641" i="1" s="1"/>
  <c r="IA605" i="1"/>
  <c r="IA594" i="1" s="1"/>
  <c r="IA630" i="1" s="1"/>
  <c r="IA641" i="1" s="1"/>
  <c r="IB605" i="1"/>
  <c r="IB594" i="1" s="1"/>
  <c r="IB630" i="1" s="1"/>
  <c r="IB641" i="1" s="1"/>
  <c r="IC605" i="1"/>
  <c r="IC594" i="1" s="1"/>
  <c r="IC630" i="1" s="1"/>
  <c r="IC641" i="1" s="1"/>
  <c r="ID605" i="1"/>
  <c r="ID594" i="1" s="1"/>
  <c r="ID630" i="1" s="1"/>
  <c r="ID641" i="1" s="1"/>
  <c r="IE605" i="1"/>
  <c r="IE594" i="1" s="1"/>
  <c r="IE630" i="1" s="1"/>
  <c r="IE641" i="1" s="1"/>
  <c r="IF605" i="1"/>
  <c r="IF594" i="1" s="1"/>
  <c r="IF630" i="1" s="1"/>
  <c r="IF641" i="1" s="1"/>
  <c r="IG605" i="1"/>
  <c r="IG594" i="1" s="1"/>
  <c r="IG630" i="1" s="1"/>
  <c r="IG641" i="1" s="1"/>
  <c r="IH605" i="1"/>
  <c r="IH594" i="1" s="1"/>
  <c r="IH630" i="1" s="1"/>
  <c r="IH641" i="1" s="1"/>
  <c r="II605" i="1"/>
  <c r="II594" i="1" s="1"/>
  <c r="II630" i="1" s="1"/>
  <c r="II641" i="1" s="1"/>
  <c r="IJ605" i="1"/>
  <c r="IJ594" i="1" s="1"/>
  <c r="IJ630" i="1" s="1"/>
  <c r="IJ641" i="1" s="1"/>
  <c r="C606" i="1"/>
  <c r="D606" i="1"/>
  <c r="E606" i="1"/>
  <c r="E595" i="1" s="1"/>
  <c r="F606" i="1"/>
  <c r="G606" i="1"/>
  <c r="G595" i="1" s="1"/>
  <c r="H606" i="1"/>
  <c r="I606" i="1"/>
  <c r="I595" i="1" s="1"/>
  <c r="J606" i="1"/>
  <c r="K606" i="1"/>
  <c r="K595" i="1" s="1"/>
  <c r="L606" i="1"/>
  <c r="M606" i="1"/>
  <c r="M595" i="1" s="1"/>
  <c r="N606" i="1"/>
  <c r="O606" i="1"/>
  <c r="O595" i="1" s="1"/>
  <c r="Q606" i="1"/>
  <c r="R606" i="1"/>
  <c r="R595" i="1" s="1"/>
  <c r="R631" i="1" s="1"/>
  <c r="R642" i="1" s="1"/>
  <c r="S606" i="1"/>
  <c r="T606" i="1"/>
  <c r="T595" i="1" s="1"/>
  <c r="T631" i="1" s="1"/>
  <c r="T642" i="1" s="1"/>
  <c r="U606" i="1"/>
  <c r="V606" i="1"/>
  <c r="V595" i="1" s="1"/>
  <c r="V631" i="1" s="1"/>
  <c r="V642" i="1" s="1"/>
  <c r="W606" i="1"/>
  <c r="X606" i="1"/>
  <c r="X595" i="1" s="1"/>
  <c r="X631" i="1" s="1"/>
  <c r="X642" i="1" s="1"/>
  <c r="Y606" i="1"/>
  <c r="Z606" i="1"/>
  <c r="Z595" i="1" s="1"/>
  <c r="Z631" i="1" s="1"/>
  <c r="Z642" i="1" s="1"/>
  <c r="AA606" i="1"/>
  <c r="AB606" i="1"/>
  <c r="AB595" i="1" s="1"/>
  <c r="AB631" i="1" s="1"/>
  <c r="AB642" i="1" s="1"/>
  <c r="AC606" i="1"/>
  <c r="AD606" i="1"/>
  <c r="AD595" i="1" s="1"/>
  <c r="AD631" i="1" s="1"/>
  <c r="AD642" i="1" s="1"/>
  <c r="AE606" i="1"/>
  <c r="AF606" i="1"/>
  <c r="AF595" i="1" s="1"/>
  <c r="AF631" i="1" s="1"/>
  <c r="AF642" i="1" s="1"/>
  <c r="AG606" i="1"/>
  <c r="AH606" i="1"/>
  <c r="AH595" i="1" s="1"/>
  <c r="AH631" i="1" s="1"/>
  <c r="AH642" i="1" s="1"/>
  <c r="AI606" i="1"/>
  <c r="AJ606" i="1"/>
  <c r="AJ595" i="1" s="1"/>
  <c r="AJ631" i="1" s="1"/>
  <c r="AJ642" i="1" s="1"/>
  <c r="AK606" i="1"/>
  <c r="AL606" i="1"/>
  <c r="AL595" i="1" s="1"/>
  <c r="AL631" i="1" s="1"/>
  <c r="AL642" i="1" s="1"/>
  <c r="AM606" i="1"/>
  <c r="AN606" i="1"/>
  <c r="AN595" i="1" s="1"/>
  <c r="AN631" i="1" s="1"/>
  <c r="AN642" i="1" s="1"/>
  <c r="AO606" i="1"/>
  <c r="AP606" i="1"/>
  <c r="AP595" i="1" s="1"/>
  <c r="AP631" i="1" s="1"/>
  <c r="AP642" i="1" s="1"/>
  <c r="AQ606" i="1"/>
  <c r="AR606" i="1"/>
  <c r="AR595" i="1" s="1"/>
  <c r="AR631" i="1" s="1"/>
  <c r="AR642" i="1" s="1"/>
  <c r="AS606" i="1"/>
  <c r="AT606" i="1"/>
  <c r="AT595" i="1" s="1"/>
  <c r="AT631" i="1" s="1"/>
  <c r="AT642" i="1" s="1"/>
  <c r="AU606" i="1"/>
  <c r="AV606" i="1"/>
  <c r="AV595" i="1" s="1"/>
  <c r="AV631" i="1" s="1"/>
  <c r="AV642" i="1" s="1"/>
  <c r="AW606" i="1"/>
  <c r="AX606" i="1"/>
  <c r="AX595" i="1" s="1"/>
  <c r="AX631" i="1" s="1"/>
  <c r="AX642" i="1" s="1"/>
  <c r="AY606" i="1"/>
  <c r="AZ606" i="1"/>
  <c r="AZ595" i="1" s="1"/>
  <c r="AZ631" i="1" s="1"/>
  <c r="AZ642" i="1" s="1"/>
  <c r="BA606" i="1"/>
  <c r="BB606" i="1"/>
  <c r="BB595" i="1" s="1"/>
  <c r="BB631" i="1" s="1"/>
  <c r="BB642" i="1" s="1"/>
  <c r="BC606" i="1"/>
  <c r="BD606" i="1"/>
  <c r="BD595" i="1" s="1"/>
  <c r="BD631" i="1" s="1"/>
  <c r="BD642" i="1" s="1"/>
  <c r="BE606" i="1"/>
  <c r="BF606" i="1"/>
  <c r="BF595" i="1" s="1"/>
  <c r="BF631" i="1" s="1"/>
  <c r="BF642" i="1" s="1"/>
  <c r="BG606" i="1"/>
  <c r="BH606" i="1"/>
  <c r="BH595" i="1" s="1"/>
  <c r="BH631" i="1" s="1"/>
  <c r="BH642" i="1" s="1"/>
  <c r="BI606" i="1"/>
  <c r="BJ606" i="1"/>
  <c r="BJ595" i="1" s="1"/>
  <c r="BJ631" i="1" s="1"/>
  <c r="BJ642" i="1" s="1"/>
  <c r="BK606" i="1"/>
  <c r="BL606" i="1"/>
  <c r="BL595" i="1" s="1"/>
  <c r="BL631" i="1" s="1"/>
  <c r="BL642" i="1" s="1"/>
  <c r="BM606" i="1"/>
  <c r="BN606" i="1"/>
  <c r="BN595" i="1" s="1"/>
  <c r="BN631" i="1" s="1"/>
  <c r="BN642" i="1" s="1"/>
  <c r="BO606" i="1"/>
  <c r="BP606" i="1"/>
  <c r="BP595" i="1" s="1"/>
  <c r="BP631" i="1" s="1"/>
  <c r="BP642" i="1" s="1"/>
  <c r="BQ606" i="1"/>
  <c r="BR606" i="1"/>
  <c r="BR595" i="1" s="1"/>
  <c r="BR631" i="1" s="1"/>
  <c r="BR642" i="1" s="1"/>
  <c r="BS606" i="1"/>
  <c r="BT606" i="1"/>
  <c r="BT595" i="1" s="1"/>
  <c r="BT631" i="1" s="1"/>
  <c r="BT642" i="1" s="1"/>
  <c r="BU606" i="1"/>
  <c r="BV606" i="1"/>
  <c r="BV595" i="1" s="1"/>
  <c r="BV631" i="1" s="1"/>
  <c r="BV642" i="1" s="1"/>
  <c r="BW606" i="1"/>
  <c r="BX606" i="1"/>
  <c r="BX595" i="1" s="1"/>
  <c r="BX631" i="1" s="1"/>
  <c r="BX642" i="1" s="1"/>
  <c r="BY606" i="1"/>
  <c r="BZ606" i="1"/>
  <c r="BZ595" i="1" s="1"/>
  <c r="BZ631" i="1" s="1"/>
  <c r="BZ642" i="1" s="1"/>
  <c r="CA606" i="1"/>
  <c r="CB606" i="1"/>
  <c r="CB595" i="1" s="1"/>
  <c r="CB631" i="1" s="1"/>
  <c r="CB642" i="1" s="1"/>
  <c r="CC606" i="1"/>
  <c r="CD606" i="1"/>
  <c r="CD595" i="1" s="1"/>
  <c r="CD631" i="1" s="1"/>
  <c r="CD642" i="1" s="1"/>
  <c r="CE606" i="1"/>
  <c r="CF606" i="1"/>
  <c r="CF595" i="1" s="1"/>
  <c r="CF631" i="1" s="1"/>
  <c r="CF642" i="1" s="1"/>
  <c r="CG606" i="1"/>
  <c r="CH606" i="1"/>
  <c r="CH595" i="1" s="1"/>
  <c r="CH631" i="1" s="1"/>
  <c r="CH642" i="1" s="1"/>
  <c r="CI606" i="1"/>
  <c r="CJ606" i="1"/>
  <c r="CJ595" i="1" s="1"/>
  <c r="CJ631" i="1" s="1"/>
  <c r="CJ642" i="1" s="1"/>
  <c r="CK606" i="1"/>
  <c r="CL606" i="1"/>
  <c r="CL595" i="1" s="1"/>
  <c r="CL631" i="1" s="1"/>
  <c r="CL642" i="1" s="1"/>
  <c r="CM606" i="1"/>
  <c r="CN606" i="1"/>
  <c r="CN595" i="1" s="1"/>
  <c r="CN631" i="1" s="1"/>
  <c r="CN642" i="1" s="1"/>
  <c r="CO606" i="1"/>
  <c r="CP606" i="1"/>
  <c r="CP595" i="1" s="1"/>
  <c r="CP631" i="1" s="1"/>
  <c r="CP642" i="1" s="1"/>
  <c r="CQ606" i="1"/>
  <c r="CR606" i="1"/>
  <c r="CR595" i="1" s="1"/>
  <c r="CR631" i="1" s="1"/>
  <c r="CR642" i="1" s="1"/>
  <c r="CS606" i="1"/>
  <c r="CT606" i="1"/>
  <c r="CT595" i="1" s="1"/>
  <c r="CT631" i="1" s="1"/>
  <c r="CT642" i="1" s="1"/>
  <c r="CU606" i="1"/>
  <c r="CV606" i="1"/>
  <c r="CV595" i="1" s="1"/>
  <c r="CV631" i="1" s="1"/>
  <c r="CV642" i="1" s="1"/>
  <c r="CW606" i="1"/>
  <c r="CX606" i="1"/>
  <c r="CX595" i="1" s="1"/>
  <c r="CX631" i="1" s="1"/>
  <c r="CX642" i="1" s="1"/>
  <c r="CY606" i="1"/>
  <c r="CZ606" i="1"/>
  <c r="CZ595" i="1" s="1"/>
  <c r="CZ631" i="1" s="1"/>
  <c r="CZ642" i="1" s="1"/>
  <c r="DA606" i="1"/>
  <c r="DB606" i="1"/>
  <c r="DB595" i="1" s="1"/>
  <c r="DB631" i="1" s="1"/>
  <c r="DB642" i="1" s="1"/>
  <c r="DC606" i="1"/>
  <c r="DD606" i="1"/>
  <c r="DD595" i="1" s="1"/>
  <c r="DD631" i="1" s="1"/>
  <c r="DD642" i="1" s="1"/>
  <c r="DE606" i="1"/>
  <c r="DF606" i="1"/>
  <c r="DF595" i="1" s="1"/>
  <c r="DF631" i="1" s="1"/>
  <c r="DF642" i="1" s="1"/>
  <c r="DG606" i="1"/>
  <c r="DH606" i="1"/>
  <c r="DH595" i="1" s="1"/>
  <c r="DH631" i="1" s="1"/>
  <c r="DH642" i="1" s="1"/>
  <c r="DI606" i="1"/>
  <c r="DJ606" i="1"/>
  <c r="DJ595" i="1" s="1"/>
  <c r="DJ631" i="1" s="1"/>
  <c r="DJ642" i="1" s="1"/>
  <c r="DK606" i="1"/>
  <c r="DL606" i="1"/>
  <c r="DL595" i="1" s="1"/>
  <c r="DL631" i="1" s="1"/>
  <c r="DL642" i="1" s="1"/>
  <c r="DM606" i="1"/>
  <c r="DN606" i="1"/>
  <c r="DN595" i="1" s="1"/>
  <c r="DN631" i="1" s="1"/>
  <c r="DN642" i="1" s="1"/>
  <c r="DO606" i="1"/>
  <c r="DP606" i="1"/>
  <c r="DP595" i="1" s="1"/>
  <c r="DP631" i="1" s="1"/>
  <c r="DP642" i="1" s="1"/>
  <c r="DQ606" i="1"/>
  <c r="DR606" i="1"/>
  <c r="DR595" i="1" s="1"/>
  <c r="DR631" i="1" s="1"/>
  <c r="DR642" i="1" s="1"/>
  <c r="DS606" i="1"/>
  <c r="DT606" i="1"/>
  <c r="DT595" i="1" s="1"/>
  <c r="DT631" i="1" s="1"/>
  <c r="DT642" i="1" s="1"/>
  <c r="DU606" i="1"/>
  <c r="DV606" i="1"/>
  <c r="DV595" i="1" s="1"/>
  <c r="DV631" i="1" s="1"/>
  <c r="DV642" i="1" s="1"/>
  <c r="DW606" i="1"/>
  <c r="DX606" i="1"/>
  <c r="DX595" i="1" s="1"/>
  <c r="DX631" i="1" s="1"/>
  <c r="DX642" i="1" s="1"/>
  <c r="DY606" i="1"/>
  <c r="DZ606" i="1"/>
  <c r="DZ595" i="1" s="1"/>
  <c r="DZ631" i="1" s="1"/>
  <c r="DZ642" i="1" s="1"/>
  <c r="EA606" i="1"/>
  <c r="EB606" i="1"/>
  <c r="EB595" i="1" s="1"/>
  <c r="EB631" i="1" s="1"/>
  <c r="EB642" i="1" s="1"/>
  <c r="EC606" i="1"/>
  <c r="ED606" i="1"/>
  <c r="ED595" i="1" s="1"/>
  <c r="ED631" i="1" s="1"/>
  <c r="ED642" i="1" s="1"/>
  <c r="EE606" i="1"/>
  <c r="EF606" i="1"/>
  <c r="EF595" i="1" s="1"/>
  <c r="EF631" i="1" s="1"/>
  <c r="EF642" i="1" s="1"/>
  <c r="EG606" i="1"/>
  <c r="EH606" i="1"/>
  <c r="EH595" i="1" s="1"/>
  <c r="EH631" i="1" s="1"/>
  <c r="EH642" i="1" s="1"/>
  <c r="EI606" i="1"/>
  <c r="EJ606" i="1"/>
  <c r="EJ595" i="1" s="1"/>
  <c r="EJ631" i="1" s="1"/>
  <c r="EJ642" i="1" s="1"/>
  <c r="EK606" i="1"/>
  <c r="EL606" i="1"/>
  <c r="EL595" i="1" s="1"/>
  <c r="EL631" i="1" s="1"/>
  <c r="EL642" i="1" s="1"/>
  <c r="EM606" i="1"/>
  <c r="EN606" i="1"/>
  <c r="EN595" i="1" s="1"/>
  <c r="EN631" i="1" s="1"/>
  <c r="EN642" i="1" s="1"/>
  <c r="EO606" i="1"/>
  <c r="EP606" i="1"/>
  <c r="EP595" i="1" s="1"/>
  <c r="EP631" i="1" s="1"/>
  <c r="EP642" i="1" s="1"/>
  <c r="EQ606" i="1"/>
  <c r="ER606" i="1"/>
  <c r="ER595" i="1" s="1"/>
  <c r="ER631" i="1" s="1"/>
  <c r="ER642" i="1" s="1"/>
  <c r="ES606" i="1"/>
  <c r="ET606" i="1"/>
  <c r="ET595" i="1" s="1"/>
  <c r="ET631" i="1" s="1"/>
  <c r="ET642" i="1" s="1"/>
  <c r="EU606" i="1"/>
  <c r="EV606" i="1"/>
  <c r="EV595" i="1" s="1"/>
  <c r="EV631" i="1" s="1"/>
  <c r="EV642" i="1" s="1"/>
  <c r="EW606" i="1"/>
  <c r="EX606" i="1"/>
  <c r="EX595" i="1" s="1"/>
  <c r="EX631" i="1" s="1"/>
  <c r="EX642" i="1" s="1"/>
  <c r="EY606" i="1"/>
  <c r="EZ606" i="1"/>
  <c r="EZ595" i="1" s="1"/>
  <c r="EZ631" i="1" s="1"/>
  <c r="EZ642" i="1" s="1"/>
  <c r="FA606" i="1"/>
  <c r="FB606" i="1"/>
  <c r="FB595" i="1" s="1"/>
  <c r="FB631" i="1" s="1"/>
  <c r="FB642" i="1" s="1"/>
  <c r="FC606" i="1"/>
  <c r="FD606" i="1"/>
  <c r="FD595" i="1" s="1"/>
  <c r="FD631" i="1" s="1"/>
  <c r="FD642" i="1" s="1"/>
  <c r="FE606" i="1"/>
  <c r="FF606" i="1"/>
  <c r="FF595" i="1" s="1"/>
  <c r="FF631" i="1" s="1"/>
  <c r="FF642" i="1" s="1"/>
  <c r="FG606" i="1"/>
  <c r="FH606" i="1"/>
  <c r="FH595" i="1" s="1"/>
  <c r="FH631" i="1" s="1"/>
  <c r="FH642" i="1" s="1"/>
  <c r="FI606" i="1"/>
  <c r="FJ606" i="1"/>
  <c r="FJ595" i="1" s="1"/>
  <c r="FJ631" i="1" s="1"/>
  <c r="FJ642" i="1" s="1"/>
  <c r="FK606" i="1"/>
  <c r="FL606" i="1"/>
  <c r="FL595" i="1" s="1"/>
  <c r="FL631" i="1" s="1"/>
  <c r="FL642" i="1" s="1"/>
  <c r="FM606" i="1"/>
  <c r="FN606" i="1"/>
  <c r="FN595" i="1" s="1"/>
  <c r="FN631" i="1" s="1"/>
  <c r="FN642" i="1" s="1"/>
  <c r="FO606" i="1"/>
  <c r="FP606" i="1"/>
  <c r="FP595" i="1" s="1"/>
  <c r="FP631" i="1" s="1"/>
  <c r="FP642" i="1" s="1"/>
  <c r="FQ606" i="1"/>
  <c r="FR606" i="1"/>
  <c r="FR595" i="1" s="1"/>
  <c r="FS606" i="1"/>
  <c r="FT606" i="1"/>
  <c r="FT595" i="1" s="1"/>
  <c r="FT631" i="1" s="1"/>
  <c r="FT642" i="1" s="1"/>
  <c r="FU606" i="1"/>
  <c r="FV606" i="1"/>
  <c r="FV595" i="1" s="1"/>
  <c r="FV631" i="1" s="1"/>
  <c r="FV642" i="1" s="1"/>
  <c r="FW606" i="1"/>
  <c r="FX606" i="1"/>
  <c r="FX595" i="1" s="1"/>
  <c r="FX631" i="1" s="1"/>
  <c r="FX642" i="1" s="1"/>
  <c r="FY606" i="1"/>
  <c r="FZ606" i="1"/>
  <c r="FZ595" i="1" s="1"/>
  <c r="FZ631" i="1" s="1"/>
  <c r="FZ642" i="1" s="1"/>
  <c r="GA606" i="1"/>
  <c r="GB606" i="1"/>
  <c r="GB595" i="1" s="1"/>
  <c r="GB631" i="1" s="1"/>
  <c r="GB642" i="1" s="1"/>
  <c r="GC606" i="1"/>
  <c r="GD606" i="1"/>
  <c r="GD595" i="1" s="1"/>
  <c r="GD631" i="1" s="1"/>
  <c r="GD642" i="1" s="1"/>
  <c r="GE606" i="1"/>
  <c r="GF606" i="1"/>
  <c r="GF595" i="1" s="1"/>
  <c r="GF631" i="1" s="1"/>
  <c r="GF642" i="1" s="1"/>
  <c r="GG606" i="1"/>
  <c r="GH606" i="1"/>
  <c r="GH595" i="1" s="1"/>
  <c r="GH631" i="1" s="1"/>
  <c r="GH642" i="1" s="1"/>
  <c r="GI606" i="1"/>
  <c r="GJ606" i="1"/>
  <c r="GJ595" i="1" s="1"/>
  <c r="GJ631" i="1" s="1"/>
  <c r="GJ642" i="1" s="1"/>
  <c r="GK606" i="1"/>
  <c r="GL606" i="1"/>
  <c r="GL595" i="1" s="1"/>
  <c r="GL631" i="1" s="1"/>
  <c r="GL642" i="1" s="1"/>
  <c r="GM606" i="1"/>
  <c r="GN606" i="1"/>
  <c r="GN595" i="1" s="1"/>
  <c r="GN631" i="1" s="1"/>
  <c r="GN642" i="1" s="1"/>
  <c r="GO606" i="1"/>
  <c r="GP606" i="1"/>
  <c r="GP595" i="1" s="1"/>
  <c r="GP631" i="1" s="1"/>
  <c r="GP642" i="1" s="1"/>
  <c r="GQ606" i="1"/>
  <c r="GR606" i="1"/>
  <c r="GR595" i="1" s="1"/>
  <c r="GR631" i="1" s="1"/>
  <c r="GR642" i="1" s="1"/>
  <c r="GS606" i="1"/>
  <c r="GT606" i="1"/>
  <c r="GT595" i="1" s="1"/>
  <c r="GT631" i="1" s="1"/>
  <c r="GT642" i="1" s="1"/>
  <c r="GU606" i="1"/>
  <c r="GV606" i="1"/>
  <c r="GV595" i="1" s="1"/>
  <c r="GV631" i="1" s="1"/>
  <c r="GV642" i="1" s="1"/>
  <c r="GW606" i="1"/>
  <c r="GX606" i="1"/>
  <c r="GX595" i="1" s="1"/>
  <c r="GX631" i="1" s="1"/>
  <c r="GX642" i="1" s="1"/>
  <c r="GY606" i="1"/>
  <c r="GZ606" i="1"/>
  <c r="GZ595" i="1" s="1"/>
  <c r="GZ631" i="1" s="1"/>
  <c r="GZ642" i="1" s="1"/>
  <c r="HA606" i="1"/>
  <c r="HB606" i="1"/>
  <c r="HB595" i="1" s="1"/>
  <c r="HB631" i="1" s="1"/>
  <c r="HB642" i="1" s="1"/>
  <c r="HC606" i="1"/>
  <c r="HD606" i="1"/>
  <c r="HD595" i="1" s="1"/>
  <c r="HD631" i="1" s="1"/>
  <c r="HD642" i="1" s="1"/>
  <c r="HE606" i="1"/>
  <c r="HF606" i="1"/>
  <c r="HF595" i="1" s="1"/>
  <c r="HF631" i="1" s="1"/>
  <c r="HF642" i="1" s="1"/>
  <c r="HG606" i="1"/>
  <c r="HH606" i="1"/>
  <c r="HH595" i="1" s="1"/>
  <c r="HH631" i="1" s="1"/>
  <c r="HH642" i="1" s="1"/>
  <c r="HI606" i="1"/>
  <c r="HJ606" i="1"/>
  <c r="HJ595" i="1" s="1"/>
  <c r="HJ631" i="1" s="1"/>
  <c r="HJ642" i="1" s="1"/>
  <c r="HK606" i="1"/>
  <c r="HL606" i="1"/>
  <c r="HL595" i="1" s="1"/>
  <c r="HL631" i="1" s="1"/>
  <c r="HL642" i="1" s="1"/>
  <c r="HM606" i="1"/>
  <c r="HN606" i="1"/>
  <c r="HN595" i="1" s="1"/>
  <c r="HN631" i="1" s="1"/>
  <c r="HN642" i="1" s="1"/>
  <c r="HO606" i="1"/>
  <c r="HP606" i="1"/>
  <c r="HP595" i="1" s="1"/>
  <c r="HP631" i="1" s="1"/>
  <c r="HP642" i="1" s="1"/>
  <c r="HQ606" i="1"/>
  <c r="HR606" i="1"/>
  <c r="HR595" i="1" s="1"/>
  <c r="HR631" i="1" s="1"/>
  <c r="HR642" i="1" s="1"/>
  <c r="HS606" i="1"/>
  <c r="HT606" i="1"/>
  <c r="HT595" i="1" s="1"/>
  <c r="HT631" i="1" s="1"/>
  <c r="HT642" i="1" s="1"/>
  <c r="HU606" i="1"/>
  <c r="HU595" i="1" s="1"/>
  <c r="HU631" i="1" s="1"/>
  <c r="HU642" i="1" s="1"/>
  <c r="HV606" i="1"/>
  <c r="HV595" i="1" s="1"/>
  <c r="HV631" i="1" s="1"/>
  <c r="HV642" i="1" s="1"/>
  <c r="HW606" i="1"/>
  <c r="HX606" i="1"/>
  <c r="HX595" i="1" s="1"/>
  <c r="HX631" i="1" s="1"/>
  <c r="HX642" i="1" s="1"/>
  <c r="HY606" i="1"/>
  <c r="HY595" i="1" s="1"/>
  <c r="HY631" i="1" s="1"/>
  <c r="HY642" i="1" s="1"/>
  <c r="HZ606" i="1"/>
  <c r="HZ595" i="1" s="1"/>
  <c r="HZ631" i="1" s="1"/>
  <c r="HZ642" i="1" s="1"/>
  <c r="IA606" i="1"/>
  <c r="IB606" i="1"/>
  <c r="IB595" i="1" s="1"/>
  <c r="IB631" i="1" s="1"/>
  <c r="IB642" i="1" s="1"/>
  <c r="IC606" i="1"/>
  <c r="IC595" i="1" s="1"/>
  <c r="IC631" i="1" s="1"/>
  <c r="IC642" i="1" s="1"/>
  <c r="ID606" i="1"/>
  <c r="ID595" i="1" s="1"/>
  <c r="ID631" i="1" s="1"/>
  <c r="ID642" i="1" s="1"/>
  <c r="IE606" i="1"/>
  <c r="IF606" i="1"/>
  <c r="IF595" i="1" s="1"/>
  <c r="IF631" i="1" s="1"/>
  <c r="IF642" i="1" s="1"/>
  <c r="IG606" i="1"/>
  <c r="IG595" i="1" s="1"/>
  <c r="IG631" i="1" s="1"/>
  <c r="IG642" i="1" s="1"/>
  <c r="IH606" i="1"/>
  <c r="IH595" i="1" s="1"/>
  <c r="IH631" i="1" s="1"/>
  <c r="IH642" i="1" s="1"/>
  <c r="II606" i="1"/>
  <c r="IJ606" i="1"/>
  <c r="IJ595" i="1" s="1"/>
  <c r="IJ631" i="1" s="1"/>
  <c r="IJ642" i="1" s="1"/>
  <c r="D609" i="1"/>
  <c r="D612" i="1" s="1"/>
  <c r="F402" i="1" s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F609" i="1"/>
  <c r="FG609" i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Q614" i="1"/>
  <c r="Z614" i="1"/>
  <c r="BG614" i="1"/>
  <c r="BQ614" i="1"/>
  <c r="CC614" i="1"/>
  <c r="CX614" i="1"/>
  <c r="DG614" i="1"/>
  <c r="DQ614" i="1"/>
  <c r="EC614" i="1"/>
  <c r="EI614" i="1"/>
  <c r="ES614" i="1"/>
  <c r="FG614" i="1"/>
  <c r="FM614" i="1"/>
  <c r="FU614" i="1"/>
  <c r="GH614" i="1"/>
  <c r="GI614" i="1"/>
  <c r="GP614" i="1"/>
  <c r="HC614" i="1"/>
  <c r="HJ614" i="1"/>
  <c r="HK614" i="1"/>
  <c r="HZ614" i="1"/>
  <c r="IE614" i="1"/>
  <c r="IG614" i="1"/>
  <c r="S615" i="1"/>
  <c r="T615" i="1"/>
  <c r="W615" i="1"/>
  <c r="X615" i="1"/>
  <c r="AA615" i="1"/>
  <c r="AB615" i="1"/>
  <c r="AE615" i="1"/>
  <c r="AF615" i="1"/>
  <c r="AI615" i="1"/>
  <c r="AJ615" i="1"/>
  <c r="AM615" i="1"/>
  <c r="AN615" i="1"/>
  <c r="AQ615" i="1"/>
  <c r="AR615" i="1"/>
  <c r="AU615" i="1"/>
  <c r="AV615" i="1"/>
  <c r="AY615" i="1"/>
  <c r="AZ615" i="1"/>
  <c r="BC615" i="1"/>
  <c r="BD615" i="1"/>
  <c r="BG615" i="1"/>
  <c r="BH615" i="1"/>
  <c r="BK615" i="1"/>
  <c r="BL615" i="1"/>
  <c r="BO615" i="1"/>
  <c r="BP615" i="1"/>
  <c r="BS615" i="1"/>
  <c r="BT615" i="1"/>
  <c r="BW615" i="1"/>
  <c r="BX615" i="1"/>
  <c r="CA615" i="1"/>
  <c r="CB615" i="1"/>
  <c r="CE615" i="1"/>
  <c r="CF615" i="1"/>
  <c r="CI615" i="1"/>
  <c r="CJ615" i="1"/>
  <c r="CM615" i="1"/>
  <c r="CN615" i="1"/>
  <c r="CQ615" i="1"/>
  <c r="CR615" i="1"/>
  <c r="CU615" i="1"/>
  <c r="CV615" i="1"/>
  <c r="CY615" i="1"/>
  <c r="CZ615" i="1"/>
  <c r="DC615" i="1"/>
  <c r="DD615" i="1"/>
  <c r="DG615" i="1"/>
  <c r="DH615" i="1"/>
  <c r="DK615" i="1"/>
  <c r="DL615" i="1"/>
  <c r="DO615" i="1"/>
  <c r="DP615" i="1"/>
  <c r="DS615" i="1"/>
  <c r="DT615" i="1"/>
  <c r="DW615" i="1"/>
  <c r="DX615" i="1"/>
  <c r="EA615" i="1"/>
  <c r="EB615" i="1"/>
  <c r="EE615" i="1"/>
  <c r="EF615" i="1"/>
  <c r="EI615" i="1"/>
  <c r="EJ615" i="1"/>
  <c r="EM615" i="1"/>
  <c r="EN615" i="1"/>
  <c r="EQ615" i="1"/>
  <c r="ER615" i="1"/>
  <c r="EU615" i="1"/>
  <c r="EV615" i="1"/>
  <c r="EY615" i="1"/>
  <c r="EZ615" i="1"/>
  <c r="FC615" i="1"/>
  <c r="FD615" i="1"/>
  <c r="FG615" i="1"/>
  <c r="FH615" i="1"/>
  <c r="FK615" i="1"/>
  <c r="FL615" i="1"/>
  <c r="FO615" i="1"/>
  <c r="FP615" i="1"/>
  <c r="FS615" i="1"/>
  <c r="FT615" i="1"/>
  <c r="FW615" i="1"/>
  <c r="FX615" i="1"/>
  <c r="GA615" i="1"/>
  <c r="GB615" i="1"/>
  <c r="GE615" i="1"/>
  <c r="GF615" i="1"/>
  <c r="GI615" i="1"/>
  <c r="GJ615" i="1"/>
  <c r="GM615" i="1"/>
  <c r="GN615" i="1"/>
  <c r="GQ615" i="1"/>
  <c r="GR615" i="1"/>
  <c r="GU615" i="1"/>
  <c r="GV615" i="1"/>
  <c r="GY615" i="1"/>
  <c r="GZ615" i="1"/>
  <c r="HC615" i="1"/>
  <c r="HD615" i="1"/>
  <c r="HG615" i="1"/>
  <c r="HH615" i="1"/>
  <c r="HK615" i="1"/>
  <c r="HL615" i="1"/>
  <c r="HO615" i="1"/>
  <c r="HP615" i="1"/>
  <c r="HS615" i="1"/>
  <c r="HT615" i="1"/>
  <c r="HW615" i="1"/>
  <c r="HX615" i="1"/>
  <c r="IA615" i="1"/>
  <c r="IB615" i="1"/>
  <c r="IE615" i="1"/>
  <c r="IF615" i="1"/>
  <c r="II615" i="1"/>
  <c r="IJ615" i="1"/>
  <c r="Z616" i="1"/>
  <c r="AA616" i="1"/>
  <c r="BB616" i="1"/>
  <c r="BC616" i="1"/>
  <c r="BR616" i="1"/>
  <c r="CG616" i="1"/>
  <c r="CT616" i="1"/>
  <c r="DG616" i="1"/>
  <c r="DW616" i="1"/>
  <c r="EI616" i="1"/>
  <c r="EK616" i="1"/>
  <c r="FK616" i="1"/>
  <c r="FN616" i="1"/>
  <c r="GA616" i="1"/>
  <c r="GP616" i="1"/>
  <c r="HE616" i="1"/>
  <c r="HN616" i="1"/>
  <c r="HZ616" i="1"/>
  <c r="II616" i="1"/>
  <c r="AB617" i="1"/>
  <c r="AF617" i="1"/>
  <c r="AK617" i="1"/>
  <c r="AR617" i="1"/>
  <c r="AV617" i="1"/>
  <c r="AZ617" i="1"/>
  <c r="BL617" i="1"/>
  <c r="BP617" i="1"/>
  <c r="BQ617" i="1"/>
  <c r="BY617" i="1"/>
  <c r="CB617" i="1"/>
  <c r="CJ617" i="1"/>
  <c r="CR617" i="1"/>
  <c r="CW617" i="1"/>
  <c r="CZ617" i="1"/>
  <c r="DH617" i="1"/>
  <c r="DL617" i="1"/>
  <c r="DP617" i="1"/>
  <c r="EB617" i="1"/>
  <c r="EC617" i="1"/>
  <c r="EJ617" i="1"/>
  <c r="EN617" i="1"/>
  <c r="EV617" i="1"/>
  <c r="EZ617" i="1"/>
  <c r="FI617" i="1"/>
  <c r="FL617" i="1"/>
  <c r="FP617" i="1"/>
  <c r="FX617" i="1"/>
  <c r="GB617" i="1"/>
  <c r="GJ617" i="1"/>
  <c r="GO617" i="1"/>
  <c r="GV617" i="1"/>
  <c r="GW617" i="1"/>
  <c r="HH617" i="1"/>
  <c r="HL617" i="1"/>
  <c r="HP617" i="1"/>
  <c r="HX617" i="1"/>
  <c r="HY617" i="1"/>
  <c r="IF617" i="1"/>
  <c r="IJ617" i="1"/>
  <c r="U618" i="1"/>
  <c r="Z618" i="1"/>
  <c r="AI618" i="1"/>
  <c r="AO618" i="1"/>
  <c r="AP618" i="1"/>
  <c r="BC618" i="1"/>
  <c r="BE618" i="1"/>
  <c r="BS618" i="1"/>
  <c r="BZ618" i="1"/>
  <c r="CE618" i="1"/>
  <c r="CO618" i="1"/>
  <c r="CS618" i="1"/>
  <c r="CT618" i="1"/>
  <c r="DC618" i="1"/>
  <c r="DE618" i="1"/>
  <c r="DJ618" i="1"/>
  <c r="DU618" i="1"/>
  <c r="DY618" i="1"/>
  <c r="EE618" i="1"/>
  <c r="EK618" i="1"/>
  <c r="ET618" i="1"/>
  <c r="EU618" i="1"/>
  <c r="FA618" i="1"/>
  <c r="FF618" i="1"/>
  <c r="FO618" i="1"/>
  <c r="FV618" i="1"/>
  <c r="FZ618" i="1"/>
  <c r="GK618" i="1"/>
  <c r="GL618" i="1"/>
  <c r="GQ618" i="1"/>
  <c r="GW618" i="1"/>
  <c r="HB618" i="1"/>
  <c r="HF618" i="1"/>
  <c r="HM618" i="1"/>
  <c r="HQ618" i="1"/>
  <c r="HR618" i="1"/>
  <c r="IA618" i="1"/>
  <c r="IC618" i="1"/>
  <c r="IH618" i="1"/>
  <c r="S619" i="1"/>
  <c r="T619" i="1"/>
  <c r="W619" i="1"/>
  <c r="X619" i="1"/>
  <c r="AA619" i="1"/>
  <c r="AB619" i="1"/>
  <c r="AE619" i="1"/>
  <c r="AF619" i="1"/>
  <c r="AI619" i="1"/>
  <c r="AJ619" i="1"/>
  <c r="AM619" i="1"/>
  <c r="AN619" i="1"/>
  <c r="AQ619" i="1"/>
  <c r="AR619" i="1"/>
  <c r="AU619" i="1"/>
  <c r="AV619" i="1"/>
  <c r="AY619" i="1"/>
  <c r="AZ619" i="1"/>
  <c r="BC619" i="1"/>
  <c r="BD619" i="1"/>
  <c r="BG619" i="1"/>
  <c r="BH619" i="1"/>
  <c r="BK619" i="1"/>
  <c r="BL619" i="1"/>
  <c r="BO619" i="1"/>
  <c r="BP619" i="1"/>
  <c r="BS619" i="1"/>
  <c r="BT619" i="1"/>
  <c r="BW619" i="1"/>
  <c r="BY619" i="1"/>
  <c r="CA619" i="1"/>
  <c r="CE619" i="1"/>
  <c r="CF619" i="1"/>
  <c r="CI619" i="1"/>
  <c r="CM619" i="1"/>
  <c r="CN619" i="1"/>
  <c r="CO619" i="1"/>
  <c r="CQ619" i="1"/>
  <c r="CR619" i="1"/>
  <c r="CU619" i="1"/>
  <c r="CV619" i="1"/>
  <c r="CY619" i="1"/>
  <c r="CZ619" i="1"/>
  <c r="DC619" i="1"/>
  <c r="DG619" i="1"/>
  <c r="DH619" i="1"/>
  <c r="DK619" i="1"/>
  <c r="DO619" i="1"/>
  <c r="DP619" i="1"/>
  <c r="DS619" i="1"/>
  <c r="DW619" i="1"/>
  <c r="DX619" i="1"/>
  <c r="EA619" i="1"/>
  <c r="EB619" i="1"/>
  <c r="EE619" i="1"/>
  <c r="EF619" i="1"/>
  <c r="EI619" i="1"/>
  <c r="EM619" i="1"/>
  <c r="EQ619" i="1"/>
  <c r="ER619" i="1"/>
  <c r="EU619" i="1"/>
  <c r="EY619" i="1"/>
  <c r="EZ619" i="1"/>
  <c r="FC619" i="1"/>
  <c r="FD619" i="1"/>
  <c r="FG619" i="1"/>
  <c r="FH619" i="1"/>
  <c r="FK619" i="1"/>
  <c r="FL619" i="1"/>
  <c r="FM619" i="1"/>
  <c r="FO619" i="1"/>
  <c r="FS619" i="1"/>
  <c r="FT619" i="1"/>
  <c r="FW619" i="1"/>
  <c r="GA619" i="1"/>
  <c r="GB619" i="1"/>
  <c r="GE619" i="1"/>
  <c r="GG619" i="1"/>
  <c r="GI619" i="1"/>
  <c r="GJ619" i="1"/>
  <c r="GM619" i="1"/>
  <c r="GN619" i="1"/>
  <c r="GQ619" i="1"/>
  <c r="GR619" i="1"/>
  <c r="GU619" i="1"/>
  <c r="GW619" i="1"/>
  <c r="GY619" i="1"/>
  <c r="HC619" i="1"/>
  <c r="HD619" i="1"/>
  <c r="HG619" i="1"/>
  <c r="HK619" i="1"/>
  <c r="HL619" i="1"/>
  <c r="HM619" i="1"/>
  <c r="HO619" i="1"/>
  <c r="HP619" i="1"/>
  <c r="HS619" i="1"/>
  <c r="HT619" i="1"/>
  <c r="HW619" i="1"/>
  <c r="HX619" i="1"/>
  <c r="IA619" i="1"/>
  <c r="IE619" i="1"/>
  <c r="IF619" i="1"/>
  <c r="II619" i="1"/>
  <c r="S620" i="1"/>
  <c r="Y620" i="1"/>
  <c r="AM620" i="1"/>
  <c r="AY620" i="1"/>
  <c r="BJ620" i="1"/>
  <c r="BU620" i="1"/>
  <c r="CD620" i="1"/>
  <c r="CO620" i="1"/>
  <c r="CP620" i="1"/>
  <c r="DF620" i="1"/>
  <c r="DK620" i="1"/>
  <c r="DQ620" i="1"/>
  <c r="EG620" i="1"/>
  <c r="EQ620" i="1"/>
  <c r="EW620" i="1"/>
  <c r="FK620" i="1"/>
  <c r="FR620" i="1"/>
  <c r="FV620" i="1"/>
  <c r="GH620" i="1"/>
  <c r="GL620" i="1"/>
  <c r="GS620" i="1"/>
  <c r="HB620" i="1"/>
  <c r="HG620" i="1"/>
  <c r="HM620" i="1"/>
  <c r="HW620" i="1"/>
  <c r="HY620" i="1"/>
  <c r="IC620" i="1"/>
  <c r="D625" i="1"/>
  <c r="D636" i="1" s="1"/>
  <c r="T625" i="1"/>
  <c r="T636" i="1" s="1"/>
  <c r="X625" i="1"/>
  <c r="X636" i="1" s="1"/>
  <c r="AB625" i="1"/>
  <c r="AB636" i="1" s="1"/>
  <c r="AF625" i="1"/>
  <c r="AF636" i="1" s="1"/>
  <c r="AJ625" i="1"/>
  <c r="AJ636" i="1" s="1"/>
  <c r="AK625" i="1"/>
  <c r="AK636" i="1" s="1"/>
  <c r="AN625" i="1"/>
  <c r="AN636" i="1" s="1"/>
  <c r="AR625" i="1"/>
  <c r="AR636" i="1" s="1"/>
  <c r="AV625" i="1"/>
  <c r="AV636" i="1" s="1"/>
  <c r="AZ625" i="1"/>
  <c r="AZ636" i="1" s="1"/>
  <c r="BD625" i="1"/>
  <c r="BD636" i="1" s="1"/>
  <c r="BH625" i="1"/>
  <c r="BH636" i="1" s="1"/>
  <c r="BL625" i="1"/>
  <c r="BL636" i="1" s="1"/>
  <c r="BP625" i="1"/>
  <c r="BP636" i="1" s="1"/>
  <c r="BQ625" i="1"/>
  <c r="BQ636" i="1" s="1"/>
  <c r="BT625" i="1"/>
  <c r="BT636" i="1" s="1"/>
  <c r="BX625" i="1"/>
  <c r="BX636" i="1" s="1"/>
  <c r="CB625" i="1"/>
  <c r="CB636" i="1" s="1"/>
  <c r="CF625" i="1"/>
  <c r="CF636" i="1" s="1"/>
  <c r="CJ625" i="1"/>
  <c r="CJ636" i="1" s="1"/>
  <c r="CK625" i="1"/>
  <c r="CK636" i="1" s="1"/>
  <c r="CN625" i="1"/>
  <c r="CN636" i="1" s="1"/>
  <c r="CR625" i="1"/>
  <c r="CR636" i="1" s="1"/>
  <c r="CS625" i="1"/>
  <c r="CS636" i="1" s="1"/>
  <c r="CV625" i="1"/>
  <c r="CV636" i="1" s="1"/>
  <c r="CZ625" i="1"/>
  <c r="CZ636" i="1" s="1"/>
  <c r="DA625" i="1"/>
  <c r="DA636" i="1" s="1"/>
  <c r="DD625" i="1"/>
  <c r="DD636" i="1" s="1"/>
  <c r="DH625" i="1"/>
  <c r="DH636" i="1" s="1"/>
  <c r="DI625" i="1"/>
  <c r="DI636" i="1" s="1"/>
  <c r="DL625" i="1"/>
  <c r="DL636" i="1" s="1"/>
  <c r="DP625" i="1"/>
  <c r="DP636" i="1" s="1"/>
  <c r="DQ625" i="1"/>
  <c r="DQ636" i="1" s="1"/>
  <c r="DT625" i="1"/>
  <c r="DT636" i="1" s="1"/>
  <c r="DX625" i="1"/>
  <c r="DX636" i="1" s="1"/>
  <c r="EB625" i="1"/>
  <c r="EB636" i="1" s="1"/>
  <c r="EF625" i="1"/>
  <c r="EF636" i="1" s="1"/>
  <c r="EJ625" i="1"/>
  <c r="EJ636" i="1" s="1"/>
  <c r="EK625" i="1"/>
  <c r="EK636" i="1" s="1"/>
  <c r="EN625" i="1"/>
  <c r="EN636" i="1" s="1"/>
  <c r="ER625" i="1"/>
  <c r="ER636" i="1" s="1"/>
  <c r="ES625" i="1"/>
  <c r="ES636" i="1" s="1"/>
  <c r="EV625" i="1"/>
  <c r="EV636" i="1" s="1"/>
  <c r="EZ625" i="1"/>
  <c r="EZ636" i="1" s="1"/>
  <c r="FA625" i="1"/>
  <c r="FA636" i="1" s="1"/>
  <c r="FD625" i="1"/>
  <c r="FD636" i="1" s="1"/>
  <c r="FH625" i="1"/>
  <c r="FH636" i="1" s="1"/>
  <c r="FI625" i="1"/>
  <c r="FI636" i="1" s="1"/>
  <c r="FL625" i="1"/>
  <c r="FL636" i="1" s="1"/>
  <c r="FP625" i="1"/>
  <c r="FP636" i="1" s="1"/>
  <c r="FT625" i="1"/>
  <c r="FT636" i="1" s="1"/>
  <c r="FX625" i="1"/>
  <c r="FX636" i="1" s="1"/>
  <c r="GB625" i="1"/>
  <c r="GB636" i="1" s="1"/>
  <c r="GF625" i="1"/>
  <c r="GF636" i="1" s="1"/>
  <c r="GJ625" i="1"/>
  <c r="GJ636" i="1" s="1"/>
  <c r="GN625" i="1"/>
  <c r="GN636" i="1" s="1"/>
  <c r="GO625" i="1"/>
  <c r="GO636" i="1" s="1"/>
  <c r="GR625" i="1"/>
  <c r="GR636" i="1" s="1"/>
  <c r="GV625" i="1"/>
  <c r="GV636" i="1" s="1"/>
  <c r="GZ625" i="1"/>
  <c r="GZ636" i="1" s="1"/>
  <c r="HD625" i="1"/>
  <c r="HD636" i="1" s="1"/>
  <c r="HH625" i="1"/>
  <c r="HH636" i="1" s="1"/>
  <c r="HL625" i="1"/>
  <c r="HL636" i="1" s="1"/>
  <c r="HP625" i="1"/>
  <c r="HP636" i="1" s="1"/>
  <c r="HT625" i="1"/>
  <c r="HT636" i="1" s="1"/>
  <c r="HU625" i="1"/>
  <c r="HU636" i="1" s="1"/>
  <c r="HX625" i="1"/>
  <c r="HX636" i="1" s="1"/>
  <c r="IB625" i="1"/>
  <c r="IB636" i="1" s="1"/>
  <c r="IF625" i="1"/>
  <c r="IF636" i="1" s="1"/>
  <c r="IJ625" i="1"/>
  <c r="IJ636" i="1" s="1"/>
  <c r="S626" i="1"/>
  <c r="S637" i="1" s="1"/>
  <c r="W626" i="1"/>
  <c r="W637" i="1" s="1"/>
  <c r="AA626" i="1"/>
  <c r="AA637" i="1" s="1"/>
  <c r="AE626" i="1"/>
  <c r="AE637" i="1" s="1"/>
  <c r="AF626" i="1"/>
  <c r="AF637" i="1" s="1"/>
  <c r="AI626" i="1"/>
  <c r="AI637" i="1" s="1"/>
  <c r="AM626" i="1"/>
  <c r="AM637" i="1" s="1"/>
  <c r="AQ626" i="1"/>
  <c r="AQ637" i="1" s="1"/>
  <c r="AU626" i="1"/>
  <c r="AU637" i="1" s="1"/>
  <c r="AY626" i="1"/>
  <c r="AY637" i="1" s="1"/>
  <c r="BC626" i="1"/>
  <c r="BC637" i="1" s="1"/>
  <c r="BG626" i="1"/>
  <c r="BG637" i="1" s="1"/>
  <c r="BK626" i="1"/>
  <c r="BK637" i="1" s="1"/>
  <c r="BL626" i="1"/>
  <c r="BL637" i="1" s="1"/>
  <c r="BO626" i="1"/>
  <c r="BO637" i="1" s="1"/>
  <c r="BS626" i="1"/>
  <c r="BS637" i="1" s="1"/>
  <c r="BW626" i="1"/>
  <c r="BW637" i="1" s="1"/>
  <c r="CA626" i="1"/>
  <c r="CA637" i="1" s="1"/>
  <c r="CE626" i="1"/>
  <c r="CE637" i="1" s="1"/>
  <c r="CI626" i="1"/>
  <c r="CI637" i="1" s="1"/>
  <c r="CM626" i="1"/>
  <c r="CM637" i="1" s="1"/>
  <c r="CQ626" i="1"/>
  <c r="CQ637" i="1" s="1"/>
  <c r="CR626" i="1"/>
  <c r="CR637" i="1" s="1"/>
  <c r="CU626" i="1"/>
  <c r="CU637" i="1" s="1"/>
  <c r="CY626" i="1"/>
  <c r="CY637" i="1" s="1"/>
  <c r="DC626" i="1"/>
  <c r="DC637" i="1" s="1"/>
  <c r="DG626" i="1"/>
  <c r="DG637" i="1" s="1"/>
  <c r="DK626" i="1"/>
  <c r="DK637" i="1" s="1"/>
  <c r="DL626" i="1"/>
  <c r="DL637" i="1" s="1"/>
  <c r="DO626" i="1"/>
  <c r="DO637" i="1" s="1"/>
  <c r="DS626" i="1"/>
  <c r="DS637" i="1" s="1"/>
  <c r="DT626" i="1"/>
  <c r="DT637" i="1" s="1"/>
  <c r="DW626" i="1"/>
  <c r="DW637" i="1" s="1"/>
  <c r="EA626" i="1"/>
  <c r="EA637" i="1" s="1"/>
  <c r="EB626" i="1"/>
  <c r="EB637" i="1" s="1"/>
  <c r="EE626" i="1"/>
  <c r="EE637" i="1" s="1"/>
  <c r="EI626" i="1"/>
  <c r="EI637" i="1" s="1"/>
  <c r="EJ626" i="1"/>
  <c r="EJ637" i="1" s="1"/>
  <c r="EM626" i="1"/>
  <c r="EM637" i="1" s="1"/>
  <c r="EQ626" i="1"/>
  <c r="EQ637" i="1" s="1"/>
  <c r="ER626" i="1"/>
  <c r="ER637" i="1" s="1"/>
  <c r="EU626" i="1"/>
  <c r="EU637" i="1" s="1"/>
  <c r="EY626" i="1"/>
  <c r="EY637" i="1" s="1"/>
  <c r="EZ626" i="1"/>
  <c r="EZ637" i="1" s="1"/>
  <c r="FC626" i="1"/>
  <c r="FC637" i="1" s="1"/>
  <c r="FG626" i="1"/>
  <c r="FG637" i="1" s="1"/>
  <c r="FH626" i="1"/>
  <c r="FH637" i="1" s="1"/>
  <c r="FK626" i="1"/>
  <c r="FK637" i="1" s="1"/>
  <c r="FO626" i="1"/>
  <c r="FO637" i="1" s="1"/>
  <c r="FP626" i="1"/>
  <c r="FP637" i="1" s="1"/>
  <c r="FS626" i="1"/>
  <c r="FS637" i="1" s="1"/>
  <c r="FW626" i="1"/>
  <c r="FW637" i="1" s="1"/>
  <c r="FX626" i="1"/>
  <c r="FX637" i="1" s="1"/>
  <c r="GA626" i="1"/>
  <c r="GA637" i="1" s="1"/>
  <c r="GE626" i="1"/>
  <c r="GE637" i="1" s="1"/>
  <c r="GF626" i="1"/>
  <c r="GF637" i="1" s="1"/>
  <c r="GI626" i="1"/>
  <c r="GI637" i="1" s="1"/>
  <c r="GM626" i="1"/>
  <c r="GM637" i="1" s="1"/>
  <c r="GN626" i="1"/>
  <c r="GN637" i="1" s="1"/>
  <c r="GQ626" i="1"/>
  <c r="GQ637" i="1" s="1"/>
  <c r="GU626" i="1"/>
  <c r="GU637" i="1" s="1"/>
  <c r="GV626" i="1"/>
  <c r="GV637" i="1" s="1"/>
  <c r="GY626" i="1"/>
  <c r="GY637" i="1" s="1"/>
  <c r="HC626" i="1"/>
  <c r="HC637" i="1" s="1"/>
  <c r="HD626" i="1"/>
  <c r="HD637" i="1" s="1"/>
  <c r="HG626" i="1"/>
  <c r="HG637" i="1" s="1"/>
  <c r="HK626" i="1"/>
  <c r="HK637" i="1" s="1"/>
  <c r="HL626" i="1"/>
  <c r="HL637" i="1" s="1"/>
  <c r="HO626" i="1"/>
  <c r="HO637" i="1" s="1"/>
  <c r="HS626" i="1"/>
  <c r="HS637" i="1" s="1"/>
  <c r="HT626" i="1"/>
  <c r="HT637" i="1" s="1"/>
  <c r="HW626" i="1"/>
  <c r="HW637" i="1" s="1"/>
  <c r="IA626" i="1"/>
  <c r="IA637" i="1" s="1"/>
  <c r="IB626" i="1"/>
  <c r="IB637" i="1" s="1"/>
  <c r="IE626" i="1"/>
  <c r="IE637" i="1" s="1"/>
  <c r="II626" i="1"/>
  <c r="II637" i="1" s="1"/>
  <c r="IJ626" i="1"/>
  <c r="IJ637" i="1" s="1"/>
  <c r="R627" i="1"/>
  <c r="R638" i="1" s="1"/>
  <c r="V627" i="1"/>
  <c r="V638" i="1" s="1"/>
  <c r="Z627" i="1"/>
  <c r="Z638" i="1" s="1"/>
  <c r="AD627" i="1"/>
  <c r="AD638" i="1" s="1"/>
  <c r="AH627" i="1"/>
  <c r="AH638" i="1" s="1"/>
  <c r="AL627" i="1"/>
  <c r="AL638" i="1" s="1"/>
  <c r="AP627" i="1"/>
  <c r="AP638" i="1" s="1"/>
  <c r="AT627" i="1"/>
  <c r="AT638" i="1" s="1"/>
  <c r="AX627" i="1"/>
  <c r="AX638" i="1" s="1"/>
  <c r="BB627" i="1"/>
  <c r="BB638" i="1" s="1"/>
  <c r="BF627" i="1"/>
  <c r="BF638" i="1" s="1"/>
  <c r="BJ627" i="1"/>
  <c r="BJ638" i="1" s="1"/>
  <c r="BN627" i="1"/>
  <c r="BN638" i="1" s="1"/>
  <c r="BR627" i="1"/>
  <c r="BR638" i="1" s="1"/>
  <c r="BV627" i="1"/>
  <c r="BV638" i="1" s="1"/>
  <c r="BZ627" i="1"/>
  <c r="BZ638" i="1" s="1"/>
  <c r="CD627" i="1"/>
  <c r="CD638" i="1" s="1"/>
  <c r="CH627" i="1"/>
  <c r="CH638" i="1" s="1"/>
  <c r="CL627" i="1"/>
  <c r="CL638" i="1" s="1"/>
  <c r="CP627" i="1"/>
  <c r="CP638" i="1" s="1"/>
  <c r="CT627" i="1"/>
  <c r="CT638" i="1" s="1"/>
  <c r="CX627" i="1"/>
  <c r="CX638" i="1" s="1"/>
  <c r="DB627" i="1"/>
  <c r="DB638" i="1" s="1"/>
  <c r="DF627" i="1"/>
  <c r="DF638" i="1" s="1"/>
  <c r="DJ627" i="1"/>
  <c r="DJ638" i="1" s="1"/>
  <c r="DN627" i="1"/>
  <c r="DN638" i="1" s="1"/>
  <c r="DR627" i="1"/>
  <c r="DR638" i="1" s="1"/>
  <c r="DV627" i="1"/>
  <c r="DV638" i="1" s="1"/>
  <c r="DZ627" i="1"/>
  <c r="DZ638" i="1" s="1"/>
  <c r="ED627" i="1"/>
  <c r="ED638" i="1" s="1"/>
  <c r="EH627" i="1"/>
  <c r="EH638" i="1" s="1"/>
  <c r="EL627" i="1"/>
  <c r="EL638" i="1" s="1"/>
  <c r="EP627" i="1"/>
  <c r="EP638" i="1" s="1"/>
  <c r="ET627" i="1"/>
  <c r="ET638" i="1" s="1"/>
  <c r="EX627" i="1"/>
  <c r="EX638" i="1" s="1"/>
  <c r="FB627" i="1"/>
  <c r="FB638" i="1" s="1"/>
  <c r="FF627" i="1"/>
  <c r="FF638" i="1" s="1"/>
  <c r="FJ627" i="1"/>
  <c r="FJ638" i="1" s="1"/>
  <c r="FN627" i="1"/>
  <c r="FN638" i="1" s="1"/>
  <c r="FR627" i="1"/>
  <c r="FR638" i="1" s="1"/>
  <c r="FV627" i="1"/>
  <c r="FV638" i="1" s="1"/>
  <c r="FZ627" i="1"/>
  <c r="FZ638" i="1" s="1"/>
  <c r="GD627" i="1"/>
  <c r="GD638" i="1" s="1"/>
  <c r="GH627" i="1"/>
  <c r="GH638" i="1" s="1"/>
  <c r="GL627" i="1"/>
  <c r="GL638" i="1" s="1"/>
  <c r="GP627" i="1"/>
  <c r="GP638" i="1" s="1"/>
  <c r="GT627" i="1"/>
  <c r="GT638" i="1" s="1"/>
  <c r="GX627" i="1"/>
  <c r="GX638" i="1" s="1"/>
  <c r="HB627" i="1"/>
  <c r="HB638" i="1" s="1"/>
  <c r="HF627" i="1"/>
  <c r="HF638" i="1" s="1"/>
  <c r="HJ627" i="1"/>
  <c r="HJ638" i="1" s="1"/>
  <c r="HN627" i="1"/>
  <c r="HN638" i="1" s="1"/>
  <c r="HR627" i="1"/>
  <c r="HR638" i="1" s="1"/>
  <c r="HV627" i="1"/>
  <c r="HV638" i="1" s="1"/>
  <c r="HZ627" i="1"/>
  <c r="HZ638" i="1" s="1"/>
  <c r="ID627" i="1"/>
  <c r="ID638" i="1" s="1"/>
  <c r="IH627" i="1"/>
  <c r="IH638" i="1" s="1"/>
  <c r="D628" i="1"/>
  <c r="D639" i="1" s="1"/>
  <c r="Q628" i="1"/>
  <c r="Q639" i="1" s="1"/>
  <c r="U628" i="1"/>
  <c r="U639" i="1" s="1"/>
  <c r="Y628" i="1"/>
  <c r="Y639" i="1" s="1"/>
  <c r="AC628" i="1"/>
  <c r="AC639" i="1" s="1"/>
  <c r="AG628" i="1"/>
  <c r="AG639" i="1" s="1"/>
  <c r="AK628" i="1"/>
  <c r="AK639" i="1" s="1"/>
  <c r="AO628" i="1"/>
  <c r="AO639" i="1" s="1"/>
  <c r="AS628" i="1"/>
  <c r="AS639" i="1" s="1"/>
  <c r="AW628" i="1"/>
  <c r="AW639" i="1" s="1"/>
  <c r="BA628" i="1"/>
  <c r="BA639" i="1" s="1"/>
  <c r="BE628" i="1"/>
  <c r="BE639" i="1" s="1"/>
  <c r="BI628" i="1"/>
  <c r="BI639" i="1" s="1"/>
  <c r="BM628" i="1"/>
  <c r="BM639" i="1" s="1"/>
  <c r="BQ628" i="1"/>
  <c r="BQ639" i="1" s="1"/>
  <c r="BU628" i="1"/>
  <c r="BU639" i="1" s="1"/>
  <c r="BY628" i="1"/>
  <c r="BY639" i="1" s="1"/>
  <c r="CC628" i="1"/>
  <c r="CC639" i="1" s="1"/>
  <c r="CG628" i="1"/>
  <c r="CG639" i="1" s="1"/>
  <c r="CK628" i="1"/>
  <c r="CK639" i="1" s="1"/>
  <c r="CO628" i="1"/>
  <c r="CO639" i="1" s="1"/>
  <c r="CS628" i="1"/>
  <c r="CS639" i="1" s="1"/>
  <c r="CW628" i="1"/>
  <c r="CW639" i="1" s="1"/>
  <c r="DA628" i="1"/>
  <c r="DA639" i="1" s="1"/>
  <c r="DE628" i="1"/>
  <c r="DE639" i="1" s="1"/>
  <c r="DI628" i="1"/>
  <c r="DI639" i="1" s="1"/>
  <c r="DM628" i="1"/>
  <c r="DM639" i="1" s="1"/>
  <c r="DQ628" i="1"/>
  <c r="DQ639" i="1" s="1"/>
  <c r="DU628" i="1"/>
  <c r="DU639" i="1" s="1"/>
  <c r="DY628" i="1"/>
  <c r="DY639" i="1" s="1"/>
  <c r="EC628" i="1"/>
  <c r="EC639" i="1" s="1"/>
  <c r="EG628" i="1"/>
  <c r="EG639" i="1" s="1"/>
  <c r="EK628" i="1"/>
  <c r="EK639" i="1" s="1"/>
  <c r="EO628" i="1"/>
  <c r="EO639" i="1" s="1"/>
  <c r="ES628" i="1"/>
  <c r="ES639" i="1" s="1"/>
  <c r="EW628" i="1"/>
  <c r="EW639" i="1" s="1"/>
  <c r="FA628" i="1"/>
  <c r="FA639" i="1" s="1"/>
  <c r="FE628" i="1"/>
  <c r="FE639" i="1" s="1"/>
  <c r="FI628" i="1"/>
  <c r="FI639" i="1" s="1"/>
  <c r="FM628" i="1"/>
  <c r="FM639" i="1" s="1"/>
  <c r="FQ628" i="1"/>
  <c r="FQ639" i="1" s="1"/>
  <c r="FU628" i="1"/>
  <c r="FU639" i="1" s="1"/>
  <c r="FY628" i="1"/>
  <c r="FY639" i="1" s="1"/>
  <c r="GC628" i="1"/>
  <c r="GC639" i="1" s="1"/>
  <c r="GG628" i="1"/>
  <c r="GG639" i="1" s="1"/>
  <c r="GK628" i="1"/>
  <c r="GK639" i="1" s="1"/>
  <c r="GO628" i="1"/>
  <c r="GO639" i="1" s="1"/>
  <c r="GS628" i="1"/>
  <c r="GS639" i="1" s="1"/>
  <c r="GW628" i="1"/>
  <c r="GW639" i="1" s="1"/>
  <c r="HA628" i="1"/>
  <c r="HA639" i="1" s="1"/>
  <c r="HI628" i="1"/>
  <c r="HI639" i="1" s="1"/>
  <c r="HM628" i="1"/>
  <c r="HM639" i="1" s="1"/>
  <c r="HQ628" i="1"/>
  <c r="HQ639" i="1" s="1"/>
  <c r="HY628" i="1"/>
  <c r="HY639" i="1" s="1"/>
  <c r="IC628" i="1"/>
  <c r="IC639" i="1" s="1"/>
  <c r="X629" i="1"/>
  <c r="X640" i="1" s="1"/>
  <c r="AB629" i="1"/>
  <c r="AB640" i="1" s="1"/>
  <c r="AF629" i="1"/>
  <c r="AF640" i="1" s="1"/>
  <c r="AR629" i="1"/>
  <c r="AR640" i="1" s="1"/>
  <c r="BD629" i="1"/>
  <c r="BD640" i="1" s="1"/>
  <c r="BL629" i="1"/>
  <c r="BL640" i="1" s="1"/>
  <c r="BT629" i="1"/>
  <c r="BT640" i="1" s="1"/>
  <c r="CJ629" i="1"/>
  <c r="CJ640" i="1" s="1"/>
  <c r="CN629" i="1"/>
  <c r="CN640" i="1" s="1"/>
  <c r="CR629" i="1"/>
  <c r="CR640" i="1" s="1"/>
  <c r="DH629" i="1"/>
  <c r="DH640" i="1" s="1"/>
  <c r="DP629" i="1"/>
  <c r="DP640" i="1" s="1"/>
  <c r="DX629" i="1"/>
  <c r="DX640" i="1" s="1"/>
  <c r="EJ629" i="1"/>
  <c r="EJ640" i="1" s="1"/>
  <c r="EV629" i="1"/>
  <c r="EV640" i="1" s="1"/>
  <c r="EZ629" i="1"/>
  <c r="EZ640" i="1" s="1"/>
  <c r="FP629" i="1"/>
  <c r="FP640" i="1" s="1"/>
  <c r="FX629" i="1"/>
  <c r="FX640" i="1" s="1"/>
  <c r="GF629" i="1"/>
  <c r="GF640" i="1" s="1"/>
  <c r="HD629" i="1"/>
  <c r="HD640" i="1" s="1"/>
  <c r="HL629" i="1"/>
  <c r="HL640" i="1" s="1"/>
  <c r="IF629" i="1"/>
  <c r="IF640" i="1" s="1"/>
  <c r="AF630" i="1"/>
  <c r="AF641" i="1" s="1"/>
  <c r="AU630" i="1"/>
  <c r="AU641" i="1" s="1"/>
  <c r="BL630" i="1"/>
  <c r="BL641" i="1" s="1"/>
  <c r="CB630" i="1"/>
  <c r="CB641" i="1" s="1"/>
  <c r="CV630" i="1"/>
  <c r="CV641" i="1" s="1"/>
  <c r="DS630" i="1"/>
  <c r="DS641" i="1" s="1"/>
  <c r="EN630" i="1"/>
  <c r="EN641" i="1" s="1"/>
  <c r="FL630" i="1"/>
  <c r="FL641" i="1" s="1"/>
  <c r="GV630" i="1"/>
  <c r="GV641" i="1" s="1"/>
  <c r="HX630" i="1"/>
  <c r="HX641" i="1" s="1"/>
  <c r="FR631" i="1"/>
  <c r="FR642" i="1" s="1"/>
  <c r="EL636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FF575" i="1" l="1"/>
  <c r="FF576" i="1"/>
  <c r="FF577" i="1"/>
  <c r="FF613" i="1" s="1"/>
  <c r="FF597" i="1"/>
  <c r="FF586" i="1" s="1"/>
  <c r="FF622" i="1" s="1"/>
  <c r="FF633" i="1" s="1"/>
  <c r="FG574" i="1"/>
  <c r="FF656" i="1"/>
  <c r="FF657" i="1" s="1"/>
  <c r="FF598" i="1"/>
  <c r="FF587" i="1" s="1"/>
  <c r="FF623" i="1" s="1"/>
  <c r="FF634" i="1" s="1"/>
  <c r="FD574" i="1"/>
  <c r="FE598" i="1"/>
  <c r="FE587" i="1" s="1"/>
  <c r="FE623" i="1" s="1"/>
  <c r="FE634" i="1" s="1"/>
  <c r="FE656" i="1"/>
  <c r="FE657" i="1" s="1"/>
  <c r="HN620" i="1"/>
  <c r="GW620" i="1"/>
  <c r="GG620" i="1"/>
  <c r="FB620" i="1"/>
  <c r="BZ620" i="1"/>
  <c r="AT620" i="1"/>
  <c r="R620" i="1"/>
  <c r="D617" i="1"/>
  <c r="AD620" i="1"/>
  <c r="IH620" i="1"/>
  <c r="HR620" i="1"/>
  <c r="EP620" i="1"/>
  <c r="DU620" i="1"/>
  <c r="DA620" i="1"/>
  <c r="CK620" i="1"/>
  <c r="AX620" i="1"/>
  <c r="IG619" i="1"/>
  <c r="IC619" i="1"/>
  <c r="HU619" i="1"/>
  <c r="HQ619" i="1"/>
  <c r="HI619" i="1"/>
  <c r="HE619" i="1"/>
  <c r="HA619" i="1"/>
  <c r="GS619" i="1"/>
  <c r="GO619" i="1"/>
  <c r="GK619" i="1"/>
  <c r="GC619" i="1"/>
  <c r="FY619" i="1"/>
  <c r="FU619" i="1"/>
  <c r="FQ619" i="1"/>
  <c r="FI619" i="1"/>
  <c r="FE619" i="1"/>
  <c r="EW619" i="1"/>
  <c r="ES619" i="1"/>
  <c r="EO619" i="1"/>
  <c r="EG619" i="1"/>
  <c r="DQ619" i="1"/>
  <c r="DE619" i="1"/>
  <c r="CK619" i="1"/>
  <c r="BU619" i="1"/>
  <c r="ID620" i="1"/>
  <c r="GX620" i="1"/>
  <c r="FF620" i="1"/>
  <c r="EL620" i="1"/>
  <c r="DZ620" i="1"/>
  <c r="DV620" i="1"/>
  <c r="DJ620" i="1"/>
  <c r="CT620" i="1"/>
  <c r="BN620" i="1"/>
  <c r="IJ619" i="1"/>
  <c r="IB619" i="1"/>
  <c r="HH619" i="1"/>
  <c r="GZ619" i="1"/>
  <c r="GV619" i="1"/>
  <c r="GF619" i="1"/>
  <c r="FX619" i="1"/>
  <c r="FP619" i="1"/>
  <c r="EV619" i="1"/>
  <c r="EN619" i="1"/>
  <c r="EJ619" i="1"/>
  <c r="DT619" i="1"/>
  <c r="DL619" i="1"/>
  <c r="DD619" i="1"/>
  <c r="CJ619" i="1"/>
  <c r="CB619" i="1"/>
  <c r="BX619" i="1"/>
  <c r="HV618" i="1"/>
  <c r="GP618" i="1"/>
  <c r="FJ618" i="1"/>
  <c r="EP618" i="1"/>
  <c r="ED618" i="1"/>
  <c r="DZ618" i="1"/>
  <c r="DN618" i="1"/>
  <c r="CX618" i="1"/>
  <c r="CL618" i="1"/>
  <c r="BJ618" i="1"/>
  <c r="AX618" i="1"/>
  <c r="AH618" i="1"/>
  <c r="IB617" i="1"/>
  <c r="HT617" i="1"/>
  <c r="HD617" i="1"/>
  <c r="GZ617" i="1"/>
  <c r="GR617" i="1"/>
  <c r="GN617" i="1"/>
  <c r="GF617" i="1"/>
  <c r="FT617" i="1"/>
  <c r="FH617" i="1"/>
  <c r="FD617" i="1"/>
  <c r="ER617" i="1"/>
  <c r="EF617" i="1"/>
  <c r="DX617" i="1"/>
  <c r="DT617" i="1"/>
  <c r="DD617" i="1"/>
  <c r="CV617" i="1"/>
  <c r="CN617" i="1"/>
  <c r="CF617" i="1"/>
  <c r="BX617" i="1"/>
  <c r="BT617" i="1"/>
  <c r="BH617" i="1"/>
  <c r="BD617" i="1"/>
  <c r="AN617" i="1"/>
  <c r="AJ617" i="1"/>
  <c r="X617" i="1"/>
  <c r="T617" i="1"/>
  <c r="HB616" i="1"/>
  <c r="FZ616" i="1"/>
  <c r="EX616" i="1"/>
  <c r="CD616" i="1"/>
  <c r="AP616" i="1"/>
  <c r="GX614" i="1"/>
  <c r="FZ614" i="1"/>
  <c r="EX614" i="1"/>
  <c r="ED614" i="1"/>
  <c r="DV614" i="1"/>
  <c r="DN614" i="1"/>
  <c r="CL614" i="1"/>
  <c r="AL614" i="1"/>
  <c r="IG617" i="1"/>
  <c r="HQ617" i="1"/>
  <c r="FQ617" i="1"/>
  <c r="EK617" i="1"/>
  <c r="DE617" i="1"/>
  <c r="AS617" i="1"/>
  <c r="AH620" i="1"/>
  <c r="D620" i="1"/>
  <c r="AS620" i="1"/>
  <c r="BY620" i="1"/>
  <c r="DE620" i="1"/>
  <c r="EK620" i="1"/>
  <c r="FQ620" i="1"/>
  <c r="BY618" i="1"/>
  <c r="DI618" i="1"/>
  <c r="EO618" i="1"/>
  <c r="FU618" i="1"/>
  <c r="HA618" i="1"/>
  <c r="IG618" i="1"/>
  <c r="BQ616" i="1"/>
  <c r="CS616" i="1"/>
  <c r="DU616" i="1"/>
  <c r="HY616" i="1"/>
  <c r="FE614" i="1"/>
  <c r="GO614" i="1"/>
  <c r="HE614" i="1"/>
  <c r="HY614" i="1"/>
  <c r="HI620" i="1"/>
  <c r="GC620" i="1"/>
  <c r="FM620" i="1"/>
  <c r="FA620" i="1"/>
  <c r="BE620" i="1"/>
  <c r="AO620" i="1"/>
  <c r="AC620" i="1"/>
  <c r="GG618" i="1"/>
  <c r="FQ618" i="1"/>
  <c r="FE618" i="1"/>
  <c r="CG618" i="1"/>
  <c r="BQ618" i="1"/>
  <c r="AC618" i="1"/>
  <c r="GO616" i="1"/>
  <c r="DI616" i="1"/>
  <c r="HQ614" i="1"/>
  <c r="GC614" i="1"/>
  <c r="CW614" i="1"/>
  <c r="EC619" i="1"/>
  <c r="DY619" i="1"/>
  <c r="DM619" i="1"/>
  <c r="DI619" i="1"/>
  <c r="CW619" i="1"/>
  <c r="CS619" i="1"/>
  <c r="CG619" i="1"/>
  <c r="CC619" i="1"/>
  <c r="BQ619" i="1"/>
  <c r="D619" i="1"/>
  <c r="IC617" i="1"/>
  <c r="HU617" i="1"/>
  <c r="HM617" i="1"/>
  <c r="FE612" i="1"/>
  <c r="G402" i="1" s="1"/>
  <c r="H402" i="1" s="1"/>
  <c r="HI617" i="1"/>
  <c r="HE617" i="1"/>
  <c r="HA617" i="1"/>
  <c r="GS617" i="1"/>
  <c r="GK617" i="1"/>
  <c r="GG617" i="1"/>
  <c r="GC617" i="1"/>
  <c r="FY617" i="1"/>
  <c r="FU617" i="1"/>
  <c r="FM617" i="1"/>
  <c r="FE617" i="1"/>
  <c r="FA617" i="1"/>
  <c r="EW617" i="1"/>
  <c r="ES617" i="1"/>
  <c r="EO617" i="1"/>
  <c r="EG617" i="1"/>
  <c r="DY617" i="1"/>
  <c r="DU617" i="1"/>
  <c r="DQ617" i="1"/>
  <c r="DM617" i="1"/>
  <c r="DI617" i="1"/>
  <c r="DA617" i="1"/>
  <c r="CS617" i="1"/>
  <c r="CO617" i="1"/>
  <c r="CK617" i="1"/>
  <c r="CG617" i="1"/>
  <c r="CC617" i="1"/>
  <c r="BU617" i="1"/>
  <c r="BM617" i="1"/>
  <c r="BI617" i="1"/>
  <c r="BE617" i="1"/>
  <c r="BA617" i="1"/>
  <c r="AW617" i="1"/>
  <c r="AO617" i="1"/>
  <c r="AG617" i="1"/>
  <c r="AC617" i="1"/>
  <c r="Y617" i="1"/>
  <c r="U617" i="1"/>
  <c r="Q617" i="1"/>
  <c r="D615" i="1"/>
  <c r="D613" i="1"/>
  <c r="F403" i="1" s="1"/>
  <c r="H403" i="1" s="1"/>
  <c r="Q618" i="1"/>
  <c r="V618" i="1"/>
  <c r="AG618" i="1"/>
  <c r="AL618" i="1"/>
  <c r="AW618" i="1"/>
  <c r="BB618" i="1"/>
  <c r="BM618" i="1"/>
  <c r="BR618" i="1"/>
  <c r="CC618" i="1"/>
  <c r="CH618" i="1"/>
  <c r="Y616" i="1"/>
  <c r="AD616" i="1"/>
  <c r="AO616" i="1"/>
  <c r="AT616" i="1"/>
  <c r="BE616" i="1"/>
  <c r="BJ616" i="1"/>
  <c r="BU616" i="1"/>
  <c r="BZ616" i="1"/>
  <c r="CK616" i="1"/>
  <c r="CP616" i="1"/>
  <c r="DA616" i="1"/>
  <c r="DF616" i="1"/>
  <c r="DQ616" i="1"/>
  <c r="DV616" i="1"/>
  <c r="EG616" i="1"/>
  <c r="EL616" i="1"/>
  <c r="EW616" i="1"/>
  <c r="FB616" i="1"/>
  <c r="FM616" i="1"/>
  <c r="FR616" i="1"/>
  <c r="GC616" i="1"/>
  <c r="GH616" i="1"/>
  <c r="GS616" i="1"/>
  <c r="GX616" i="1"/>
  <c r="V616" i="1"/>
  <c r="AC616" i="1"/>
  <c r="AK616" i="1"/>
  <c r="AX616" i="1"/>
  <c r="BF616" i="1"/>
  <c r="BM616" i="1"/>
  <c r="CH616" i="1"/>
  <c r="CO616" i="1"/>
  <c r="CW616" i="1"/>
  <c r="DJ616" i="1"/>
  <c r="DR616" i="1"/>
  <c r="DY616" i="1"/>
  <c r="ET616" i="1"/>
  <c r="FA616" i="1"/>
  <c r="FI616" i="1"/>
  <c r="FV616" i="1"/>
  <c r="GD616" i="1"/>
  <c r="GK616" i="1"/>
  <c r="HF616" i="1"/>
  <c r="HQ616" i="1"/>
  <c r="HV616" i="1"/>
  <c r="IG616" i="1"/>
  <c r="Q616" i="1"/>
  <c r="AL616" i="1"/>
  <c r="AS616" i="1"/>
  <c r="BA616" i="1"/>
  <c r="BN616" i="1"/>
  <c r="BV616" i="1"/>
  <c r="CC616" i="1"/>
  <c r="CX616" i="1"/>
  <c r="DE616" i="1"/>
  <c r="DM616" i="1"/>
  <c r="DZ616" i="1"/>
  <c r="EH616" i="1"/>
  <c r="EO616" i="1"/>
  <c r="FJ616" i="1"/>
  <c r="FQ616" i="1"/>
  <c r="FY616" i="1"/>
  <c r="GL616" i="1"/>
  <c r="GT616" i="1"/>
  <c r="HA616" i="1"/>
  <c r="HM616" i="1"/>
  <c r="HR616" i="1"/>
  <c r="IC616" i="1"/>
  <c r="IH616" i="1"/>
  <c r="R614" i="1"/>
  <c r="AC614" i="1"/>
  <c r="AH614" i="1"/>
  <c r="AS614" i="1"/>
  <c r="AX614" i="1"/>
  <c r="BI614" i="1"/>
  <c r="BN614" i="1"/>
  <c r="BY614" i="1"/>
  <c r="CD614" i="1"/>
  <c r="CO614" i="1"/>
  <c r="CT614" i="1"/>
  <c r="DE614" i="1"/>
  <c r="DJ614" i="1"/>
  <c r="DU614" i="1"/>
  <c r="DZ614" i="1"/>
  <c r="EK614" i="1"/>
  <c r="EP614" i="1"/>
  <c r="FA614" i="1"/>
  <c r="FF614" i="1"/>
  <c r="FQ614" i="1"/>
  <c r="FV614" i="1"/>
  <c r="GG614" i="1"/>
  <c r="GL614" i="1"/>
  <c r="GW614" i="1"/>
  <c r="HB614" i="1"/>
  <c r="HM614" i="1"/>
  <c r="HR614" i="1"/>
  <c r="IC614" i="1"/>
  <c r="IH614" i="1"/>
  <c r="Y614" i="1"/>
  <c r="AD614" i="1"/>
  <c r="AO614" i="1"/>
  <c r="AT614" i="1"/>
  <c r="BE614" i="1"/>
  <c r="BJ614" i="1"/>
  <c r="BU614" i="1"/>
  <c r="BZ614" i="1"/>
  <c r="CK614" i="1"/>
  <c r="CP614" i="1"/>
  <c r="DA614" i="1"/>
  <c r="DF614" i="1"/>
  <c r="U614" i="1"/>
  <c r="AP614" i="1"/>
  <c r="BA614" i="1"/>
  <c r="BV614" i="1"/>
  <c r="CG614" i="1"/>
  <c r="DB614" i="1"/>
  <c r="DR614" i="1"/>
  <c r="DY614" i="1"/>
  <c r="EG614" i="1"/>
  <c r="ET614" i="1"/>
  <c r="FB614" i="1"/>
  <c r="FI614" i="1"/>
  <c r="GD614" i="1"/>
  <c r="GK614" i="1"/>
  <c r="GS614" i="1"/>
  <c r="HF614" i="1"/>
  <c r="HN614" i="1"/>
  <c r="HU614" i="1"/>
  <c r="V614" i="1"/>
  <c r="AG614" i="1"/>
  <c r="BB614" i="1"/>
  <c r="BM614" i="1"/>
  <c r="CH614" i="1"/>
  <c r="CS614" i="1"/>
  <c r="DM614" i="1"/>
  <c r="EH614" i="1"/>
  <c r="EO614" i="1"/>
  <c r="EW614" i="1"/>
  <c r="FJ614" i="1"/>
  <c r="FR614" i="1"/>
  <c r="FY614" i="1"/>
  <c r="GT614" i="1"/>
  <c r="HA614" i="1"/>
  <c r="HI614" i="1"/>
  <c r="HV614" i="1"/>
  <c r="ID614" i="1"/>
  <c r="IG620" i="1"/>
  <c r="HV620" i="1"/>
  <c r="HQ620" i="1"/>
  <c r="HF620" i="1"/>
  <c r="HA620" i="1"/>
  <c r="GP620" i="1"/>
  <c r="GK620" i="1"/>
  <c r="FZ620" i="1"/>
  <c r="FU620" i="1"/>
  <c r="FJ620" i="1"/>
  <c r="FE620" i="1"/>
  <c r="ET620" i="1"/>
  <c r="EO620" i="1"/>
  <c r="ED620" i="1"/>
  <c r="DY620" i="1"/>
  <c r="DN620" i="1"/>
  <c r="DI620" i="1"/>
  <c r="CX620" i="1"/>
  <c r="CS620" i="1"/>
  <c r="CH620" i="1"/>
  <c r="CC620" i="1"/>
  <c r="BR620" i="1"/>
  <c r="BM620" i="1"/>
  <c r="BB620" i="1"/>
  <c r="AW620" i="1"/>
  <c r="AL620" i="1"/>
  <c r="AG620" i="1"/>
  <c r="V620" i="1"/>
  <c r="Q620" i="1"/>
  <c r="HZ618" i="1"/>
  <c r="HU618" i="1"/>
  <c r="HJ618" i="1"/>
  <c r="HE618" i="1"/>
  <c r="GT618" i="1"/>
  <c r="GO618" i="1"/>
  <c r="GD618" i="1"/>
  <c r="FY618" i="1"/>
  <c r="FN618" i="1"/>
  <c r="FI618" i="1"/>
  <c r="EX618" i="1"/>
  <c r="ES618" i="1"/>
  <c r="EH618" i="1"/>
  <c r="EC618" i="1"/>
  <c r="DR618" i="1"/>
  <c r="DM618" i="1"/>
  <c r="DB618" i="1"/>
  <c r="CW618" i="1"/>
  <c r="CK618" i="1"/>
  <c r="CD618" i="1"/>
  <c r="BV618" i="1"/>
  <c r="BI618" i="1"/>
  <c r="BA618" i="1"/>
  <c r="AT618" i="1"/>
  <c r="Y618" i="1"/>
  <c r="R618" i="1"/>
  <c r="HU616" i="1"/>
  <c r="HJ616" i="1"/>
  <c r="GW616" i="1"/>
  <c r="FU616" i="1"/>
  <c r="FF616" i="1"/>
  <c r="ES616" i="1"/>
  <c r="ED616" i="1"/>
  <c r="DB616" i="1"/>
  <c r="BY616" i="1"/>
  <c r="AW616" i="1"/>
  <c r="AH616" i="1"/>
  <c r="U616" i="1"/>
  <c r="BF614" i="1"/>
  <c r="AK614" i="1"/>
  <c r="D614" i="1"/>
  <c r="HZ620" i="1"/>
  <c r="HU620" i="1"/>
  <c r="HJ620" i="1"/>
  <c r="HE620" i="1"/>
  <c r="GT620" i="1"/>
  <c r="GO620" i="1"/>
  <c r="GD620" i="1"/>
  <c r="FY620" i="1"/>
  <c r="FN620" i="1"/>
  <c r="FI620" i="1"/>
  <c r="EX620" i="1"/>
  <c r="ES620" i="1"/>
  <c r="EH620" i="1"/>
  <c r="EC620" i="1"/>
  <c r="DR620" i="1"/>
  <c r="DM620" i="1"/>
  <c r="DB620" i="1"/>
  <c r="CW620" i="1"/>
  <c r="CL620" i="1"/>
  <c r="CG620" i="1"/>
  <c r="BV620" i="1"/>
  <c r="BQ620" i="1"/>
  <c r="BF620" i="1"/>
  <c r="BA620" i="1"/>
  <c r="AP620" i="1"/>
  <c r="AK620" i="1"/>
  <c r="Z620" i="1"/>
  <c r="U620" i="1"/>
  <c r="ID618" i="1"/>
  <c r="HY618" i="1"/>
  <c r="HN618" i="1"/>
  <c r="HI618" i="1"/>
  <c r="GX618" i="1"/>
  <c r="GS618" i="1"/>
  <c r="GH618" i="1"/>
  <c r="GC618" i="1"/>
  <c r="FR618" i="1"/>
  <c r="FM618" i="1"/>
  <c r="FB618" i="1"/>
  <c r="EW618" i="1"/>
  <c r="EL618" i="1"/>
  <c r="EG618" i="1"/>
  <c r="DV618" i="1"/>
  <c r="DQ618" i="1"/>
  <c r="DF618" i="1"/>
  <c r="DA618" i="1"/>
  <c r="CP618" i="1"/>
  <c r="BU618" i="1"/>
  <c r="BN618" i="1"/>
  <c r="BF618" i="1"/>
  <c r="AS618" i="1"/>
  <c r="AK618" i="1"/>
  <c r="AD618" i="1"/>
  <c r="D618" i="1"/>
  <c r="ID616" i="1"/>
  <c r="HI616" i="1"/>
  <c r="GG616" i="1"/>
  <c r="FE616" i="1"/>
  <c r="EP616" i="1"/>
  <c r="EC616" i="1"/>
  <c r="DN616" i="1"/>
  <c r="CL616" i="1"/>
  <c r="BI616" i="1"/>
  <c r="AG616" i="1"/>
  <c r="R616" i="1"/>
  <c r="FN614" i="1"/>
  <c r="EL614" i="1"/>
  <c r="DI614" i="1"/>
  <c r="BR614" i="1"/>
  <c r="AW614" i="1"/>
  <c r="D611" i="1"/>
  <c r="FF611" i="1"/>
  <c r="FE646" i="1"/>
  <c r="FF612" i="1"/>
  <c r="FF646" i="1" s="1"/>
  <c r="II617" i="1"/>
  <c r="IE617" i="1"/>
  <c r="IA617" i="1"/>
  <c r="HW617" i="1"/>
  <c r="HS617" i="1"/>
  <c r="HO617" i="1"/>
  <c r="HK617" i="1"/>
  <c r="HG617" i="1"/>
  <c r="HC617" i="1"/>
  <c r="GY617" i="1"/>
  <c r="GU617" i="1"/>
  <c r="GQ617" i="1"/>
  <c r="GM617" i="1"/>
  <c r="GI617" i="1"/>
  <c r="GE617" i="1"/>
  <c r="GA617" i="1"/>
  <c r="FW617" i="1"/>
  <c r="FS617" i="1"/>
  <c r="FO617" i="1"/>
  <c r="FK617" i="1"/>
  <c r="FG617" i="1"/>
  <c r="FC617" i="1"/>
  <c r="EY617" i="1"/>
  <c r="EU617" i="1"/>
  <c r="EQ617" i="1"/>
  <c r="EM617" i="1"/>
  <c r="EI617" i="1"/>
  <c r="EE617" i="1"/>
  <c r="EA617" i="1"/>
  <c r="DW617" i="1"/>
  <c r="DS617" i="1"/>
  <c r="DO617" i="1"/>
  <c r="DK617" i="1"/>
  <c r="DG617" i="1"/>
  <c r="DC617" i="1"/>
  <c r="CY617" i="1"/>
  <c r="CU617" i="1"/>
  <c r="CQ617" i="1"/>
  <c r="CM617" i="1"/>
  <c r="CI617" i="1"/>
  <c r="CE617" i="1"/>
  <c r="CA617" i="1"/>
  <c r="BW617" i="1"/>
  <c r="BS617" i="1"/>
  <c r="BO617" i="1"/>
  <c r="BK617" i="1"/>
  <c r="BG617" i="1"/>
  <c r="BC617" i="1"/>
  <c r="AY617" i="1"/>
  <c r="AU617" i="1"/>
  <c r="AQ617" i="1"/>
  <c r="AM617" i="1"/>
  <c r="AI617" i="1"/>
  <c r="AE617" i="1"/>
  <c r="AA617" i="1"/>
  <c r="W617" i="1"/>
  <c r="S617" i="1"/>
  <c r="IG615" i="1"/>
  <c r="IC615" i="1"/>
  <c r="HY615" i="1"/>
  <c r="HU615" i="1"/>
  <c r="HQ615" i="1"/>
  <c r="HM615" i="1"/>
  <c r="HI615" i="1"/>
  <c r="HE615" i="1"/>
  <c r="HA615" i="1"/>
  <c r="GW615" i="1"/>
  <c r="GS615" i="1"/>
  <c r="GO615" i="1"/>
  <c r="GK615" i="1"/>
  <c r="GG615" i="1"/>
  <c r="GC615" i="1"/>
  <c r="FY615" i="1"/>
  <c r="FU615" i="1"/>
  <c r="FQ615" i="1"/>
  <c r="FM615" i="1"/>
  <c r="FI615" i="1"/>
  <c r="FE611" i="1"/>
  <c r="FE615" i="1"/>
  <c r="FA615" i="1"/>
  <c r="EW615" i="1"/>
  <c r="ES615" i="1"/>
  <c r="EO615" i="1"/>
  <c r="EK615" i="1"/>
  <c r="EG615" i="1"/>
  <c r="EC615" i="1"/>
  <c r="DY615" i="1"/>
  <c r="DU615" i="1"/>
  <c r="DQ615" i="1"/>
  <c r="DM615" i="1"/>
  <c r="DI615" i="1"/>
  <c r="DE615" i="1"/>
  <c r="DA615" i="1"/>
  <c r="CW615" i="1"/>
  <c r="CS615" i="1"/>
  <c r="CO615" i="1"/>
  <c r="CK615" i="1"/>
  <c r="CG615" i="1"/>
  <c r="CC615" i="1"/>
  <c r="BY615" i="1"/>
  <c r="BU615" i="1"/>
  <c r="BQ615" i="1"/>
  <c r="BM615" i="1"/>
  <c r="BM619" i="1"/>
  <c r="BI615" i="1"/>
  <c r="BI619" i="1"/>
  <c r="BE615" i="1"/>
  <c r="BE619" i="1"/>
  <c r="BA615" i="1"/>
  <c r="BA619" i="1"/>
  <c r="AW615" i="1"/>
  <c r="AW619" i="1"/>
  <c r="AS615" i="1"/>
  <c r="AS619" i="1"/>
  <c r="AO615" i="1"/>
  <c r="AO619" i="1"/>
  <c r="AK615" i="1"/>
  <c r="AK619" i="1"/>
  <c r="AG615" i="1"/>
  <c r="AG619" i="1"/>
  <c r="AC615" i="1"/>
  <c r="AC619" i="1"/>
  <c r="Y615" i="1"/>
  <c r="Y619" i="1"/>
  <c r="U615" i="1"/>
  <c r="U619" i="1"/>
  <c r="Q615" i="1"/>
  <c r="Q619" i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II593" i="1"/>
  <c r="II629" i="1" s="1"/>
  <c r="II640" i="1" s="1"/>
  <c r="IE593" i="1"/>
  <c r="IE629" i="1" s="1"/>
  <c r="IE640" i="1" s="1"/>
  <c r="IA593" i="1"/>
  <c r="IA629" i="1" s="1"/>
  <c r="IA640" i="1" s="1"/>
  <c r="HW593" i="1"/>
  <c r="HW629" i="1" s="1"/>
  <c r="HW640" i="1" s="1"/>
  <c r="HS593" i="1"/>
  <c r="HS629" i="1" s="1"/>
  <c r="HS640" i="1" s="1"/>
  <c r="HO593" i="1"/>
  <c r="HO629" i="1" s="1"/>
  <c r="HO640" i="1" s="1"/>
  <c r="HK593" i="1"/>
  <c r="HK629" i="1" s="1"/>
  <c r="HK640" i="1" s="1"/>
  <c r="HG593" i="1"/>
  <c r="HG629" i="1" s="1"/>
  <c r="HG640" i="1" s="1"/>
  <c r="HC593" i="1"/>
  <c r="HC629" i="1" s="1"/>
  <c r="HC640" i="1" s="1"/>
  <c r="GY593" i="1"/>
  <c r="GY629" i="1" s="1"/>
  <c r="GY640" i="1" s="1"/>
  <c r="GU593" i="1"/>
  <c r="GU629" i="1" s="1"/>
  <c r="GU640" i="1" s="1"/>
  <c r="GQ593" i="1"/>
  <c r="GQ629" i="1" s="1"/>
  <c r="GQ640" i="1" s="1"/>
  <c r="GM593" i="1"/>
  <c r="GM629" i="1" s="1"/>
  <c r="GM640" i="1" s="1"/>
  <c r="GI593" i="1"/>
  <c r="GI629" i="1" s="1"/>
  <c r="GI640" i="1" s="1"/>
  <c r="GE593" i="1"/>
  <c r="GE629" i="1" s="1"/>
  <c r="GE640" i="1" s="1"/>
  <c r="GA593" i="1"/>
  <c r="GA629" i="1" s="1"/>
  <c r="GA640" i="1" s="1"/>
  <c r="FW593" i="1"/>
  <c r="FW629" i="1" s="1"/>
  <c r="FW640" i="1" s="1"/>
  <c r="FS593" i="1"/>
  <c r="FS629" i="1" s="1"/>
  <c r="FS640" i="1" s="1"/>
  <c r="FO593" i="1"/>
  <c r="FO629" i="1" s="1"/>
  <c r="FO640" i="1" s="1"/>
  <c r="FK593" i="1"/>
  <c r="FK629" i="1" s="1"/>
  <c r="FK640" i="1" s="1"/>
  <c r="FG593" i="1"/>
  <c r="FG629" i="1" s="1"/>
  <c r="FG640" i="1" s="1"/>
  <c r="FC593" i="1"/>
  <c r="FC629" i="1" s="1"/>
  <c r="FC640" i="1" s="1"/>
  <c r="EY593" i="1"/>
  <c r="EY629" i="1" s="1"/>
  <c r="EY640" i="1" s="1"/>
  <c r="EU593" i="1"/>
  <c r="EU629" i="1" s="1"/>
  <c r="EU640" i="1" s="1"/>
  <c r="EQ593" i="1"/>
  <c r="EQ629" i="1" s="1"/>
  <c r="EQ640" i="1" s="1"/>
  <c r="EM593" i="1"/>
  <c r="EM629" i="1" s="1"/>
  <c r="EM640" i="1" s="1"/>
  <c r="EI593" i="1"/>
  <c r="EI629" i="1" s="1"/>
  <c r="EI640" i="1" s="1"/>
  <c r="EE593" i="1"/>
  <c r="EE629" i="1" s="1"/>
  <c r="EE640" i="1" s="1"/>
  <c r="EA593" i="1"/>
  <c r="EA629" i="1" s="1"/>
  <c r="EA640" i="1" s="1"/>
  <c r="DW593" i="1"/>
  <c r="DW629" i="1" s="1"/>
  <c r="DW640" i="1" s="1"/>
  <c r="DS593" i="1"/>
  <c r="DS629" i="1" s="1"/>
  <c r="DS640" i="1" s="1"/>
  <c r="DO593" i="1"/>
  <c r="DO629" i="1" s="1"/>
  <c r="DO640" i="1" s="1"/>
  <c r="DK593" i="1"/>
  <c r="DK629" i="1" s="1"/>
  <c r="DK640" i="1" s="1"/>
  <c r="DG593" i="1"/>
  <c r="DG629" i="1" s="1"/>
  <c r="DG640" i="1" s="1"/>
  <c r="DC593" i="1"/>
  <c r="DC629" i="1" s="1"/>
  <c r="DC640" i="1" s="1"/>
  <c r="CY593" i="1"/>
  <c r="CY629" i="1" s="1"/>
  <c r="CY640" i="1" s="1"/>
  <c r="CU593" i="1"/>
  <c r="CU629" i="1" s="1"/>
  <c r="CU640" i="1" s="1"/>
  <c r="CQ593" i="1"/>
  <c r="CQ629" i="1" s="1"/>
  <c r="CQ640" i="1" s="1"/>
  <c r="CM593" i="1"/>
  <c r="CM629" i="1" s="1"/>
  <c r="CM640" i="1" s="1"/>
  <c r="CI593" i="1"/>
  <c r="CI629" i="1" s="1"/>
  <c r="CI640" i="1" s="1"/>
  <c r="CE593" i="1"/>
  <c r="CE629" i="1" s="1"/>
  <c r="CE640" i="1" s="1"/>
  <c r="CA593" i="1"/>
  <c r="CA629" i="1" s="1"/>
  <c r="CA640" i="1" s="1"/>
  <c r="BW593" i="1"/>
  <c r="BW629" i="1" s="1"/>
  <c r="BW640" i="1" s="1"/>
  <c r="BS593" i="1"/>
  <c r="BS629" i="1" s="1"/>
  <c r="BS640" i="1" s="1"/>
  <c r="BO593" i="1"/>
  <c r="BO629" i="1" s="1"/>
  <c r="BO640" i="1" s="1"/>
  <c r="BK593" i="1"/>
  <c r="BK629" i="1" s="1"/>
  <c r="BK640" i="1" s="1"/>
  <c r="BG593" i="1"/>
  <c r="BG629" i="1" s="1"/>
  <c r="BG640" i="1" s="1"/>
  <c r="BC593" i="1"/>
  <c r="BC629" i="1" s="1"/>
  <c r="BC640" i="1" s="1"/>
  <c r="AY593" i="1"/>
  <c r="AY629" i="1" s="1"/>
  <c r="AY640" i="1" s="1"/>
  <c r="AU593" i="1"/>
  <c r="AU629" i="1" s="1"/>
  <c r="AU640" i="1" s="1"/>
  <c r="AQ593" i="1"/>
  <c r="AQ629" i="1" s="1"/>
  <c r="AQ640" i="1" s="1"/>
  <c r="AM593" i="1"/>
  <c r="AM629" i="1" s="1"/>
  <c r="AM640" i="1" s="1"/>
  <c r="AI593" i="1"/>
  <c r="AI629" i="1" s="1"/>
  <c r="AI640" i="1" s="1"/>
  <c r="AE593" i="1"/>
  <c r="AE629" i="1" s="1"/>
  <c r="AE640" i="1" s="1"/>
  <c r="AA593" i="1"/>
  <c r="AA629" i="1" s="1"/>
  <c r="AA640" i="1" s="1"/>
  <c r="W593" i="1"/>
  <c r="W629" i="1" s="1"/>
  <c r="W640" i="1" s="1"/>
  <c r="S593" i="1"/>
  <c r="S629" i="1" s="1"/>
  <c r="S640" i="1" s="1"/>
  <c r="N593" i="1"/>
  <c r="J593" i="1"/>
  <c r="F593" i="1"/>
  <c r="IH593" i="1"/>
  <c r="IH629" i="1" s="1"/>
  <c r="IH640" i="1" s="1"/>
  <c r="ID593" i="1"/>
  <c r="ID629" i="1" s="1"/>
  <c r="ID640" i="1" s="1"/>
  <c r="HZ593" i="1"/>
  <c r="HZ629" i="1" s="1"/>
  <c r="HZ640" i="1" s="1"/>
  <c r="HV593" i="1"/>
  <c r="HV629" i="1" s="1"/>
  <c r="HV640" i="1" s="1"/>
  <c r="HR593" i="1"/>
  <c r="HR629" i="1" s="1"/>
  <c r="HR640" i="1" s="1"/>
  <c r="HN593" i="1"/>
  <c r="HN629" i="1" s="1"/>
  <c r="HN640" i="1" s="1"/>
  <c r="HJ593" i="1"/>
  <c r="HJ629" i="1" s="1"/>
  <c r="HJ640" i="1" s="1"/>
  <c r="HF593" i="1"/>
  <c r="HF629" i="1" s="1"/>
  <c r="HF640" i="1" s="1"/>
  <c r="HB593" i="1"/>
  <c r="HB629" i="1" s="1"/>
  <c r="HB640" i="1" s="1"/>
  <c r="GX593" i="1"/>
  <c r="GX629" i="1" s="1"/>
  <c r="GX640" i="1" s="1"/>
  <c r="GT593" i="1"/>
  <c r="GT629" i="1" s="1"/>
  <c r="GT640" i="1" s="1"/>
  <c r="GP593" i="1"/>
  <c r="GP629" i="1" s="1"/>
  <c r="GP640" i="1" s="1"/>
  <c r="GL593" i="1"/>
  <c r="GL629" i="1" s="1"/>
  <c r="GL640" i="1" s="1"/>
  <c r="GH593" i="1"/>
  <c r="GH629" i="1" s="1"/>
  <c r="GH640" i="1" s="1"/>
  <c r="GD593" i="1"/>
  <c r="GD629" i="1" s="1"/>
  <c r="GD640" i="1" s="1"/>
  <c r="FZ593" i="1"/>
  <c r="FZ629" i="1" s="1"/>
  <c r="FZ640" i="1" s="1"/>
  <c r="FV593" i="1"/>
  <c r="FV629" i="1" s="1"/>
  <c r="FV640" i="1" s="1"/>
  <c r="FR593" i="1"/>
  <c r="FR629" i="1" s="1"/>
  <c r="FR640" i="1" s="1"/>
  <c r="FN593" i="1"/>
  <c r="FN629" i="1" s="1"/>
  <c r="FN640" i="1" s="1"/>
  <c r="FJ593" i="1"/>
  <c r="FJ629" i="1" s="1"/>
  <c r="FJ640" i="1" s="1"/>
  <c r="FF593" i="1"/>
  <c r="FF629" i="1" s="1"/>
  <c r="FF640" i="1" s="1"/>
  <c r="FB593" i="1"/>
  <c r="FB629" i="1" s="1"/>
  <c r="FB640" i="1" s="1"/>
  <c r="EX593" i="1"/>
  <c r="EX629" i="1" s="1"/>
  <c r="EX640" i="1" s="1"/>
  <c r="ET593" i="1"/>
  <c r="ET629" i="1" s="1"/>
  <c r="ET640" i="1" s="1"/>
  <c r="EP593" i="1"/>
  <c r="EP629" i="1" s="1"/>
  <c r="EP640" i="1" s="1"/>
  <c r="EL593" i="1"/>
  <c r="EL629" i="1" s="1"/>
  <c r="EL640" i="1" s="1"/>
  <c r="EH593" i="1"/>
  <c r="EH629" i="1" s="1"/>
  <c r="EH640" i="1" s="1"/>
  <c r="ED593" i="1"/>
  <c r="ED629" i="1" s="1"/>
  <c r="ED640" i="1" s="1"/>
  <c r="DZ593" i="1"/>
  <c r="DZ629" i="1" s="1"/>
  <c r="DZ640" i="1" s="1"/>
  <c r="DV593" i="1"/>
  <c r="DV629" i="1" s="1"/>
  <c r="DV640" i="1" s="1"/>
  <c r="DR593" i="1"/>
  <c r="DR629" i="1" s="1"/>
  <c r="DR640" i="1" s="1"/>
  <c r="DN593" i="1"/>
  <c r="DN629" i="1" s="1"/>
  <c r="DN640" i="1" s="1"/>
  <c r="DJ593" i="1"/>
  <c r="DJ629" i="1" s="1"/>
  <c r="DJ640" i="1" s="1"/>
  <c r="DF593" i="1"/>
  <c r="DF629" i="1" s="1"/>
  <c r="DF640" i="1" s="1"/>
  <c r="DB593" i="1"/>
  <c r="DB629" i="1" s="1"/>
  <c r="DB640" i="1" s="1"/>
  <c r="CX593" i="1"/>
  <c r="CX629" i="1" s="1"/>
  <c r="CX640" i="1" s="1"/>
  <c r="CT593" i="1"/>
  <c r="CT629" i="1" s="1"/>
  <c r="CT640" i="1" s="1"/>
  <c r="CP593" i="1"/>
  <c r="CP629" i="1" s="1"/>
  <c r="CP640" i="1" s="1"/>
  <c r="CL593" i="1"/>
  <c r="CL629" i="1" s="1"/>
  <c r="CL640" i="1" s="1"/>
  <c r="CH593" i="1"/>
  <c r="CH629" i="1" s="1"/>
  <c r="CH640" i="1" s="1"/>
  <c r="CD593" i="1"/>
  <c r="CD629" i="1" s="1"/>
  <c r="CD640" i="1" s="1"/>
  <c r="BZ593" i="1"/>
  <c r="BZ629" i="1" s="1"/>
  <c r="BZ640" i="1" s="1"/>
  <c r="BV593" i="1"/>
  <c r="BV629" i="1" s="1"/>
  <c r="BV640" i="1" s="1"/>
  <c r="BR593" i="1"/>
  <c r="BR629" i="1" s="1"/>
  <c r="BR640" i="1" s="1"/>
  <c r="BN593" i="1"/>
  <c r="BN629" i="1" s="1"/>
  <c r="BN640" i="1" s="1"/>
  <c r="BJ593" i="1"/>
  <c r="BJ629" i="1" s="1"/>
  <c r="BJ640" i="1" s="1"/>
  <c r="BF593" i="1"/>
  <c r="BF629" i="1" s="1"/>
  <c r="BF640" i="1" s="1"/>
  <c r="BB593" i="1"/>
  <c r="BB629" i="1" s="1"/>
  <c r="BB640" i="1" s="1"/>
  <c r="AX593" i="1"/>
  <c r="AX629" i="1" s="1"/>
  <c r="AX640" i="1" s="1"/>
  <c r="AT593" i="1"/>
  <c r="AT629" i="1" s="1"/>
  <c r="AT640" i="1" s="1"/>
  <c r="AP593" i="1"/>
  <c r="AP629" i="1" s="1"/>
  <c r="AP640" i="1" s="1"/>
  <c r="AL593" i="1"/>
  <c r="AL629" i="1" s="1"/>
  <c r="AL640" i="1" s="1"/>
  <c r="AH593" i="1"/>
  <c r="AH629" i="1" s="1"/>
  <c r="AH640" i="1" s="1"/>
  <c r="AD593" i="1"/>
  <c r="AD629" i="1" s="1"/>
  <c r="AD640" i="1" s="1"/>
  <c r="Z593" i="1"/>
  <c r="Z629" i="1" s="1"/>
  <c r="Z640" i="1" s="1"/>
  <c r="V593" i="1"/>
  <c r="V629" i="1" s="1"/>
  <c r="V640" i="1" s="1"/>
  <c r="R593" i="1"/>
  <c r="R629" i="1" s="1"/>
  <c r="R640" i="1" s="1"/>
  <c r="M593" i="1"/>
  <c r="I593" i="1"/>
  <c r="E593" i="1"/>
  <c r="IJ616" i="1"/>
  <c r="IF616" i="1"/>
  <c r="IB616" i="1"/>
  <c r="HX616" i="1"/>
  <c r="HT616" i="1"/>
  <c r="HP616" i="1"/>
  <c r="HL616" i="1"/>
  <c r="HH616" i="1"/>
  <c r="HD616" i="1"/>
  <c r="GZ616" i="1"/>
  <c r="GV616" i="1"/>
  <c r="GR616" i="1"/>
  <c r="GN616" i="1"/>
  <c r="GJ616" i="1"/>
  <c r="GF616" i="1"/>
  <c r="GB616" i="1"/>
  <c r="FX616" i="1"/>
  <c r="FT616" i="1"/>
  <c r="FP616" i="1"/>
  <c r="FL616" i="1"/>
  <c r="FH616" i="1"/>
  <c r="FD616" i="1"/>
  <c r="EZ616" i="1"/>
  <c r="EV616" i="1"/>
  <c r="ER616" i="1"/>
  <c r="EN616" i="1"/>
  <c r="EJ616" i="1"/>
  <c r="EF616" i="1"/>
  <c r="EB616" i="1"/>
  <c r="DX616" i="1"/>
  <c r="DT616" i="1"/>
  <c r="DP616" i="1"/>
  <c r="DL616" i="1"/>
  <c r="DH616" i="1"/>
  <c r="DD616" i="1"/>
  <c r="CZ616" i="1"/>
  <c r="CV616" i="1"/>
  <c r="CR616" i="1"/>
  <c r="CN616" i="1"/>
  <c r="CJ616" i="1"/>
  <c r="CF616" i="1"/>
  <c r="CB616" i="1"/>
  <c r="BX616" i="1"/>
  <c r="BT616" i="1"/>
  <c r="BP616" i="1"/>
  <c r="BL616" i="1"/>
  <c r="BH616" i="1"/>
  <c r="BD616" i="1"/>
  <c r="AZ616" i="1"/>
  <c r="AV616" i="1"/>
  <c r="AR616" i="1"/>
  <c r="AN616" i="1"/>
  <c r="AJ616" i="1"/>
  <c r="AF616" i="1"/>
  <c r="AB616" i="1"/>
  <c r="X616" i="1"/>
  <c r="T616" i="1"/>
  <c r="D616" i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D599" i="1"/>
  <c r="D588" i="1" s="1"/>
  <c r="D624" i="1" s="1"/>
  <c r="D635" i="1" s="1"/>
  <c r="FE599" i="1"/>
  <c r="FE588" i="1" s="1"/>
  <c r="FE624" i="1" s="1"/>
  <c r="E599" i="1"/>
  <c r="E588" i="1" s="1"/>
  <c r="FF599" i="1"/>
  <c r="FF588" i="1" s="1"/>
  <c r="FF624" i="1" s="1"/>
  <c r="F599" i="1"/>
  <c r="F588" i="1" s="1"/>
  <c r="FG599" i="1"/>
  <c r="FG588" i="1" s="1"/>
  <c r="FG624" i="1" s="1"/>
  <c r="II595" i="1"/>
  <c r="II631" i="1" s="1"/>
  <c r="II642" i="1" s="1"/>
  <c r="IE595" i="1"/>
  <c r="IE631" i="1" s="1"/>
  <c r="IE642" i="1" s="1"/>
  <c r="IA595" i="1"/>
  <c r="IA631" i="1" s="1"/>
  <c r="IA642" i="1" s="1"/>
  <c r="HW595" i="1"/>
  <c r="HW631" i="1" s="1"/>
  <c r="HW642" i="1" s="1"/>
  <c r="HS595" i="1"/>
  <c r="HS631" i="1" s="1"/>
  <c r="HS642" i="1" s="1"/>
  <c r="HO595" i="1"/>
  <c r="HO631" i="1" s="1"/>
  <c r="HO642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IG593" i="1"/>
  <c r="IG629" i="1" s="1"/>
  <c r="IG640" i="1" s="1"/>
  <c r="IC593" i="1"/>
  <c r="IC629" i="1" s="1"/>
  <c r="IC640" i="1" s="1"/>
  <c r="HY593" i="1"/>
  <c r="HY629" i="1" s="1"/>
  <c r="HY640" i="1" s="1"/>
  <c r="HU593" i="1"/>
  <c r="HU629" i="1" s="1"/>
  <c r="HU640" i="1" s="1"/>
  <c r="HQ593" i="1"/>
  <c r="HQ629" i="1" s="1"/>
  <c r="HQ640" i="1" s="1"/>
  <c r="HM593" i="1"/>
  <c r="HM629" i="1" s="1"/>
  <c r="HM640" i="1" s="1"/>
  <c r="HI593" i="1"/>
  <c r="HI629" i="1" s="1"/>
  <c r="HI640" i="1" s="1"/>
  <c r="HE593" i="1"/>
  <c r="HE629" i="1" s="1"/>
  <c r="HE640" i="1" s="1"/>
  <c r="HA593" i="1"/>
  <c r="HA629" i="1" s="1"/>
  <c r="HA640" i="1" s="1"/>
  <c r="GW593" i="1"/>
  <c r="GW629" i="1" s="1"/>
  <c r="GW640" i="1" s="1"/>
  <c r="GS593" i="1"/>
  <c r="GS629" i="1" s="1"/>
  <c r="GS640" i="1" s="1"/>
  <c r="GO593" i="1"/>
  <c r="GO629" i="1" s="1"/>
  <c r="GO640" i="1" s="1"/>
  <c r="GK593" i="1"/>
  <c r="GK629" i="1" s="1"/>
  <c r="GK640" i="1" s="1"/>
  <c r="GG593" i="1"/>
  <c r="GG629" i="1" s="1"/>
  <c r="GG640" i="1" s="1"/>
  <c r="GC593" i="1"/>
  <c r="GC629" i="1" s="1"/>
  <c r="GC640" i="1" s="1"/>
  <c r="FY593" i="1"/>
  <c r="FY629" i="1" s="1"/>
  <c r="FY640" i="1" s="1"/>
  <c r="FU593" i="1"/>
  <c r="FU629" i="1" s="1"/>
  <c r="FU640" i="1" s="1"/>
  <c r="FQ593" i="1"/>
  <c r="FQ629" i="1" s="1"/>
  <c r="FQ640" i="1" s="1"/>
  <c r="FM593" i="1"/>
  <c r="FM629" i="1" s="1"/>
  <c r="FM640" i="1" s="1"/>
  <c r="FI593" i="1"/>
  <c r="FI629" i="1" s="1"/>
  <c r="FI640" i="1" s="1"/>
  <c r="FE593" i="1"/>
  <c r="FE629" i="1" s="1"/>
  <c r="FE640" i="1" s="1"/>
  <c r="FA593" i="1"/>
  <c r="FA629" i="1" s="1"/>
  <c r="FA640" i="1" s="1"/>
  <c r="EW593" i="1"/>
  <c r="EW629" i="1" s="1"/>
  <c r="EW640" i="1" s="1"/>
  <c r="ES593" i="1"/>
  <c r="ES629" i="1" s="1"/>
  <c r="ES640" i="1" s="1"/>
  <c r="EO593" i="1"/>
  <c r="EO629" i="1" s="1"/>
  <c r="EO640" i="1" s="1"/>
  <c r="EK593" i="1"/>
  <c r="EK629" i="1" s="1"/>
  <c r="EK640" i="1" s="1"/>
  <c r="EG593" i="1"/>
  <c r="EG629" i="1" s="1"/>
  <c r="EG640" i="1" s="1"/>
  <c r="EC593" i="1"/>
  <c r="EC629" i="1" s="1"/>
  <c r="EC640" i="1" s="1"/>
  <c r="DY593" i="1"/>
  <c r="DY629" i="1" s="1"/>
  <c r="DY640" i="1" s="1"/>
  <c r="DU593" i="1"/>
  <c r="DU629" i="1" s="1"/>
  <c r="DU640" i="1" s="1"/>
  <c r="DQ593" i="1"/>
  <c r="DQ629" i="1" s="1"/>
  <c r="DQ640" i="1" s="1"/>
  <c r="DM593" i="1"/>
  <c r="DM629" i="1" s="1"/>
  <c r="DM640" i="1" s="1"/>
  <c r="DI593" i="1"/>
  <c r="DI629" i="1" s="1"/>
  <c r="DI640" i="1" s="1"/>
  <c r="DE593" i="1"/>
  <c r="DE629" i="1" s="1"/>
  <c r="DE640" i="1" s="1"/>
  <c r="DA593" i="1"/>
  <c r="DA629" i="1" s="1"/>
  <c r="DA640" i="1" s="1"/>
  <c r="CW593" i="1"/>
  <c r="CW629" i="1" s="1"/>
  <c r="CW640" i="1" s="1"/>
  <c r="CS593" i="1"/>
  <c r="CS629" i="1" s="1"/>
  <c r="CS640" i="1" s="1"/>
  <c r="CO593" i="1"/>
  <c r="CO629" i="1" s="1"/>
  <c r="CO640" i="1" s="1"/>
  <c r="CK593" i="1"/>
  <c r="CK629" i="1" s="1"/>
  <c r="CK640" i="1" s="1"/>
  <c r="CG593" i="1"/>
  <c r="CG629" i="1" s="1"/>
  <c r="CG640" i="1" s="1"/>
  <c r="CC593" i="1"/>
  <c r="CC629" i="1" s="1"/>
  <c r="CC640" i="1" s="1"/>
  <c r="BY593" i="1"/>
  <c r="BY629" i="1" s="1"/>
  <c r="BY640" i="1" s="1"/>
  <c r="BU593" i="1"/>
  <c r="BU629" i="1" s="1"/>
  <c r="BU640" i="1" s="1"/>
  <c r="BQ593" i="1"/>
  <c r="BQ629" i="1" s="1"/>
  <c r="BQ640" i="1" s="1"/>
  <c r="BM593" i="1"/>
  <c r="BM629" i="1" s="1"/>
  <c r="BM640" i="1" s="1"/>
  <c r="BI593" i="1"/>
  <c r="BI629" i="1" s="1"/>
  <c r="BI640" i="1" s="1"/>
  <c r="BE593" i="1"/>
  <c r="BE629" i="1" s="1"/>
  <c r="BE640" i="1" s="1"/>
  <c r="BA593" i="1"/>
  <c r="BA629" i="1" s="1"/>
  <c r="BA640" i="1" s="1"/>
  <c r="AW593" i="1"/>
  <c r="AW629" i="1" s="1"/>
  <c r="AW640" i="1" s="1"/>
  <c r="AS593" i="1"/>
  <c r="AS629" i="1" s="1"/>
  <c r="AS640" i="1" s="1"/>
  <c r="AO593" i="1"/>
  <c r="AO629" i="1" s="1"/>
  <c r="AO640" i="1" s="1"/>
  <c r="AK593" i="1"/>
  <c r="AK629" i="1" s="1"/>
  <c r="AK640" i="1" s="1"/>
  <c r="AG593" i="1"/>
  <c r="AG629" i="1" s="1"/>
  <c r="AG640" i="1" s="1"/>
  <c r="AC593" i="1"/>
  <c r="AC629" i="1" s="1"/>
  <c r="AC640" i="1" s="1"/>
  <c r="Y593" i="1"/>
  <c r="Y629" i="1" s="1"/>
  <c r="Y640" i="1" s="1"/>
  <c r="U593" i="1"/>
  <c r="U629" i="1" s="1"/>
  <c r="U640" i="1" s="1"/>
  <c r="Q593" i="1"/>
  <c r="Q629" i="1" s="1"/>
  <c r="Q640" i="1" s="1"/>
  <c r="L593" i="1"/>
  <c r="H593" i="1"/>
  <c r="D593" i="1"/>
  <c r="D629" i="1" s="1"/>
  <c r="D640" i="1" s="1"/>
  <c r="IH592" i="1"/>
  <c r="IH628" i="1" s="1"/>
  <c r="IH639" i="1" s="1"/>
  <c r="ID592" i="1"/>
  <c r="ID628" i="1" s="1"/>
  <c r="ID639" i="1" s="1"/>
  <c r="HZ592" i="1"/>
  <c r="HZ628" i="1" s="1"/>
  <c r="HZ639" i="1" s="1"/>
  <c r="HV592" i="1"/>
  <c r="HV628" i="1" s="1"/>
  <c r="HV639" i="1" s="1"/>
  <c r="HR592" i="1"/>
  <c r="HR628" i="1" s="1"/>
  <c r="HR639" i="1" s="1"/>
  <c r="HN592" i="1"/>
  <c r="HN628" i="1" s="1"/>
  <c r="HN639" i="1" s="1"/>
  <c r="HJ592" i="1"/>
  <c r="HJ628" i="1" s="1"/>
  <c r="HJ639" i="1" s="1"/>
  <c r="HF592" i="1"/>
  <c r="HF628" i="1" s="1"/>
  <c r="HF639" i="1" s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II591" i="1"/>
  <c r="II627" i="1" s="1"/>
  <c r="II638" i="1" s="1"/>
  <c r="IE591" i="1"/>
  <c r="IE627" i="1" s="1"/>
  <c r="IE638" i="1" s="1"/>
  <c r="IA591" i="1"/>
  <c r="IA627" i="1" s="1"/>
  <c r="IA638" i="1" s="1"/>
  <c r="HW591" i="1"/>
  <c r="HW627" i="1" s="1"/>
  <c r="HW638" i="1" s="1"/>
  <c r="HS591" i="1"/>
  <c r="HS627" i="1" s="1"/>
  <c r="HS638" i="1" s="1"/>
  <c r="HO591" i="1"/>
  <c r="HO627" i="1" s="1"/>
  <c r="HO638" i="1" s="1"/>
  <c r="HK591" i="1"/>
  <c r="HK627" i="1" s="1"/>
  <c r="HK638" i="1" s="1"/>
  <c r="HG591" i="1"/>
  <c r="HG627" i="1" s="1"/>
  <c r="HG638" i="1" s="1"/>
  <c r="HC591" i="1"/>
  <c r="HC627" i="1" s="1"/>
  <c r="HC638" i="1" s="1"/>
  <c r="GY591" i="1"/>
  <c r="GY627" i="1" s="1"/>
  <c r="GY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S591" i="1"/>
  <c r="FS627" i="1" s="1"/>
  <c r="FS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M591" i="1"/>
  <c r="EM627" i="1" s="1"/>
  <c r="EM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G591" i="1"/>
  <c r="DG627" i="1" s="1"/>
  <c r="DG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CA591" i="1"/>
  <c r="CA627" i="1" s="1"/>
  <c r="CA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U591" i="1"/>
  <c r="AU627" i="1" s="1"/>
  <c r="AU638" i="1" s="1"/>
  <c r="AQ591" i="1"/>
  <c r="AQ627" i="1" s="1"/>
  <c r="AQ638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D597" i="1"/>
  <c r="D586" i="1" s="1"/>
  <c r="D622" i="1" s="1"/>
  <c r="F598" i="1"/>
  <c r="F587" i="1" s="1"/>
  <c r="F575" i="1"/>
  <c r="G574" i="1"/>
  <c r="F576" i="1"/>
  <c r="F411" i="1"/>
  <c r="FC574" i="1" l="1"/>
  <c r="FD598" i="1"/>
  <c r="FD587" i="1" s="1"/>
  <c r="FD623" i="1" s="1"/>
  <c r="FD634" i="1" s="1"/>
  <c r="FD599" i="1"/>
  <c r="FD588" i="1" s="1"/>
  <c r="FD624" i="1" s="1"/>
  <c r="FD635" i="1" s="1"/>
  <c r="FD656" i="1"/>
  <c r="FD657" i="1" s="1"/>
  <c r="FD575" i="1"/>
  <c r="FD611" i="1" s="1"/>
  <c r="FD576" i="1"/>
  <c r="FD612" i="1" s="1"/>
  <c r="FD646" i="1" s="1"/>
  <c r="FD577" i="1"/>
  <c r="FD613" i="1" s="1"/>
  <c r="FD647" i="1" s="1"/>
  <c r="FD597" i="1"/>
  <c r="FD586" i="1" s="1"/>
  <c r="FD622" i="1" s="1"/>
  <c r="FD633" i="1" s="1"/>
  <c r="FG656" i="1"/>
  <c r="FG657" i="1" s="1"/>
  <c r="FG575" i="1"/>
  <c r="FG611" i="1" s="1"/>
  <c r="FG645" i="1" s="1"/>
  <c r="FG576" i="1"/>
  <c r="FG612" i="1" s="1"/>
  <c r="FG646" i="1" s="1"/>
  <c r="FG577" i="1"/>
  <c r="FG613" i="1" s="1"/>
  <c r="FG647" i="1" s="1"/>
  <c r="FG597" i="1"/>
  <c r="FG586" i="1" s="1"/>
  <c r="FG622" i="1" s="1"/>
  <c r="FG633" i="1" s="1"/>
  <c r="FH574" i="1"/>
  <c r="FG598" i="1"/>
  <c r="FG587" i="1" s="1"/>
  <c r="FG623" i="1" s="1"/>
  <c r="FG634" i="1" s="1"/>
  <c r="FF647" i="1"/>
  <c r="FE647" i="1"/>
  <c r="F401" i="1"/>
  <c r="FD645" i="1"/>
  <c r="FF645" i="1"/>
  <c r="FG635" i="1"/>
  <c r="FF635" i="1"/>
  <c r="FF660" i="1"/>
  <c r="FF661" i="1" s="1"/>
  <c r="FE635" i="1"/>
  <c r="FE660" i="1"/>
  <c r="FE661" i="1" s="1"/>
  <c r="G401" i="1"/>
  <c r="FE645" i="1"/>
  <c r="H574" i="1"/>
  <c r="G576" i="1"/>
  <c r="G575" i="1"/>
  <c r="G577" i="1"/>
  <c r="G597" i="1"/>
  <c r="G586" i="1" s="1"/>
  <c r="G598" i="1"/>
  <c r="G587" i="1" s="1"/>
  <c r="G599" i="1"/>
  <c r="G588" i="1" s="1"/>
  <c r="D633" i="1"/>
  <c r="FG663" i="1" l="1"/>
  <c r="FI574" i="1"/>
  <c r="FH598" i="1"/>
  <c r="FH587" i="1" s="1"/>
  <c r="FH623" i="1" s="1"/>
  <c r="FH634" i="1" s="1"/>
  <c r="FH575" i="1"/>
  <c r="FH611" i="1" s="1"/>
  <c r="FH645" i="1" s="1"/>
  <c r="FH576" i="1"/>
  <c r="FH612" i="1" s="1"/>
  <c r="FH646" i="1" s="1"/>
  <c r="FH577" i="1"/>
  <c r="FH613" i="1" s="1"/>
  <c r="FH647" i="1" s="1"/>
  <c r="FH597" i="1"/>
  <c r="FH586" i="1" s="1"/>
  <c r="FH622" i="1" s="1"/>
  <c r="FH599" i="1"/>
  <c r="FH588" i="1" s="1"/>
  <c r="FH624" i="1" s="1"/>
  <c r="FH635" i="1" s="1"/>
  <c r="FH656" i="1"/>
  <c r="FH657" i="1" s="1"/>
  <c r="FD660" i="1"/>
  <c r="FD661" i="1" s="1"/>
  <c r="FG660" i="1"/>
  <c r="FG661" i="1" s="1"/>
  <c r="FB574" i="1"/>
  <c r="FC575" i="1"/>
  <c r="FC611" i="1" s="1"/>
  <c r="FC645" i="1" s="1"/>
  <c r="FC576" i="1"/>
  <c r="FC612" i="1" s="1"/>
  <c r="FC646" i="1" s="1"/>
  <c r="FC577" i="1"/>
  <c r="FC613" i="1" s="1"/>
  <c r="FC647" i="1" s="1"/>
  <c r="FC597" i="1"/>
  <c r="FC586" i="1" s="1"/>
  <c r="FC622" i="1" s="1"/>
  <c r="FC656" i="1"/>
  <c r="FC657" i="1" s="1"/>
  <c r="FC598" i="1"/>
  <c r="FC587" i="1" s="1"/>
  <c r="FC623" i="1" s="1"/>
  <c r="FC634" i="1" s="1"/>
  <c r="FC599" i="1"/>
  <c r="FC588" i="1" s="1"/>
  <c r="FC624" i="1" s="1"/>
  <c r="FC635" i="1" s="1"/>
  <c r="H401" i="1"/>
  <c r="H414" i="1" s="1"/>
  <c r="G414" i="1" s="1"/>
  <c r="FF663" i="1"/>
  <c r="FE663" i="1"/>
  <c r="FD663" i="1"/>
  <c r="H575" i="1"/>
  <c r="I574" i="1"/>
  <c r="H576" i="1"/>
  <c r="H577" i="1"/>
  <c r="H598" i="1"/>
  <c r="H587" i="1" s="1"/>
  <c r="H599" i="1"/>
  <c r="H588" i="1" s="1"/>
  <c r="H597" i="1"/>
  <c r="H586" i="1" s="1"/>
  <c r="FC663" i="1" l="1"/>
  <c r="FC633" i="1"/>
  <c r="FC660" i="1"/>
  <c r="FC661" i="1" s="1"/>
  <c r="FA574" i="1"/>
  <c r="FB575" i="1"/>
  <c r="FB611" i="1" s="1"/>
  <c r="FB645" i="1" s="1"/>
  <c r="FB576" i="1"/>
  <c r="FB612" i="1" s="1"/>
  <c r="FB646" i="1" s="1"/>
  <c r="FB577" i="1"/>
  <c r="FB613" i="1" s="1"/>
  <c r="FB647" i="1" s="1"/>
  <c r="FB597" i="1"/>
  <c r="FB586" i="1" s="1"/>
  <c r="FB622" i="1" s="1"/>
  <c r="FB656" i="1"/>
  <c r="FB657" i="1" s="1"/>
  <c r="FB598" i="1"/>
  <c r="FB587" i="1" s="1"/>
  <c r="FB623" i="1" s="1"/>
  <c r="FB634" i="1" s="1"/>
  <c r="FB599" i="1"/>
  <c r="FB588" i="1" s="1"/>
  <c r="FB624" i="1" s="1"/>
  <c r="FB635" i="1" s="1"/>
  <c r="FH663" i="1"/>
  <c r="FH633" i="1"/>
  <c r="FH660" i="1"/>
  <c r="FH661" i="1" s="1"/>
  <c r="FI656" i="1"/>
  <c r="FI657" i="1" s="1"/>
  <c r="FJ574" i="1"/>
  <c r="FI577" i="1"/>
  <c r="FI613" i="1" s="1"/>
  <c r="FI647" i="1" s="1"/>
  <c r="FI598" i="1"/>
  <c r="FI587" i="1" s="1"/>
  <c r="FI623" i="1" s="1"/>
  <c r="FI634" i="1" s="1"/>
  <c r="FI575" i="1"/>
  <c r="FI611" i="1" s="1"/>
  <c r="FI645" i="1" s="1"/>
  <c r="FI663" i="1" s="1"/>
  <c r="FI597" i="1"/>
  <c r="FI586" i="1" s="1"/>
  <c r="FI622" i="1" s="1"/>
  <c r="FI576" i="1"/>
  <c r="FI612" i="1" s="1"/>
  <c r="FI646" i="1" s="1"/>
  <c r="FI599" i="1"/>
  <c r="FI588" i="1" s="1"/>
  <c r="FI624" i="1" s="1"/>
  <c r="FI635" i="1" s="1"/>
  <c r="J574" i="1"/>
  <c r="I575" i="1"/>
  <c r="I577" i="1"/>
  <c r="I576" i="1"/>
  <c r="I597" i="1"/>
  <c r="I586" i="1" s="1"/>
  <c r="I599" i="1"/>
  <c r="I588" i="1" s="1"/>
  <c r="I598" i="1"/>
  <c r="I587" i="1" s="1"/>
  <c r="FB663" i="1" l="1"/>
  <c r="FI633" i="1"/>
  <c r="FI660" i="1"/>
  <c r="FI661" i="1" s="1"/>
  <c r="FK574" i="1"/>
  <c r="FJ575" i="1"/>
  <c r="FJ611" i="1" s="1"/>
  <c r="FJ645" i="1" s="1"/>
  <c r="FJ576" i="1"/>
  <c r="FJ612" i="1" s="1"/>
  <c r="FJ646" i="1" s="1"/>
  <c r="FJ577" i="1"/>
  <c r="FJ613" i="1" s="1"/>
  <c r="FJ647" i="1" s="1"/>
  <c r="FJ597" i="1"/>
  <c r="FJ586" i="1" s="1"/>
  <c r="FJ622" i="1" s="1"/>
  <c r="FJ656" i="1"/>
  <c r="FJ657" i="1" s="1"/>
  <c r="FJ598" i="1"/>
  <c r="FJ587" i="1" s="1"/>
  <c r="FJ623" i="1" s="1"/>
  <c r="FJ634" i="1" s="1"/>
  <c r="FJ599" i="1"/>
  <c r="FJ588" i="1" s="1"/>
  <c r="FJ624" i="1" s="1"/>
  <c r="FJ635" i="1" s="1"/>
  <c r="FB633" i="1"/>
  <c r="FB660" i="1"/>
  <c r="FB661" i="1" s="1"/>
  <c r="FA656" i="1"/>
  <c r="FA657" i="1" s="1"/>
  <c r="FA575" i="1"/>
  <c r="FA611" i="1" s="1"/>
  <c r="FA645" i="1" s="1"/>
  <c r="FA597" i="1"/>
  <c r="FA586" i="1" s="1"/>
  <c r="FA622" i="1" s="1"/>
  <c r="EZ574" i="1"/>
  <c r="FA598" i="1"/>
  <c r="FA587" i="1" s="1"/>
  <c r="FA623" i="1" s="1"/>
  <c r="FA634" i="1" s="1"/>
  <c r="FA576" i="1"/>
  <c r="FA612" i="1" s="1"/>
  <c r="FA646" i="1" s="1"/>
  <c r="FA577" i="1"/>
  <c r="FA613" i="1" s="1"/>
  <c r="FA647" i="1" s="1"/>
  <c r="FA599" i="1"/>
  <c r="FA588" i="1" s="1"/>
  <c r="FA624" i="1" s="1"/>
  <c r="FA635" i="1" s="1"/>
  <c r="J575" i="1"/>
  <c r="J576" i="1"/>
  <c r="K574" i="1"/>
  <c r="J577" i="1"/>
  <c r="J597" i="1"/>
  <c r="J586" i="1" s="1"/>
  <c r="J599" i="1"/>
  <c r="J588" i="1" s="1"/>
  <c r="J598" i="1"/>
  <c r="J587" i="1" s="1"/>
  <c r="FJ663" i="1" l="1"/>
  <c r="FJ633" i="1"/>
  <c r="FJ660" i="1"/>
  <c r="FJ661" i="1" s="1"/>
  <c r="FA663" i="1"/>
  <c r="FA633" i="1"/>
  <c r="FA660" i="1"/>
  <c r="FA661" i="1" s="1"/>
  <c r="FL574" i="1"/>
  <c r="FK575" i="1"/>
  <c r="FK611" i="1" s="1"/>
  <c r="FK645" i="1" s="1"/>
  <c r="FK663" i="1" s="1"/>
  <c r="FK576" i="1"/>
  <c r="FK612" i="1" s="1"/>
  <c r="FK646" i="1" s="1"/>
  <c r="FK577" i="1"/>
  <c r="FK613" i="1" s="1"/>
  <c r="FK647" i="1" s="1"/>
  <c r="FK597" i="1"/>
  <c r="FK586" i="1" s="1"/>
  <c r="FK622" i="1" s="1"/>
  <c r="FK598" i="1"/>
  <c r="FK587" i="1" s="1"/>
  <c r="FK623" i="1" s="1"/>
  <c r="FK634" i="1" s="1"/>
  <c r="FK656" i="1"/>
  <c r="FK657" i="1" s="1"/>
  <c r="FK599" i="1"/>
  <c r="FK588" i="1" s="1"/>
  <c r="FK624" i="1" s="1"/>
  <c r="FK635" i="1" s="1"/>
  <c r="EZ598" i="1"/>
  <c r="EZ587" i="1" s="1"/>
  <c r="EZ623" i="1" s="1"/>
  <c r="EZ634" i="1" s="1"/>
  <c r="EZ656" i="1"/>
  <c r="EZ657" i="1" s="1"/>
  <c r="EZ575" i="1"/>
  <c r="EZ611" i="1" s="1"/>
  <c r="EZ645" i="1" s="1"/>
  <c r="EZ577" i="1"/>
  <c r="EZ613" i="1" s="1"/>
  <c r="EZ647" i="1" s="1"/>
  <c r="EZ597" i="1"/>
  <c r="EZ586" i="1" s="1"/>
  <c r="EZ622" i="1" s="1"/>
  <c r="EZ599" i="1"/>
  <c r="EZ588" i="1" s="1"/>
  <c r="EZ624" i="1" s="1"/>
  <c r="EZ635" i="1" s="1"/>
  <c r="EZ576" i="1"/>
  <c r="EZ612" i="1" s="1"/>
  <c r="EZ646" i="1" s="1"/>
  <c r="EY574" i="1"/>
  <c r="L574" i="1"/>
  <c r="K575" i="1"/>
  <c r="K576" i="1"/>
  <c r="K577" i="1"/>
  <c r="K597" i="1"/>
  <c r="K586" i="1" s="1"/>
  <c r="K598" i="1"/>
  <c r="K587" i="1" s="1"/>
  <c r="K599" i="1"/>
  <c r="K588" i="1" s="1"/>
  <c r="EZ663" i="1" l="1"/>
  <c r="EZ633" i="1"/>
  <c r="EZ660" i="1"/>
  <c r="EZ661" i="1" s="1"/>
  <c r="FK633" i="1"/>
  <c r="FK660" i="1"/>
  <c r="FK661" i="1" s="1"/>
  <c r="FM574" i="1"/>
  <c r="FL598" i="1"/>
  <c r="FL587" i="1" s="1"/>
  <c r="FL623" i="1" s="1"/>
  <c r="FL634" i="1" s="1"/>
  <c r="FL599" i="1"/>
  <c r="FL588" i="1" s="1"/>
  <c r="FL624" i="1" s="1"/>
  <c r="FL635" i="1" s="1"/>
  <c r="FL656" i="1"/>
  <c r="FL657" i="1" s="1"/>
  <c r="FL575" i="1"/>
  <c r="FL611" i="1" s="1"/>
  <c r="FL645" i="1" s="1"/>
  <c r="FL663" i="1" s="1"/>
  <c r="FL576" i="1"/>
  <c r="FL612" i="1" s="1"/>
  <c r="FL646" i="1" s="1"/>
  <c r="FL577" i="1"/>
  <c r="FL613" i="1" s="1"/>
  <c r="FL647" i="1" s="1"/>
  <c r="FL597" i="1"/>
  <c r="FL586" i="1" s="1"/>
  <c r="FL622" i="1" s="1"/>
  <c r="EY599" i="1"/>
  <c r="EY588" i="1" s="1"/>
  <c r="EY624" i="1" s="1"/>
  <c r="EY635" i="1" s="1"/>
  <c r="EX574" i="1"/>
  <c r="EY597" i="1"/>
  <c r="EY586" i="1" s="1"/>
  <c r="EY622" i="1" s="1"/>
  <c r="EY576" i="1"/>
  <c r="EY612" i="1" s="1"/>
  <c r="EY646" i="1" s="1"/>
  <c r="EY598" i="1"/>
  <c r="EY587" i="1" s="1"/>
  <c r="EY623" i="1" s="1"/>
  <c r="EY634" i="1" s="1"/>
  <c r="EY656" i="1"/>
  <c r="EY657" i="1" s="1"/>
  <c r="EY575" i="1"/>
  <c r="EY611" i="1" s="1"/>
  <c r="EY645" i="1" s="1"/>
  <c r="EY577" i="1"/>
  <c r="EY613" i="1" s="1"/>
  <c r="EY647" i="1" s="1"/>
  <c r="M574" i="1"/>
  <c r="L575" i="1"/>
  <c r="L576" i="1"/>
  <c r="L577" i="1"/>
  <c r="L598" i="1"/>
  <c r="L587" i="1" s="1"/>
  <c r="L599" i="1"/>
  <c r="L588" i="1" s="1"/>
  <c r="L597" i="1"/>
  <c r="L586" i="1" s="1"/>
  <c r="EY663" i="1" l="1"/>
  <c r="EX576" i="1"/>
  <c r="EX612" i="1" s="1"/>
  <c r="EX646" i="1" s="1"/>
  <c r="EX599" i="1"/>
  <c r="EX588" i="1" s="1"/>
  <c r="EX624" i="1" s="1"/>
  <c r="EX635" i="1" s="1"/>
  <c r="EW574" i="1"/>
  <c r="EX598" i="1"/>
  <c r="EX587" i="1" s="1"/>
  <c r="EX623" i="1" s="1"/>
  <c r="EX634" i="1" s="1"/>
  <c r="EX575" i="1"/>
  <c r="EX611" i="1" s="1"/>
  <c r="EX645" i="1" s="1"/>
  <c r="EX597" i="1"/>
  <c r="EX586" i="1" s="1"/>
  <c r="EX622" i="1" s="1"/>
  <c r="EX577" i="1"/>
  <c r="EX613" i="1" s="1"/>
  <c r="EX647" i="1" s="1"/>
  <c r="EX656" i="1"/>
  <c r="EX657" i="1" s="1"/>
  <c r="EY660" i="1"/>
  <c r="EY661" i="1" s="1"/>
  <c r="EY633" i="1"/>
  <c r="FM575" i="1"/>
  <c r="FM611" i="1" s="1"/>
  <c r="FM645" i="1" s="1"/>
  <c r="FM663" i="1" s="1"/>
  <c r="FN574" i="1"/>
  <c r="FM656" i="1"/>
  <c r="FM657" i="1" s="1"/>
  <c r="FM577" i="1"/>
  <c r="FM613" i="1" s="1"/>
  <c r="FM647" i="1" s="1"/>
  <c r="FM598" i="1"/>
  <c r="FM587" i="1" s="1"/>
  <c r="FM623" i="1" s="1"/>
  <c r="FM634" i="1" s="1"/>
  <c r="FM576" i="1"/>
  <c r="FM612" i="1" s="1"/>
  <c r="FM646" i="1" s="1"/>
  <c r="FM597" i="1"/>
  <c r="FM586" i="1" s="1"/>
  <c r="FM622" i="1" s="1"/>
  <c r="FM599" i="1"/>
  <c r="FM588" i="1" s="1"/>
  <c r="FM624" i="1" s="1"/>
  <c r="FM635" i="1" s="1"/>
  <c r="FL633" i="1"/>
  <c r="FL660" i="1"/>
  <c r="FL661" i="1" s="1"/>
  <c r="M575" i="1"/>
  <c r="N574" i="1"/>
  <c r="M577" i="1"/>
  <c r="M576" i="1"/>
  <c r="M597" i="1"/>
  <c r="M586" i="1" s="1"/>
  <c r="M598" i="1"/>
  <c r="M587" i="1" s="1"/>
  <c r="M599" i="1"/>
  <c r="M588" i="1" s="1"/>
  <c r="FN575" i="1" l="1"/>
  <c r="FN611" i="1" s="1"/>
  <c r="FN645" i="1" s="1"/>
  <c r="FN663" i="1" s="1"/>
  <c r="FN576" i="1"/>
  <c r="FN612" i="1" s="1"/>
  <c r="FN646" i="1" s="1"/>
  <c r="FN577" i="1"/>
  <c r="FN613" i="1" s="1"/>
  <c r="FN647" i="1" s="1"/>
  <c r="FN597" i="1"/>
  <c r="FN586" i="1" s="1"/>
  <c r="FN622" i="1" s="1"/>
  <c r="FO574" i="1"/>
  <c r="FN656" i="1"/>
  <c r="FN657" i="1" s="1"/>
  <c r="FN598" i="1"/>
  <c r="FN587" i="1" s="1"/>
  <c r="FN623" i="1" s="1"/>
  <c r="FN634" i="1" s="1"/>
  <c r="FN599" i="1"/>
  <c r="FN588" i="1" s="1"/>
  <c r="FN624" i="1" s="1"/>
  <c r="FN635" i="1" s="1"/>
  <c r="EW576" i="1"/>
  <c r="EW612" i="1" s="1"/>
  <c r="EW646" i="1" s="1"/>
  <c r="EW599" i="1"/>
  <c r="EW588" i="1" s="1"/>
  <c r="EW624" i="1" s="1"/>
  <c r="EW635" i="1" s="1"/>
  <c r="EV574" i="1"/>
  <c r="EW597" i="1"/>
  <c r="EW586" i="1" s="1"/>
  <c r="EW622" i="1" s="1"/>
  <c r="EW575" i="1"/>
  <c r="EW611" i="1" s="1"/>
  <c r="EW645" i="1" s="1"/>
  <c r="EW598" i="1"/>
  <c r="EW587" i="1" s="1"/>
  <c r="EW623" i="1" s="1"/>
  <c r="EW634" i="1" s="1"/>
  <c r="EW577" i="1"/>
  <c r="EW613" i="1" s="1"/>
  <c r="EW647" i="1" s="1"/>
  <c r="EW656" i="1"/>
  <c r="EW657" i="1" s="1"/>
  <c r="EX660" i="1"/>
  <c r="EX661" i="1" s="1"/>
  <c r="EX633" i="1"/>
  <c r="FM633" i="1"/>
  <c r="FM660" i="1"/>
  <c r="FM661" i="1" s="1"/>
  <c r="EX663" i="1"/>
  <c r="N575" i="1"/>
  <c r="N576" i="1"/>
  <c r="O574" i="1"/>
  <c r="N577" i="1"/>
  <c r="N598" i="1"/>
  <c r="N587" i="1" s="1"/>
  <c r="N597" i="1"/>
  <c r="N586" i="1" s="1"/>
  <c r="N599" i="1"/>
  <c r="N588" i="1" s="1"/>
  <c r="EV575" i="1" l="1"/>
  <c r="EV611" i="1" s="1"/>
  <c r="EV645" i="1" s="1"/>
  <c r="EV599" i="1"/>
  <c r="EV588" i="1" s="1"/>
  <c r="EV624" i="1" s="1"/>
  <c r="EV635" i="1" s="1"/>
  <c r="EV577" i="1"/>
  <c r="EV613" i="1" s="1"/>
  <c r="EV647" i="1" s="1"/>
  <c r="EV656" i="1"/>
  <c r="EV657" i="1" s="1"/>
  <c r="EU574" i="1"/>
  <c r="EV597" i="1"/>
  <c r="EV586" i="1" s="1"/>
  <c r="EV622" i="1" s="1"/>
  <c r="EV576" i="1"/>
  <c r="EV612" i="1" s="1"/>
  <c r="EV646" i="1" s="1"/>
  <c r="EV598" i="1"/>
  <c r="EV587" i="1" s="1"/>
  <c r="EV623" i="1" s="1"/>
  <c r="EV634" i="1" s="1"/>
  <c r="FN633" i="1"/>
  <c r="FN660" i="1"/>
  <c r="FN661" i="1" s="1"/>
  <c r="EW633" i="1"/>
  <c r="EW660" i="1"/>
  <c r="EW661" i="1" s="1"/>
  <c r="EW663" i="1"/>
  <c r="FO656" i="1"/>
  <c r="FO657" i="1" s="1"/>
  <c r="FO577" i="1"/>
  <c r="FO613" i="1" s="1"/>
  <c r="FO647" i="1" s="1"/>
  <c r="FO597" i="1"/>
  <c r="FO586" i="1" s="1"/>
  <c r="FO622" i="1" s="1"/>
  <c r="FO598" i="1"/>
  <c r="FO587" i="1" s="1"/>
  <c r="FO623" i="1" s="1"/>
  <c r="FO634" i="1" s="1"/>
  <c r="FO575" i="1"/>
  <c r="FO611" i="1" s="1"/>
  <c r="FO645" i="1" s="1"/>
  <c r="FO663" i="1" s="1"/>
  <c r="FO576" i="1"/>
  <c r="FO612" i="1" s="1"/>
  <c r="FO646" i="1" s="1"/>
  <c r="FP574" i="1"/>
  <c r="FO599" i="1"/>
  <c r="FO588" i="1" s="1"/>
  <c r="FO624" i="1" s="1"/>
  <c r="FO635" i="1" s="1"/>
  <c r="O576" i="1"/>
  <c r="O575" i="1"/>
  <c r="O577" i="1"/>
  <c r="O597" i="1"/>
  <c r="O586" i="1" s="1"/>
  <c r="O598" i="1"/>
  <c r="O587" i="1" s="1"/>
  <c r="O599" i="1"/>
  <c r="O588" i="1" s="1"/>
  <c r="FO633" i="1" l="1"/>
  <c r="FO660" i="1"/>
  <c r="FO661" i="1" s="1"/>
  <c r="FP576" i="1"/>
  <c r="FP612" i="1" s="1"/>
  <c r="FP646" i="1" s="1"/>
  <c r="FP598" i="1"/>
  <c r="FP587" i="1" s="1"/>
  <c r="FP623" i="1" s="1"/>
  <c r="FP634" i="1" s="1"/>
  <c r="FP575" i="1"/>
  <c r="FP611" i="1" s="1"/>
  <c r="FP645" i="1" s="1"/>
  <c r="FP663" i="1" s="1"/>
  <c r="FP656" i="1"/>
  <c r="FP657" i="1" s="1"/>
  <c r="FP599" i="1"/>
  <c r="FP588" i="1" s="1"/>
  <c r="FP624" i="1" s="1"/>
  <c r="FP635" i="1" s="1"/>
  <c r="FP577" i="1"/>
  <c r="FP613" i="1" s="1"/>
  <c r="FP647" i="1" s="1"/>
  <c r="FQ574" i="1"/>
  <c r="FP597" i="1"/>
  <c r="FP586" i="1" s="1"/>
  <c r="FP622" i="1" s="1"/>
  <c r="EV660" i="1"/>
  <c r="EV661" i="1" s="1"/>
  <c r="EV633" i="1"/>
  <c r="ET574" i="1"/>
  <c r="EU597" i="1"/>
  <c r="EU586" i="1" s="1"/>
  <c r="EU622" i="1" s="1"/>
  <c r="EU576" i="1"/>
  <c r="EU612" i="1" s="1"/>
  <c r="EU646" i="1" s="1"/>
  <c r="EU598" i="1"/>
  <c r="EU587" i="1" s="1"/>
  <c r="EU623" i="1" s="1"/>
  <c r="EU634" i="1" s="1"/>
  <c r="EU577" i="1"/>
  <c r="EU613" i="1" s="1"/>
  <c r="EU647" i="1" s="1"/>
  <c r="EU599" i="1"/>
  <c r="EU588" i="1" s="1"/>
  <c r="EU624" i="1" s="1"/>
  <c r="EU635" i="1" s="1"/>
  <c r="EU575" i="1"/>
  <c r="EU611" i="1" s="1"/>
  <c r="EU645" i="1" s="1"/>
  <c r="EU656" i="1"/>
  <c r="EU657" i="1" s="1"/>
  <c r="EV663" i="1"/>
  <c r="EU663" i="1" l="1"/>
  <c r="EU660" i="1"/>
  <c r="EU661" i="1" s="1"/>
  <c r="EU633" i="1"/>
  <c r="FP633" i="1"/>
  <c r="FP660" i="1"/>
  <c r="FP661" i="1" s="1"/>
  <c r="ET577" i="1"/>
  <c r="ET613" i="1" s="1"/>
  <c r="ET647" i="1" s="1"/>
  <c r="ET599" i="1"/>
  <c r="ET588" i="1" s="1"/>
  <c r="ET624" i="1" s="1"/>
  <c r="ET635" i="1" s="1"/>
  <c r="ET576" i="1"/>
  <c r="ET612" i="1" s="1"/>
  <c r="ET646" i="1" s="1"/>
  <c r="ET656" i="1"/>
  <c r="ET657" i="1" s="1"/>
  <c r="ES574" i="1"/>
  <c r="ET598" i="1"/>
  <c r="ET587" i="1" s="1"/>
  <c r="ET623" i="1" s="1"/>
  <c r="ET634" i="1" s="1"/>
  <c r="ET575" i="1"/>
  <c r="ET611" i="1" s="1"/>
  <c r="ET645" i="1" s="1"/>
  <c r="ET663" i="1" s="1"/>
  <c r="ET597" i="1"/>
  <c r="ET586" i="1" s="1"/>
  <c r="ET622" i="1" s="1"/>
  <c r="FQ576" i="1"/>
  <c r="FQ612" i="1" s="1"/>
  <c r="FQ646" i="1" s="1"/>
  <c r="FQ656" i="1"/>
  <c r="FQ657" i="1" s="1"/>
  <c r="FQ577" i="1"/>
  <c r="FQ613" i="1" s="1"/>
  <c r="FQ647" i="1" s="1"/>
  <c r="FQ599" i="1"/>
  <c r="FQ588" i="1" s="1"/>
  <c r="FQ624" i="1" s="1"/>
  <c r="FQ635" i="1" s="1"/>
  <c r="FR574" i="1"/>
  <c r="FQ597" i="1"/>
  <c r="FQ586" i="1" s="1"/>
  <c r="FQ622" i="1" s="1"/>
  <c r="FQ575" i="1"/>
  <c r="FQ611" i="1" s="1"/>
  <c r="FQ645" i="1" s="1"/>
  <c r="FQ663" i="1" s="1"/>
  <c r="FQ598" i="1"/>
  <c r="FQ587" i="1" s="1"/>
  <c r="FQ623" i="1" s="1"/>
  <c r="FQ634" i="1" s="1"/>
  <c r="FQ633" i="1" l="1"/>
  <c r="FQ660" i="1"/>
  <c r="FQ661" i="1" s="1"/>
  <c r="ET633" i="1"/>
  <c r="ET660" i="1"/>
  <c r="ET661" i="1" s="1"/>
  <c r="FR575" i="1"/>
  <c r="FR611" i="1" s="1"/>
  <c r="FR645" i="1" s="1"/>
  <c r="FR663" i="1" s="1"/>
  <c r="FR597" i="1"/>
  <c r="FR586" i="1" s="1"/>
  <c r="FR622" i="1" s="1"/>
  <c r="FR577" i="1"/>
  <c r="FR613" i="1" s="1"/>
  <c r="FR647" i="1" s="1"/>
  <c r="FR656" i="1"/>
  <c r="FR657" i="1" s="1"/>
  <c r="FR576" i="1"/>
  <c r="FR612" i="1" s="1"/>
  <c r="FR646" i="1" s="1"/>
  <c r="FR599" i="1"/>
  <c r="FR588" i="1" s="1"/>
  <c r="FR624" i="1" s="1"/>
  <c r="FR635" i="1" s="1"/>
  <c r="FS574" i="1"/>
  <c r="FR598" i="1"/>
  <c r="FR587" i="1" s="1"/>
  <c r="FR623" i="1" s="1"/>
  <c r="FR634" i="1" s="1"/>
  <c r="ES577" i="1"/>
  <c r="ES613" i="1" s="1"/>
  <c r="ES647" i="1" s="1"/>
  <c r="ES599" i="1"/>
  <c r="ES588" i="1" s="1"/>
  <c r="ES624" i="1" s="1"/>
  <c r="ES635" i="1" s="1"/>
  <c r="ER574" i="1"/>
  <c r="ES597" i="1"/>
  <c r="ES586" i="1" s="1"/>
  <c r="ES622" i="1" s="1"/>
  <c r="ES576" i="1"/>
  <c r="ES612" i="1" s="1"/>
  <c r="ES646" i="1" s="1"/>
  <c r="ES656" i="1"/>
  <c r="ES657" i="1" s="1"/>
  <c r="ES575" i="1"/>
  <c r="ES611" i="1" s="1"/>
  <c r="ES645" i="1" s="1"/>
  <c r="ES598" i="1"/>
  <c r="ES587" i="1" s="1"/>
  <c r="ES623" i="1" s="1"/>
  <c r="ES634" i="1" s="1"/>
  <c r="ES663" i="1" l="1"/>
  <c r="FR633" i="1"/>
  <c r="FR660" i="1"/>
  <c r="FR661" i="1" s="1"/>
  <c r="ES633" i="1"/>
  <c r="ES660" i="1"/>
  <c r="ES661" i="1" s="1"/>
  <c r="ER575" i="1"/>
  <c r="ER611" i="1" s="1"/>
  <c r="ER645" i="1" s="1"/>
  <c r="ER599" i="1"/>
  <c r="ER588" i="1" s="1"/>
  <c r="ER624" i="1" s="1"/>
  <c r="ER635" i="1" s="1"/>
  <c r="ER577" i="1"/>
  <c r="ER613" i="1" s="1"/>
  <c r="ER647" i="1" s="1"/>
  <c r="ER656" i="1"/>
  <c r="ER657" i="1" s="1"/>
  <c r="EQ574" i="1"/>
  <c r="ER597" i="1"/>
  <c r="ER586" i="1" s="1"/>
  <c r="ER622" i="1" s="1"/>
  <c r="ER576" i="1"/>
  <c r="ER612" i="1" s="1"/>
  <c r="ER646" i="1" s="1"/>
  <c r="ER598" i="1"/>
  <c r="ER587" i="1" s="1"/>
  <c r="ER623" i="1" s="1"/>
  <c r="ER634" i="1" s="1"/>
  <c r="FT574" i="1"/>
  <c r="FS598" i="1"/>
  <c r="FS587" i="1" s="1"/>
  <c r="FS623" i="1" s="1"/>
  <c r="FS634" i="1" s="1"/>
  <c r="FS575" i="1"/>
  <c r="FS611" i="1" s="1"/>
  <c r="FS645" i="1" s="1"/>
  <c r="FS663" i="1" s="1"/>
  <c r="FS656" i="1"/>
  <c r="FS657" i="1" s="1"/>
  <c r="FS577" i="1"/>
  <c r="FS613" i="1" s="1"/>
  <c r="FS647" i="1" s="1"/>
  <c r="FS599" i="1"/>
  <c r="FS588" i="1" s="1"/>
  <c r="FS624" i="1" s="1"/>
  <c r="FS635" i="1" s="1"/>
  <c r="FS576" i="1"/>
  <c r="FS612" i="1" s="1"/>
  <c r="FS646" i="1" s="1"/>
  <c r="FS597" i="1"/>
  <c r="FS586" i="1" s="1"/>
  <c r="FS622" i="1" s="1"/>
  <c r="FS633" i="1" l="1"/>
  <c r="FS660" i="1"/>
  <c r="FS661" i="1" s="1"/>
  <c r="ER633" i="1"/>
  <c r="ER660" i="1"/>
  <c r="ER661" i="1" s="1"/>
  <c r="FT577" i="1"/>
  <c r="FT613" i="1" s="1"/>
  <c r="FT647" i="1" s="1"/>
  <c r="FT656" i="1"/>
  <c r="FT657" i="1" s="1"/>
  <c r="FU574" i="1"/>
  <c r="FT597" i="1"/>
  <c r="FT586" i="1" s="1"/>
  <c r="FT622" i="1" s="1"/>
  <c r="FT575" i="1"/>
  <c r="FT611" i="1" s="1"/>
  <c r="FT645" i="1" s="1"/>
  <c r="FT663" i="1" s="1"/>
  <c r="FT599" i="1"/>
  <c r="FT588" i="1" s="1"/>
  <c r="FT624" i="1" s="1"/>
  <c r="FT635" i="1" s="1"/>
  <c r="FT576" i="1"/>
  <c r="FT612" i="1" s="1"/>
  <c r="FT646" i="1" s="1"/>
  <c r="FT598" i="1"/>
  <c r="FT587" i="1" s="1"/>
  <c r="FT623" i="1" s="1"/>
  <c r="FT634" i="1" s="1"/>
  <c r="EQ575" i="1"/>
  <c r="EQ611" i="1" s="1"/>
  <c r="EQ645" i="1" s="1"/>
  <c r="EQ598" i="1"/>
  <c r="EQ587" i="1" s="1"/>
  <c r="EQ623" i="1" s="1"/>
  <c r="EQ634" i="1" s="1"/>
  <c r="EQ577" i="1"/>
  <c r="EQ613" i="1" s="1"/>
  <c r="EQ647" i="1" s="1"/>
  <c r="EQ656" i="1"/>
  <c r="EQ657" i="1" s="1"/>
  <c r="EP574" i="1"/>
  <c r="EQ599" i="1"/>
  <c r="EQ588" i="1" s="1"/>
  <c r="EQ624" i="1" s="1"/>
  <c r="EQ635" i="1" s="1"/>
  <c r="EQ576" i="1"/>
  <c r="EQ612" i="1" s="1"/>
  <c r="EQ646" i="1" s="1"/>
  <c r="EQ597" i="1"/>
  <c r="EQ586" i="1" s="1"/>
  <c r="EQ622" i="1" s="1"/>
  <c r="ER663" i="1"/>
  <c r="EQ633" i="1" l="1"/>
  <c r="EQ660" i="1"/>
  <c r="EQ661" i="1" s="1"/>
  <c r="FT633" i="1"/>
  <c r="FT660" i="1"/>
  <c r="FT661" i="1" s="1"/>
  <c r="FU575" i="1"/>
  <c r="FU611" i="1" s="1"/>
  <c r="FU645" i="1" s="1"/>
  <c r="FU663" i="1" s="1"/>
  <c r="FU598" i="1"/>
  <c r="FU587" i="1" s="1"/>
  <c r="FU623" i="1" s="1"/>
  <c r="FU634" i="1" s="1"/>
  <c r="FV574" i="1"/>
  <c r="FU597" i="1"/>
  <c r="FU586" i="1" s="1"/>
  <c r="FU622" i="1" s="1"/>
  <c r="FU576" i="1"/>
  <c r="FU612" i="1" s="1"/>
  <c r="FU646" i="1" s="1"/>
  <c r="FU656" i="1"/>
  <c r="FU657" i="1" s="1"/>
  <c r="FU577" i="1"/>
  <c r="FU613" i="1" s="1"/>
  <c r="FU647" i="1" s="1"/>
  <c r="FU599" i="1"/>
  <c r="FU588" i="1" s="1"/>
  <c r="FU624" i="1" s="1"/>
  <c r="FU635" i="1" s="1"/>
  <c r="EP577" i="1"/>
  <c r="EP613" i="1" s="1"/>
  <c r="EP647" i="1" s="1"/>
  <c r="EP656" i="1"/>
  <c r="EP657" i="1" s="1"/>
  <c r="EP575" i="1"/>
  <c r="EP611" i="1" s="1"/>
  <c r="EP645" i="1" s="1"/>
  <c r="EP597" i="1"/>
  <c r="EP586" i="1" s="1"/>
  <c r="EP622" i="1" s="1"/>
  <c r="EP576" i="1"/>
  <c r="EP612" i="1" s="1"/>
  <c r="EP646" i="1" s="1"/>
  <c r="EP599" i="1"/>
  <c r="EP588" i="1" s="1"/>
  <c r="EP624" i="1" s="1"/>
  <c r="EP635" i="1" s="1"/>
  <c r="EO574" i="1"/>
  <c r="EP598" i="1"/>
  <c r="EP587" i="1" s="1"/>
  <c r="EP623" i="1" s="1"/>
  <c r="EP634" i="1" s="1"/>
  <c r="EQ663" i="1"/>
  <c r="FU660" i="1" l="1"/>
  <c r="FU661" i="1" s="1"/>
  <c r="FU633" i="1"/>
  <c r="EO577" i="1"/>
  <c r="EO613" i="1" s="1"/>
  <c r="EO647" i="1" s="1"/>
  <c r="EO656" i="1"/>
  <c r="EO657" i="1" s="1"/>
  <c r="EO576" i="1"/>
  <c r="EO612" i="1" s="1"/>
  <c r="EO646" i="1" s="1"/>
  <c r="EO599" i="1"/>
  <c r="EO588" i="1" s="1"/>
  <c r="EO624" i="1" s="1"/>
  <c r="EO635" i="1" s="1"/>
  <c r="EO575" i="1"/>
  <c r="EO611" i="1" s="1"/>
  <c r="EO645" i="1" s="1"/>
  <c r="EO597" i="1"/>
  <c r="EO586" i="1" s="1"/>
  <c r="EO622" i="1" s="1"/>
  <c r="EN574" i="1"/>
  <c r="EO598" i="1"/>
  <c r="EO587" i="1" s="1"/>
  <c r="EO623" i="1" s="1"/>
  <c r="EO634" i="1" s="1"/>
  <c r="EP663" i="1"/>
  <c r="FW574" i="1"/>
  <c r="FV598" i="1"/>
  <c r="FV587" i="1" s="1"/>
  <c r="FV623" i="1" s="1"/>
  <c r="FV634" i="1" s="1"/>
  <c r="FV575" i="1"/>
  <c r="FV611" i="1" s="1"/>
  <c r="FV645" i="1" s="1"/>
  <c r="FV663" i="1" s="1"/>
  <c r="FV597" i="1"/>
  <c r="FV586" i="1" s="1"/>
  <c r="FV622" i="1" s="1"/>
  <c r="FV577" i="1"/>
  <c r="FV613" i="1" s="1"/>
  <c r="FV647" i="1" s="1"/>
  <c r="FV599" i="1"/>
  <c r="FV588" i="1" s="1"/>
  <c r="FV624" i="1" s="1"/>
  <c r="FV635" i="1" s="1"/>
  <c r="FV576" i="1"/>
  <c r="FV612" i="1" s="1"/>
  <c r="FV646" i="1" s="1"/>
  <c r="FV656" i="1"/>
  <c r="FV657" i="1" s="1"/>
  <c r="EP633" i="1"/>
  <c r="EP660" i="1"/>
  <c r="EP661" i="1" s="1"/>
  <c r="FW577" i="1" l="1"/>
  <c r="FW613" i="1" s="1"/>
  <c r="FW647" i="1" s="1"/>
  <c r="FW599" i="1"/>
  <c r="FW588" i="1" s="1"/>
  <c r="FW624" i="1" s="1"/>
  <c r="FW635" i="1" s="1"/>
  <c r="FW575" i="1"/>
  <c r="FW611" i="1" s="1"/>
  <c r="FW645" i="1" s="1"/>
  <c r="FW663" i="1" s="1"/>
  <c r="FW656" i="1"/>
  <c r="FW657" i="1" s="1"/>
  <c r="FW576" i="1"/>
  <c r="FW612" i="1" s="1"/>
  <c r="FW646" i="1" s="1"/>
  <c r="FW597" i="1"/>
  <c r="FW586" i="1" s="1"/>
  <c r="FW622" i="1" s="1"/>
  <c r="FX574" i="1"/>
  <c r="FW598" i="1"/>
  <c r="FW587" i="1" s="1"/>
  <c r="FW623" i="1" s="1"/>
  <c r="FW634" i="1" s="1"/>
  <c r="EO660" i="1"/>
  <c r="EO661" i="1" s="1"/>
  <c r="EO633" i="1"/>
  <c r="FV633" i="1"/>
  <c r="FV660" i="1"/>
  <c r="FV661" i="1" s="1"/>
  <c r="EO663" i="1"/>
  <c r="EN576" i="1"/>
  <c r="EN612" i="1" s="1"/>
  <c r="EN646" i="1" s="1"/>
  <c r="EN598" i="1"/>
  <c r="EN587" i="1" s="1"/>
  <c r="EN623" i="1" s="1"/>
  <c r="EN634" i="1" s="1"/>
  <c r="EN599" i="1"/>
  <c r="EN588" i="1" s="1"/>
  <c r="EN624" i="1" s="1"/>
  <c r="EN635" i="1" s="1"/>
  <c r="EN577" i="1"/>
  <c r="EN613" i="1" s="1"/>
  <c r="EN647" i="1" s="1"/>
  <c r="EN656" i="1"/>
  <c r="EN657" i="1" s="1"/>
  <c r="EN575" i="1"/>
  <c r="EN611" i="1" s="1"/>
  <c r="EN645" i="1" s="1"/>
  <c r="EM574" i="1"/>
  <c r="EN597" i="1"/>
  <c r="EN586" i="1" s="1"/>
  <c r="EN622" i="1" s="1"/>
  <c r="EN663" i="1" l="1"/>
  <c r="FX576" i="1"/>
  <c r="FX612" i="1" s="1"/>
  <c r="FX646" i="1" s="1"/>
  <c r="FX598" i="1"/>
  <c r="FX587" i="1" s="1"/>
  <c r="FX623" i="1" s="1"/>
  <c r="FX634" i="1" s="1"/>
  <c r="FX575" i="1"/>
  <c r="FX611" i="1" s="1"/>
  <c r="FX645" i="1" s="1"/>
  <c r="FX663" i="1" s="1"/>
  <c r="FX599" i="1"/>
  <c r="FX588" i="1" s="1"/>
  <c r="FX624" i="1" s="1"/>
  <c r="FX635" i="1" s="1"/>
  <c r="FX577" i="1"/>
  <c r="FX613" i="1" s="1"/>
  <c r="FX647" i="1" s="1"/>
  <c r="FX656" i="1"/>
  <c r="FX657" i="1" s="1"/>
  <c r="FY574" i="1"/>
  <c r="FX597" i="1"/>
  <c r="FX586" i="1" s="1"/>
  <c r="FX622" i="1" s="1"/>
  <c r="FW660" i="1"/>
  <c r="FW661" i="1" s="1"/>
  <c r="FW633" i="1"/>
  <c r="EL574" i="1"/>
  <c r="EM597" i="1"/>
  <c r="EM586" i="1" s="1"/>
  <c r="EM622" i="1" s="1"/>
  <c r="EM575" i="1"/>
  <c r="EM611" i="1" s="1"/>
  <c r="EM645" i="1" s="1"/>
  <c r="EM656" i="1"/>
  <c r="EM657" i="1" s="1"/>
  <c r="EM576" i="1"/>
  <c r="EM612" i="1" s="1"/>
  <c r="EM646" i="1" s="1"/>
  <c r="EM598" i="1"/>
  <c r="EM587" i="1" s="1"/>
  <c r="EM623" i="1" s="1"/>
  <c r="EM634" i="1" s="1"/>
  <c r="EM577" i="1"/>
  <c r="EM613" i="1" s="1"/>
  <c r="EM647" i="1" s="1"/>
  <c r="EM599" i="1"/>
  <c r="EM588" i="1" s="1"/>
  <c r="EM624" i="1" s="1"/>
  <c r="EM635" i="1" s="1"/>
  <c r="EN633" i="1"/>
  <c r="EN660" i="1"/>
  <c r="EN661" i="1" s="1"/>
  <c r="FX660" i="1" l="1"/>
  <c r="FX661" i="1" s="1"/>
  <c r="FX633" i="1"/>
  <c r="EL575" i="1"/>
  <c r="EL611" i="1" s="1"/>
  <c r="EL645" i="1" s="1"/>
  <c r="EL597" i="1"/>
  <c r="EL586" i="1" s="1"/>
  <c r="EL622" i="1" s="1"/>
  <c r="EL576" i="1"/>
  <c r="EL612" i="1" s="1"/>
  <c r="EL646" i="1" s="1"/>
  <c r="EL656" i="1"/>
  <c r="EL657" i="1" s="1"/>
  <c r="EL577" i="1"/>
  <c r="EL613" i="1" s="1"/>
  <c r="EL647" i="1" s="1"/>
  <c r="EL599" i="1"/>
  <c r="EL588" i="1" s="1"/>
  <c r="EL624" i="1" s="1"/>
  <c r="EL635" i="1" s="1"/>
  <c r="EK574" i="1"/>
  <c r="EL598" i="1"/>
  <c r="EL587" i="1" s="1"/>
  <c r="EL623" i="1" s="1"/>
  <c r="EL634" i="1" s="1"/>
  <c r="FY575" i="1"/>
  <c r="FY611" i="1" s="1"/>
  <c r="FY645" i="1" s="1"/>
  <c r="FY663" i="1" s="1"/>
  <c r="FY597" i="1"/>
  <c r="FY586" i="1" s="1"/>
  <c r="FY622" i="1" s="1"/>
  <c r="FY577" i="1"/>
  <c r="FY613" i="1" s="1"/>
  <c r="FY647" i="1" s="1"/>
  <c r="FY599" i="1"/>
  <c r="FY588" i="1" s="1"/>
  <c r="FY624" i="1" s="1"/>
  <c r="FY635" i="1" s="1"/>
  <c r="FZ574" i="1"/>
  <c r="FY598" i="1"/>
  <c r="FY587" i="1" s="1"/>
  <c r="FY623" i="1" s="1"/>
  <c r="FY634" i="1" s="1"/>
  <c r="FY576" i="1"/>
  <c r="FY612" i="1" s="1"/>
  <c r="FY646" i="1" s="1"/>
  <c r="FY656" i="1"/>
  <c r="FY657" i="1" s="1"/>
  <c r="EM633" i="1"/>
  <c r="EM660" i="1"/>
  <c r="EM661" i="1" s="1"/>
  <c r="EM663" i="1"/>
  <c r="EL663" i="1" l="1"/>
  <c r="EL660" i="1"/>
  <c r="EL661" i="1" s="1"/>
  <c r="EL633" i="1"/>
  <c r="FZ577" i="1"/>
  <c r="FZ613" i="1" s="1"/>
  <c r="FZ647" i="1" s="1"/>
  <c r="FZ656" i="1"/>
  <c r="FZ657" i="1" s="1"/>
  <c r="FZ576" i="1"/>
  <c r="FZ612" i="1" s="1"/>
  <c r="FZ646" i="1" s="1"/>
  <c r="FZ599" i="1"/>
  <c r="FZ588" i="1" s="1"/>
  <c r="FZ624" i="1" s="1"/>
  <c r="FZ635" i="1" s="1"/>
  <c r="GA574" i="1"/>
  <c r="FZ598" i="1"/>
  <c r="FZ587" i="1" s="1"/>
  <c r="FZ623" i="1" s="1"/>
  <c r="FZ634" i="1" s="1"/>
  <c r="FZ575" i="1"/>
  <c r="FZ611" i="1" s="1"/>
  <c r="FZ645" i="1" s="1"/>
  <c r="FZ663" i="1" s="1"/>
  <c r="FZ597" i="1"/>
  <c r="FZ586" i="1" s="1"/>
  <c r="FZ622" i="1" s="1"/>
  <c r="FY633" i="1"/>
  <c r="FY660" i="1"/>
  <c r="FY661" i="1" s="1"/>
  <c r="EJ574" i="1"/>
  <c r="EK598" i="1"/>
  <c r="EK587" i="1" s="1"/>
  <c r="EK623" i="1" s="1"/>
  <c r="EK634" i="1" s="1"/>
  <c r="EK575" i="1"/>
  <c r="EK611" i="1" s="1"/>
  <c r="EK645" i="1" s="1"/>
  <c r="EK597" i="1"/>
  <c r="EK586" i="1" s="1"/>
  <c r="EK622" i="1" s="1"/>
  <c r="EK576" i="1"/>
  <c r="EK612" i="1" s="1"/>
  <c r="EK646" i="1" s="1"/>
  <c r="EK656" i="1"/>
  <c r="EK657" i="1" s="1"/>
  <c r="EK577" i="1"/>
  <c r="EK613" i="1" s="1"/>
  <c r="EK647" i="1" s="1"/>
  <c r="EK599" i="1"/>
  <c r="EK588" i="1" s="1"/>
  <c r="EK624" i="1" s="1"/>
  <c r="EK635" i="1" s="1"/>
  <c r="FZ633" i="1" l="1"/>
  <c r="FZ660" i="1"/>
  <c r="FZ661" i="1" s="1"/>
  <c r="EK663" i="1"/>
  <c r="GA576" i="1"/>
  <c r="GA612" i="1" s="1"/>
  <c r="GA646" i="1" s="1"/>
  <c r="GA598" i="1"/>
  <c r="GA587" i="1" s="1"/>
  <c r="GA623" i="1" s="1"/>
  <c r="GA634" i="1" s="1"/>
  <c r="GA656" i="1"/>
  <c r="GA657" i="1" s="1"/>
  <c r="GA577" i="1"/>
  <c r="GA613" i="1" s="1"/>
  <c r="GA647" i="1" s="1"/>
  <c r="GA599" i="1"/>
  <c r="GA588" i="1" s="1"/>
  <c r="GA624" i="1" s="1"/>
  <c r="GA635" i="1" s="1"/>
  <c r="GA575" i="1"/>
  <c r="GA611" i="1" s="1"/>
  <c r="GA645" i="1" s="1"/>
  <c r="GA663" i="1" s="1"/>
  <c r="GB574" i="1"/>
  <c r="GA597" i="1"/>
  <c r="GA586" i="1" s="1"/>
  <c r="GA622" i="1" s="1"/>
  <c r="EJ577" i="1"/>
  <c r="EJ613" i="1" s="1"/>
  <c r="EJ647" i="1" s="1"/>
  <c r="EJ599" i="1"/>
  <c r="EJ588" i="1" s="1"/>
  <c r="EJ624" i="1" s="1"/>
  <c r="EJ635" i="1" s="1"/>
  <c r="EJ576" i="1"/>
  <c r="EJ612" i="1" s="1"/>
  <c r="EJ646" i="1" s="1"/>
  <c r="EJ598" i="1"/>
  <c r="EJ587" i="1" s="1"/>
  <c r="EJ623" i="1" s="1"/>
  <c r="EJ634" i="1" s="1"/>
  <c r="EJ575" i="1"/>
  <c r="EJ611" i="1" s="1"/>
  <c r="EJ645" i="1" s="1"/>
  <c r="EJ656" i="1"/>
  <c r="EJ657" i="1" s="1"/>
  <c r="EI574" i="1"/>
  <c r="EJ597" i="1"/>
  <c r="EJ586" i="1" s="1"/>
  <c r="EJ622" i="1" s="1"/>
  <c r="EK633" i="1"/>
  <c r="EK660" i="1"/>
  <c r="EK661" i="1" s="1"/>
  <c r="EJ663" i="1" l="1"/>
  <c r="EJ633" i="1"/>
  <c r="EJ660" i="1"/>
  <c r="EJ661" i="1" s="1"/>
  <c r="GA633" i="1"/>
  <c r="GA660" i="1"/>
  <c r="GA661" i="1" s="1"/>
  <c r="EI576" i="1"/>
  <c r="EI612" i="1" s="1"/>
  <c r="EI646" i="1" s="1"/>
  <c r="EI598" i="1"/>
  <c r="EI587" i="1" s="1"/>
  <c r="EI623" i="1" s="1"/>
  <c r="EI634" i="1" s="1"/>
  <c r="EH574" i="1"/>
  <c r="EI597" i="1"/>
  <c r="EI586" i="1" s="1"/>
  <c r="EI622" i="1" s="1"/>
  <c r="EI575" i="1"/>
  <c r="EI611" i="1" s="1"/>
  <c r="EI645" i="1" s="1"/>
  <c r="EI656" i="1"/>
  <c r="EI657" i="1" s="1"/>
  <c r="EI577" i="1"/>
  <c r="EI613" i="1" s="1"/>
  <c r="EI647" i="1" s="1"/>
  <c r="EI599" i="1"/>
  <c r="EI588" i="1" s="1"/>
  <c r="EI624" i="1" s="1"/>
  <c r="EI635" i="1" s="1"/>
  <c r="GB575" i="1"/>
  <c r="GB611" i="1" s="1"/>
  <c r="GB645" i="1" s="1"/>
  <c r="GB663" i="1" s="1"/>
  <c r="GB599" i="1"/>
  <c r="GB588" i="1" s="1"/>
  <c r="GB624" i="1" s="1"/>
  <c r="GB635" i="1" s="1"/>
  <c r="GC574" i="1"/>
  <c r="GB597" i="1"/>
  <c r="GB586" i="1" s="1"/>
  <c r="GB622" i="1" s="1"/>
  <c r="GB577" i="1"/>
  <c r="GB613" i="1" s="1"/>
  <c r="GB647" i="1" s="1"/>
  <c r="GB656" i="1"/>
  <c r="GB657" i="1" s="1"/>
  <c r="GB576" i="1"/>
  <c r="GB612" i="1" s="1"/>
  <c r="GB646" i="1" s="1"/>
  <c r="GB598" i="1"/>
  <c r="GB587" i="1" s="1"/>
  <c r="GB623" i="1" s="1"/>
  <c r="GB634" i="1" s="1"/>
  <c r="EH576" i="1" l="1"/>
  <c r="EH612" i="1" s="1"/>
  <c r="EH646" i="1" s="1"/>
  <c r="EH599" i="1"/>
  <c r="EH588" i="1" s="1"/>
  <c r="EH624" i="1" s="1"/>
  <c r="EH635" i="1" s="1"/>
  <c r="EH575" i="1"/>
  <c r="EH611" i="1" s="1"/>
  <c r="EH645" i="1" s="1"/>
  <c r="EH597" i="1"/>
  <c r="EH586" i="1" s="1"/>
  <c r="EH622" i="1" s="1"/>
  <c r="EH577" i="1"/>
  <c r="EH613" i="1" s="1"/>
  <c r="EH647" i="1" s="1"/>
  <c r="EH656" i="1"/>
  <c r="EH657" i="1" s="1"/>
  <c r="EG574" i="1"/>
  <c r="EH598" i="1"/>
  <c r="EH587" i="1" s="1"/>
  <c r="EH623" i="1" s="1"/>
  <c r="EH634" i="1" s="1"/>
  <c r="GC576" i="1"/>
  <c r="GC612" i="1" s="1"/>
  <c r="GC646" i="1" s="1"/>
  <c r="GC656" i="1"/>
  <c r="GC657" i="1" s="1"/>
  <c r="GC577" i="1"/>
  <c r="GC613" i="1" s="1"/>
  <c r="GC647" i="1" s="1"/>
  <c r="GC599" i="1"/>
  <c r="GC588" i="1" s="1"/>
  <c r="GC624" i="1" s="1"/>
  <c r="GC635" i="1" s="1"/>
  <c r="GD574" i="1"/>
  <c r="GC597" i="1"/>
  <c r="GC586" i="1" s="1"/>
  <c r="GC622" i="1" s="1"/>
  <c r="GC575" i="1"/>
  <c r="GC611" i="1" s="1"/>
  <c r="GC645" i="1" s="1"/>
  <c r="GC663" i="1" s="1"/>
  <c r="GC598" i="1"/>
  <c r="GC587" i="1" s="1"/>
  <c r="GC623" i="1" s="1"/>
  <c r="GC634" i="1" s="1"/>
  <c r="EI663" i="1"/>
  <c r="GB633" i="1"/>
  <c r="GB660" i="1"/>
  <c r="GB661" i="1" s="1"/>
  <c r="EI660" i="1"/>
  <c r="EI661" i="1" s="1"/>
  <c r="EI633" i="1"/>
  <c r="EH663" i="1" l="1"/>
  <c r="EG576" i="1"/>
  <c r="EG612" i="1" s="1"/>
  <c r="EG646" i="1" s="1"/>
  <c r="EG599" i="1"/>
  <c r="EG588" i="1" s="1"/>
  <c r="EG624" i="1" s="1"/>
  <c r="EG635" i="1" s="1"/>
  <c r="EF574" i="1"/>
  <c r="EG597" i="1"/>
  <c r="EG586" i="1" s="1"/>
  <c r="EG622" i="1" s="1"/>
  <c r="EG575" i="1"/>
  <c r="EG611" i="1" s="1"/>
  <c r="EG645" i="1" s="1"/>
  <c r="EG598" i="1"/>
  <c r="EG587" i="1" s="1"/>
  <c r="EG623" i="1" s="1"/>
  <c r="EG634" i="1" s="1"/>
  <c r="EG577" i="1"/>
  <c r="EG613" i="1" s="1"/>
  <c r="EG647" i="1" s="1"/>
  <c r="EG656" i="1"/>
  <c r="EG657" i="1" s="1"/>
  <c r="EH633" i="1"/>
  <c r="EH660" i="1"/>
  <c r="EH661" i="1" s="1"/>
  <c r="GC633" i="1"/>
  <c r="GC660" i="1"/>
  <c r="GC661" i="1" s="1"/>
  <c r="GD575" i="1"/>
  <c r="GD611" i="1" s="1"/>
  <c r="GD645" i="1" s="1"/>
  <c r="GD663" i="1" s="1"/>
  <c r="GD597" i="1"/>
  <c r="GD586" i="1" s="1"/>
  <c r="GD622" i="1" s="1"/>
  <c r="GE574" i="1"/>
  <c r="GD598" i="1"/>
  <c r="GD587" i="1" s="1"/>
  <c r="GD623" i="1" s="1"/>
  <c r="GD634" i="1" s="1"/>
  <c r="GD576" i="1"/>
  <c r="GD612" i="1" s="1"/>
  <c r="GD646" i="1" s="1"/>
  <c r="GD656" i="1"/>
  <c r="GD657" i="1" s="1"/>
  <c r="GD577" i="1"/>
  <c r="GD613" i="1" s="1"/>
  <c r="GD647" i="1" s="1"/>
  <c r="GD599" i="1"/>
  <c r="GD588" i="1" s="1"/>
  <c r="GD624" i="1" s="1"/>
  <c r="GD635" i="1" s="1"/>
  <c r="EG663" i="1" l="1"/>
  <c r="EG633" i="1"/>
  <c r="EG660" i="1"/>
  <c r="EG661" i="1" s="1"/>
  <c r="GE576" i="1"/>
  <c r="GE612" i="1" s="1"/>
  <c r="GE646" i="1" s="1"/>
  <c r="GE598" i="1"/>
  <c r="GE587" i="1" s="1"/>
  <c r="GE623" i="1" s="1"/>
  <c r="GE634" i="1" s="1"/>
  <c r="GE577" i="1"/>
  <c r="GE613" i="1" s="1"/>
  <c r="GE647" i="1" s="1"/>
  <c r="GE599" i="1"/>
  <c r="GE588" i="1" s="1"/>
  <c r="GE624" i="1" s="1"/>
  <c r="GE635" i="1" s="1"/>
  <c r="GF574" i="1"/>
  <c r="GE597" i="1"/>
  <c r="GE586" i="1" s="1"/>
  <c r="GE622" i="1" s="1"/>
  <c r="GE575" i="1"/>
  <c r="GE611" i="1" s="1"/>
  <c r="GE645" i="1" s="1"/>
  <c r="GE663" i="1" s="1"/>
  <c r="GE656" i="1"/>
  <c r="GE657" i="1" s="1"/>
  <c r="EE574" i="1"/>
  <c r="EF599" i="1"/>
  <c r="EF588" i="1" s="1"/>
  <c r="EF624" i="1" s="1"/>
  <c r="EF635" i="1" s="1"/>
  <c r="EF577" i="1"/>
  <c r="EF613" i="1" s="1"/>
  <c r="EF647" i="1" s="1"/>
  <c r="EF656" i="1"/>
  <c r="EF657" i="1" s="1"/>
  <c r="EF576" i="1"/>
  <c r="EF612" i="1" s="1"/>
  <c r="EF646" i="1" s="1"/>
  <c r="EF597" i="1"/>
  <c r="EF586" i="1" s="1"/>
  <c r="EF622" i="1" s="1"/>
  <c r="EF575" i="1"/>
  <c r="EF611" i="1" s="1"/>
  <c r="EF645" i="1" s="1"/>
  <c r="EF598" i="1"/>
  <c r="EF587" i="1" s="1"/>
  <c r="EF623" i="1" s="1"/>
  <c r="EF634" i="1" s="1"/>
  <c r="GD660" i="1"/>
  <c r="GD661" i="1" s="1"/>
  <c r="GD633" i="1"/>
  <c r="ED574" i="1" l="1"/>
  <c r="EE598" i="1"/>
  <c r="EE587" i="1" s="1"/>
  <c r="EE623" i="1" s="1"/>
  <c r="EE634" i="1" s="1"/>
  <c r="EE575" i="1"/>
  <c r="EE611" i="1" s="1"/>
  <c r="EE645" i="1" s="1"/>
  <c r="EE656" i="1"/>
  <c r="EE657" i="1" s="1"/>
  <c r="EE577" i="1"/>
  <c r="EE613" i="1" s="1"/>
  <c r="EE647" i="1" s="1"/>
  <c r="EE599" i="1"/>
  <c r="EE588" i="1" s="1"/>
  <c r="EE624" i="1" s="1"/>
  <c r="EE635" i="1" s="1"/>
  <c r="EE576" i="1"/>
  <c r="EE612" i="1" s="1"/>
  <c r="EE646" i="1" s="1"/>
  <c r="EE597" i="1"/>
  <c r="EE586" i="1" s="1"/>
  <c r="EE622" i="1" s="1"/>
  <c r="GF576" i="1"/>
  <c r="GF612" i="1" s="1"/>
  <c r="GF646" i="1" s="1"/>
  <c r="GF598" i="1"/>
  <c r="GF587" i="1" s="1"/>
  <c r="GF623" i="1" s="1"/>
  <c r="GF634" i="1" s="1"/>
  <c r="GG574" i="1"/>
  <c r="GF597" i="1"/>
  <c r="GF586" i="1" s="1"/>
  <c r="GF622" i="1" s="1"/>
  <c r="GF575" i="1"/>
  <c r="GF611" i="1" s="1"/>
  <c r="GF645" i="1" s="1"/>
  <c r="GF663" i="1" s="1"/>
  <c r="GF656" i="1"/>
  <c r="GF657" i="1" s="1"/>
  <c r="GF577" i="1"/>
  <c r="GF613" i="1" s="1"/>
  <c r="GF647" i="1" s="1"/>
  <c r="GF599" i="1"/>
  <c r="GF588" i="1" s="1"/>
  <c r="GF624" i="1" s="1"/>
  <c r="GF635" i="1" s="1"/>
  <c r="EF633" i="1"/>
  <c r="EF660" i="1"/>
  <c r="EF661" i="1" s="1"/>
  <c r="GE633" i="1"/>
  <c r="GE660" i="1"/>
  <c r="GE661" i="1" s="1"/>
  <c r="EF663" i="1"/>
  <c r="GF660" i="1" l="1"/>
  <c r="GF661" i="1" s="1"/>
  <c r="GF633" i="1"/>
  <c r="EE633" i="1"/>
  <c r="EE660" i="1"/>
  <c r="EE661" i="1" s="1"/>
  <c r="GG575" i="1"/>
  <c r="GG611" i="1" s="1"/>
  <c r="GG645" i="1" s="1"/>
  <c r="GG663" i="1" s="1"/>
  <c r="GG598" i="1"/>
  <c r="GG587" i="1" s="1"/>
  <c r="GG623" i="1" s="1"/>
  <c r="GG634" i="1" s="1"/>
  <c r="GG577" i="1"/>
  <c r="GG613" i="1" s="1"/>
  <c r="GG647" i="1" s="1"/>
  <c r="GG599" i="1"/>
  <c r="GG588" i="1" s="1"/>
  <c r="GG624" i="1" s="1"/>
  <c r="GG635" i="1" s="1"/>
  <c r="GH574" i="1"/>
  <c r="GG597" i="1"/>
  <c r="GG586" i="1" s="1"/>
  <c r="GG622" i="1" s="1"/>
  <c r="GG576" i="1"/>
  <c r="GG612" i="1" s="1"/>
  <c r="GG646" i="1" s="1"/>
  <c r="GG656" i="1"/>
  <c r="GG657" i="1" s="1"/>
  <c r="EE663" i="1"/>
  <c r="EC574" i="1"/>
  <c r="ED598" i="1"/>
  <c r="ED587" i="1" s="1"/>
  <c r="ED623" i="1" s="1"/>
  <c r="ED634" i="1" s="1"/>
  <c r="ED575" i="1"/>
  <c r="ED611" i="1" s="1"/>
  <c r="ED645" i="1" s="1"/>
  <c r="ED597" i="1"/>
  <c r="ED586" i="1" s="1"/>
  <c r="ED622" i="1" s="1"/>
  <c r="ED577" i="1"/>
  <c r="ED613" i="1" s="1"/>
  <c r="ED647" i="1" s="1"/>
  <c r="ED599" i="1"/>
  <c r="ED588" i="1" s="1"/>
  <c r="ED624" i="1" s="1"/>
  <c r="ED635" i="1" s="1"/>
  <c r="ED576" i="1"/>
  <c r="ED612" i="1" s="1"/>
  <c r="ED646" i="1" s="1"/>
  <c r="ED656" i="1"/>
  <c r="ED657" i="1" s="1"/>
  <c r="ED663" i="1" l="1"/>
  <c r="EC577" i="1"/>
  <c r="EC613" i="1" s="1"/>
  <c r="EC647" i="1" s="1"/>
  <c r="EC599" i="1"/>
  <c r="EC588" i="1" s="1"/>
  <c r="EC624" i="1" s="1"/>
  <c r="EC635" i="1" s="1"/>
  <c r="EB574" i="1"/>
  <c r="EC597" i="1"/>
  <c r="EC586" i="1" s="1"/>
  <c r="EC622" i="1" s="1"/>
  <c r="EC575" i="1"/>
  <c r="EC611" i="1" s="1"/>
  <c r="EC645" i="1" s="1"/>
  <c r="EC598" i="1"/>
  <c r="EC587" i="1" s="1"/>
  <c r="EC623" i="1" s="1"/>
  <c r="EC634" i="1" s="1"/>
  <c r="EC576" i="1"/>
  <c r="EC612" i="1" s="1"/>
  <c r="EC646" i="1" s="1"/>
  <c r="EC656" i="1"/>
  <c r="EC657" i="1" s="1"/>
  <c r="GG633" i="1"/>
  <c r="GG660" i="1"/>
  <c r="GG661" i="1" s="1"/>
  <c r="ED633" i="1"/>
  <c r="ED660" i="1"/>
  <c r="ED661" i="1" s="1"/>
  <c r="GI574" i="1"/>
  <c r="GH597" i="1"/>
  <c r="GH586" i="1" s="1"/>
  <c r="GH622" i="1" s="1"/>
  <c r="GH577" i="1"/>
  <c r="GH613" i="1" s="1"/>
  <c r="GH647" i="1" s="1"/>
  <c r="GH656" i="1"/>
  <c r="GH657" i="1" s="1"/>
  <c r="GH598" i="1"/>
  <c r="GH587" i="1" s="1"/>
  <c r="GH623" i="1" s="1"/>
  <c r="GH634" i="1" s="1"/>
  <c r="GH576" i="1"/>
  <c r="GH612" i="1" s="1"/>
  <c r="GH646" i="1" s="1"/>
  <c r="GH599" i="1"/>
  <c r="GH588" i="1" s="1"/>
  <c r="GH624" i="1" s="1"/>
  <c r="GH635" i="1" s="1"/>
  <c r="GH575" i="1"/>
  <c r="GH611" i="1" s="1"/>
  <c r="GH645" i="1" s="1"/>
  <c r="GH663" i="1" s="1"/>
  <c r="GI576" i="1" l="1"/>
  <c r="GI612" i="1" s="1"/>
  <c r="GI646" i="1" s="1"/>
  <c r="GI597" i="1"/>
  <c r="GI586" i="1" s="1"/>
  <c r="GI622" i="1" s="1"/>
  <c r="GI575" i="1"/>
  <c r="GI611" i="1" s="1"/>
  <c r="GI645" i="1" s="1"/>
  <c r="GI663" i="1" s="1"/>
  <c r="GI598" i="1"/>
  <c r="GI587" i="1" s="1"/>
  <c r="GI623" i="1" s="1"/>
  <c r="GI634" i="1" s="1"/>
  <c r="GJ574" i="1"/>
  <c r="GI656" i="1"/>
  <c r="GI657" i="1" s="1"/>
  <c r="GI577" i="1"/>
  <c r="GI613" i="1" s="1"/>
  <c r="GI647" i="1" s="1"/>
  <c r="GI599" i="1"/>
  <c r="GI588" i="1" s="1"/>
  <c r="GI624" i="1" s="1"/>
  <c r="GI635" i="1" s="1"/>
  <c r="EB577" i="1"/>
  <c r="EB613" i="1" s="1"/>
  <c r="EB647" i="1" s="1"/>
  <c r="EB656" i="1"/>
  <c r="EB657" i="1" s="1"/>
  <c r="EA574" i="1"/>
  <c r="EB597" i="1"/>
  <c r="EB586" i="1" s="1"/>
  <c r="EB622" i="1" s="1"/>
  <c r="EB576" i="1"/>
  <c r="EB612" i="1" s="1"/>
  <c r="EB646" i="1" s="1"/>
  <c r="EB598" i="1"/>
  <c r="EB587" i="1" s="1"/>
  <c r="EB623" i="1" s="1"/>
  <c r="EB634" i="1" s="1"/>
  <c r="EB575" i="1"/>
  <c r="EB611" i="1" s="1"/>
  <c r="EB645" i="1" s="1"/>
  <c r="EB599" i="1"/>
  <c r="EB588" i="1" s="1"/>
  <c r="EB624" i="1" s="1"/>
  <c r="EB635" i="1" s="1"/>
  <c r="GH633" i="1"/>
  <c r="GH660" i="1"/>
  <c r="GH661" i="1" s="1"/>
  <c r="EC663" i="1"/>
  <c r="EC660" i="1"/>
  <c r="EC661" i="1" s="1"/>
  <c r="EC633" i="1"/>
  <c r="EB633" i="1" l="1"/>
  <c r="EB660" i="1"/>
  <c r="EB661" i="1" s="1"/>
  <c r="EB663" i="1"/>
  <c r="EA575" i="1"/>
  <c r="EA611" i="1" s="1"/>
  <c r="EA645" i="1" s="1"/>
  <c r="EA656" i="1"/>
  <c r="EA657" i="1" s="1"/>
  <c r="EA577" i="1"/>
  <c r="EA613" i="1" s="1"/>
  <c r="EA647" i="1" s="1"/>
  <c r="EA599" i="1"/>
  <c r="EA588" i="1" s="1"/>
  <c r="EA624" i="1" s="1"/>
  <c r="EA635" i="1" s="1"/>
  <c r="DZ574" i="1"/>
  <c r="EA598" i="1"/>
  <c r="EA587" i="1" s="1"/>
  <c r="EA623" i="1" s="1"/>
  <c r="EA634" i="1" s="1"/>
  <c r="EA576" i="1"/>
  <c r="EA612" i="1" s="1"/>
  <c r="EA646" i="1" s="1"/>
  <c r="EA597" i="1"/>
  <c r="EA586" i="1" s="1"/>
  <c r="EA622" i="1" s="1"/>
  <c r="GI633" i="1"/>
  <c r="GI660" i="1"/>
  <c r="GI661" i="1" s="1"/>
  <c r="GJ599" i="1"/>
  <c r="GJ588" i="1" s="1"/>
  <c r="GJ624" i="1" s="1"/>
  <c r="GJ635" i="1" s="1"/>
  <c r="GJ577" i="1"/>
  <c r="GJ613" i="1" s="1"/>
  <c r="GJ647" i="1" s="1"/>
  <c r="GJ656" i="1"/>
  <c r="GJ657" i="1" s="1"/>
  <c r="GK574" i="1"/>
  <c r="GJ597" i="1"/>
  <c r="GJ586" i="1" s="1"/>
  <c r="GJ622" i="1" s="1"/>
  <c r="GJ576" i="1"/>
  <c r="GJ612" i="1" s="1"/>
  <c r="GJ646" i="1" s="1"/>
  <c r="GJ598" i="1"/>
  <c r="GJ587" i="1" s="1"/>
  <c r="GJ623" i="1" s="1"/>
  <c r="GJ634" i="1" s="1"/>
  <c r="GJ575" i="1"/>
  <c r="GJ611" i="1" s="1"/>
  <c r="GJ645" i="1" s="1"/>
  <c r="GJ663" i="1" s="1"/>
  <c r="EA663" i="1" l="1"/>
  <c r="DZ576" i="1"/>
  <c r="DZ612" i="1" s="1"/>
  <c r="DZ646" i="1" s="1"/>
  <c r="DZ599" i="1"/>
  <c r="DZ588" i="1" s="1"/>
  <c r="DZ624" i="1" s="1"/>
  <c r="DZ635" i="1" s="1"/>
  <c r="DZ598" i="1"/>
  <c r="DZ587" i="1" s="1"/>
  <c r="DZ623" i="1" s="1"/>
  <c r="DZ634" i="1" s="1"/>
  <c r="DZ575" i="1"/>
  <c r="DZ611" i="1" s="1"/>
  <c r="DZ645" i="1" s="1"/>
  <c r="DZ597" i="1"/>
  <c r="DZ586" i="1" s="1"/>
  <c r="DZ622" i="1" s="1"/>
  <c r="DZ577" i="1"/>
  <c r="DZ613" i="1" s="1"/>
  <c r="DZ647" i="1" s="1"/>
  <c r="DY574" i="1"/>
  <c r="DZ656" i="1"/>
  <c r="DZ657" i="1" s="1"/>
  <c r="EA660" i="1"/>
  <c r="EA661" i="1" s="1"/>
  <c r="EA633" i="1"/>
  <c r="GJ633" i="1"/>
  <c r="GJ660" i="1"/>
  <c r="GJ661" i="1" s="1"/>
  <c r="GK576" i="1"/>
  <c r="GK612" i="1" s="1"/>
  <c r="GK646" i="1" s="1"/>
  <c r="GK656" i="1"/>
  <c r="GK657" i="1" s="1"/>
  <c r="GK577" i="1"/>
  <c r="GK613" i="1" s="1"/>
  <c r="GK647" i="1" s="1"/>
  <c r="GK599" i="1"/>
  <c r="GK588" i="1" s="1"/>
  <c r="GK624" i="1" s="1"/>
  <c r="GK635" i="1" s="1"/>
  <c r="GK575" i="1"/>
  <c r="GK611" i="1" s="1"/>
  <c r="GK645" i="1" s="1"/>
  <c r="GK663" i="1" s="1"/>
  <c r="GK598" i="1"/>
  <c r="GK587" i="1" s="1"/>
  <c r="GK623" i="1" s="1"/>
  <c r="GK634" i="1" s="1"/>
  <c r="GL574" i="1"/>
  <c r="GK597" i="1"/>
  <c r="GK586" i="1" s="1"/>
  <c r="GK622" i="1" s="1"/>
  <c r="GK633" i="1" l="1"/>
  <c r="GK660" i="1"/>
  <c r="GK661" i="1" s="1"/>
  <c r="DZ663" i="1"/>
  <c r="GM574" i="1"/>
  <c r="GL598" i="1"/>
  <c r="GL587" i="1" s="1"/>
  <c r="GL623" i="1" s="1"/>
  <c r="GL634" i="1" s="1"/>
  <c r="GL575" i="1"/>
  <c r="GL611" i="1" s="1"/>
  <c r="GL645" i="1" s="1"/>
  <c r="GL663" i="1" s="1"/>
  <c r="GL597" i="1"/>
  <c r="GL586" i="1" s="1"/>
  <c r="GL622" i="1" s="1"/>
  <c r="GL576" i="1"/>
  <c r="GL612" i="1" s="1"/>
  <c r="GL646" i="1" s="1"/>
  <c r="GL656" i="1"/>
  <c r="GL657" i="1" s="1"/>
  <c r="GL599" i="1"/>
  <c r="GL588" i="1" s="1"/>
  <c r="GL624" i="1" s="1"/>
  <c r="GL635" i="1" s="1"/>
  <c r="GL577" i="1"/>
  <c r="GL613" i="1" s="1"/>
  <c r="GL647" i="1" s="1"/>
  <c r="DY576" i="1"/>
  <c r="DY612" i="1" s="1"/>
  <c r="DY646" i="1" s="1"/>
  <c r="DY599" i="1"/>
  <c r="DY588" i="1" s="1"/>
  <c r="DY624" i="1" s="1"/>
  <c r="DY635" i="1" s="1"/>
  <c r="DX574" i="1"/>
  <c r="DY597" i="1"/>
  <c r="DY586" i="1" s="1"/>
  <c r="DY622" i="1" s="1"/>
  <c r="DY575" i="1"/>
  <c r="DY611" i="1" s="1"/>
  <c r="DY645" i="1" s="1"/>
  <c r="DY598" i="1"/>
  <c r="DY587" i="1" s="1"/>
  <c r="DY623" i="1" s="1"/>
  <c r="DY634" i="1" s="1"/>
  <c r="DY577" i="1"/>
  <c r="DY613" i="1" s="1"/>
  <c r="DY647" i="1" s="1"/>
  <c r="DY656" i="1"/>
  <c r="DY657" i="1" s="1"/>
  <c r="DZ633" i="1"/>
  <c r="DZ660" i="1"/>
  <c r="DZ661" i="1" s="1"/>
  <c r="DY663" i="1" l="1"/>
  <c r="GM576" i="1"/>
  <c r="GM612" i="1" s="1"/>
  <c r="GM646" i="1" s="1"/>
  <c r="GM598" i="1"/>
  <c r="GM587" i="1" s="1"/>
  <c r="GM623" i="1" s="1"/>
  <c r="GM634" i="1" s="1"/>
  <c r="GM575" i="1"/>
  <c r="GM611" i="1" s="1"/>
  <c r="GM645" i="1" s="1"/>
  <c r="GM663" i="1" s="1"/>
  <c r="GM656" i="1"/>
  <c r="GM657" i="1" s="1"/>
  <c r="GM577" i="1"/>
  <c r="GM613" i="1" s="1"/>
  <c r="GM647" i="1" s="1"/>
  <c r="GM599" i="1"/>
  <c r="GM588" i="1" s="1"/>
  <c r="GM624" i="1" s="1"/>
  <c r="GM635" i="1" s="1"/>
  <c r="GN574" i="1"/>
  <c r="GM597" i="1"/>
  <c r="GM586" i="1" s="1"/>
  <c r="GM622" i="1" s="1"/>
  <c r="DY660" i="1"/>
  <c r="DY661" i="1" s="1"/>
  <c r="DY633" i="1"/>
  <c r="GL633" i="1"/>
  <c r="GL660" i="1"/>
  <c r="GL661" i="1" s="1"/>
  <c r="DW574" i="1"/>
  <c r="DX597" i="1"/>
  <c r="DX586" i="1" s="1"/>
  <c r="DX622" i="1" s="1"/>
  <c r="DX576" i="1"/>
  <c r="DX612" i="1" s="1"/>
  <c r="DX646" i="1" s="1"/>
  <c r="DX598" i="1"/>
  <c r="DX587" i="1" s="1"/>
  <c r="DX623" i="1" s="1"/>
  <c r="DX634" i="1" s="1"/>
  <c r="DX577" i="1"/>
  <c r="DX613" i="1" s="1"/>
  <c r="DX647" i="1" s="1"/>
  <c r="DX656" i="1"/>
  <c r="DX657" i="1" s="1"/>
  <c r="DX575" i="1"/>
  <c r="DX611" i="1" s="1"/>
  <c r="DX645" i="1" s="1"/>
  <c r="DX599" i="1"/>
  <c r="DX588" i="1" s="1"/>
  <c r="DX624" i="1" s="1"/>
  <c r="DX635" i="1" s="1"/>
  <c r="DX663" i="1" l="1"/>
  <c r="GN575" i="1"/>
  <c r="GN611" i="1" s="1"/>
  <c r="GN645" i="1" s="1"/>
  <c r="GN663" i="1" s="1"/>
  <c r="GN599" i="1"/>
  <c r="GN588" i="1" s="1"/>
  <c r="GN624" i="1" s="1"/>
  <c r="GN635" i="1" s="1"/>
  <c r="GN577" i="1"/>
  <c r="GN613" i="1" s="1"/>
  <c r="GN647" i="1" s="1"/>
  <c r="GN656" i="1"/>
  <c r="GN657" i="1" s="1"/>
  <c r="GN576" i="1"/>
  <c r="GN612" i="1" s="1"/>
  <c r="GN646" i="1" s="1"/>
  <c r="GN598" i="1"/>
  <c r="GN587" i="1" s="1"/>
  <c r="GN623" i="1" s="1"/>
  <c r="GN634" i="1" s="1"/>
  <c r="GO574" i="1"/>
  <c r="GN597" i="1"/>
  <c r="GN586" i="1" s="1"/>
  <c r="GN622" i="1" s="1"/>
  <c r="DX633" i="1"/>
  <c r="DX660" i="1"/>
  <c r="DX661" i="1" s="1"/>
  <c r="DV574" i="1"/>
  <c r="DW597" i="1"/>
  <c r="DW586" i="1" s="1"/>
  <c r="DW622" i="1" s="1"/>
  <c r="DW576" i="1"/>
  <c r="DW612" i="1" s="1"/>
  <c r="DW646" i="1" s="1"/>
  <c r="DW598" i="1"/>
  <c r="DW587" i="1" s="1"/>
  <c r="DW623" i="1" s="1"/>
  <c r="DW634" i="1" s="1"/>
  <c r="DW575" i="1"/>
  <c r="DW611" i="1" s="1"/>
  <c r="DW645" i="1" s="1"/>
  <c r="DW656" i="1"/>
  <c r="DW657" i="1" s="1"/>
  <c r="DW577" i="1"/>
  <c r="DW613" i="1" s="1"/>
  <c r="DW647" i="1" s="1"/>
  <c r="DW599" i="1"/>
  <c r="DW588" i="1" s="1"/>
  <c r="DW624" i="1" s="1"/>
  <c r="DW635" i="1" s="1"/>
  <c r="GM633" i="1"/>
  <c r="GM660" i="1"/>
  <c r="GM661" i="1" s="1"/>
  <c r="DW633" i="1" l="1"/>
  <c r="DW660" i="1"/>
  <c r="DW661" i="1" s="1"/>
  <c r="DW663" i="1"/>
  <c r="DU574" i="1"/>
  <c r="DV598" i="1"/>
  <c r="DV587" i="1" s="1"/>
  <c r="DV623" i="1" s="1"/>
  <c r="DV634" i="1" s="1"/>
  <c r="DV575" i="1"/>
  <c r="DV611" i="1" s="1"/>
  <c r="DV645" i="1" s="1"/>
  <c r="DV597" i="1"/>
  <c r="DV586" i="1" s="1"/>
  <c r="DV622" i="1" s="1"/>
  <c r="DV576" i="1"/>
  <c r="DV612" i="1" s="1"/>
  <c r="DV646" i="1" s="1"/>
  <c r="DV656" i="1"/>
  <c r="DV657" i="1" s="1"/>
  <c r="DV577" i="1"/>
  <c r="DV613" i="1" s="1"/>
  <c r="DV647" i="1" s="1"/>
  <c r="DV599" i="1"/>
  <c r="DV588" i="1" s="1"/>
  <c r="DV624" i="1" s="1"/>
  <c r="DV635" i="1" s="1"/>
  <c r="GP574" i="1"/>
  <c r="GO598" i="1"/>
  <c r="GO587" i="1" s="1"/>
  <c r="GO623" i="1" s="1"/>
  <c r="GO634" i="1" s="1"/>
  <c r="GO577" i="1"/>
  <c r="GO613" i="1" s="1"/>
  <c r="GO647" i="1" s="1"/>
  <c r="GO599" i="1"/>
  <c r="GO588" i="1" s="1"/>
  <c r="GO624" i="1" s="1"/>
  <c r="GO635" i="1" s="1"/>
  <c r="GO575" i="1"/>
  <c r="GO611" i="1" s="1"/>
  <c r="GO645" i="1" s="1"/>
  <c r="GO663" i="1" s="1"/>
  <c r="GO597" i="1"/>
  <c r="GO586" i="1" s="1"/>
  <c r="GO622" i="1" s="1"/>
  <c r="GO656" i="1"/>
  <c r="GO657" i="1" s="1"/>
  <c r="GO576" i="1"/>
  <c r="GO612" i="1" s="1"/>
  <c r="GO646" i="1" s="1"/>
  <c r="GN660" i="1"/>
  <c r="GN661" i="1" s="1"/>
  <c r="GN633" i="1"/>
  <c r="DU576" i="1" l="1"/>
  <c r="DU612" i="1" s="1"/>
  <c r="DU646" i="1" s="1"/>
  <c r="DU598" i="1"/>
  <c r="DU587" i="1" s="1"/>
  <c r="DU623" i="1" s="1"/>
  <c r="DU634" i="1" s="1"/>
  <c r="DU577" i="1"/>
  <c r="DU613" i="1" s="1"/>
  <c r="DU647" i="1" s="1"/>
  <c r="DU656" i="1"/>
  <c r="DU657" i="1" s="1"/>
  <c r="DT574" i="1"/>
  <c r="DU599" i="1"/>
  <c r="DU588" i="1" s="1"/>
  <c r="DU624" i="1" s="1"/>
  <c r="DU635" i="1" s="1"/>
  <c r="DU575" i="1"/>
  <c r="DU611" i="1" s="1"/>
  <c r="DU645" i="1" s="1"/>
  <c r="DU597" i="1"/>
  <c r="DU586" i="1" s="1"/>
  <c r="DU622" i="1" s="1"/>
  <c r="DV633" i="1"/>
  <c r="DV660" i="1"/>
  <c r="DV661" i="1" s="1"/>
  <c r="GP575" i="1"/>
  <c r="GP611" i="1" s="1"/>
  <c r="GP645" i="1" s="1"/>
  <c r="GP663" i="1" s="1"/>
  <c r="GP577" i="1"/>
  <c r="GP613" i="1" s="1"/>
  <c r="GP647" i="1" s="1"/>
  <c r="GP656" i="1"/>
  <c r="GP657" i="1" s="1"/>
  <c r="GP576" i="1"/>
  <c r="GP612" i="1" s="1"/>
  <c r="GP646" i="1" s="1"/>
  <c r="GP599" i="1"/>
  <c r="GP588" i="1" s="1"/>
  <c r="GP624" i="1" s="1"/>
  <c r="GP635" i="1" s="1"/>
  <c r="GQ574" i="1"/>
  <c r="GP598" i="1"/>
  <c r="GP587" i="1" s="1"/>
  <c r="GP623" i="1" s="1"/>
  <c r="GP634" i="1" s="1"/>
  <c r="GP597" i="1"/>
  <c r="GP586" i="1" s="1"/>
  <c r="GP622" i="1" s="1"/>
  <c r="DV663" i="1"/>
  <c r="GO633" i="1"/>
  <c r="GO660" i="1"/>
  <c r="GO661" i="1" s="1"/>
  <c r="DU663" i="1" l="1"/>
  <c r="GP633" i="1"/>
  <c r="GP660" i="1"/>
  <c r="GP661" i="1" s="1"/>
  <c r="GQ576" i="1"/>
  <c r="GQ612" i="1" s="1"/>
  <c r="GQ646" i="1" s="1"/>
  <c r="GQ598" i="1"/>
  <c r="GQ587" i="1" s="1"/>
  <c r="GQ623" i="1" s="1"/>
  <c r="GQ634" i="1" s="1"/>
  <c r="GQ575" i="1"/>
  <c r="GQ611" i="1" s="1"/>
  <c r="GQ645" i="1" s="1"/>
  <c r="GQ663" i="1" s="1"/>
  <c r="GQ599" i="1"/>
  <c r="GQ588" i="1" s="1"/>
  <c r="GQ624" i="1" s="1"/>
  <c r="GQ635" i="1" s="1"/>
  <c r="GQ577" i="1"/>
  <c r="GQ613" i="1" s="1"/>
  <c r="GQ647" i="1" s="1"/>
  <c r="GR574" i="1"/>
  <c r="GQ597" i="1"/>
  <c r="GQ586" i="1" s="1"/>
  <c r="GQ622" i="1" s="1"/>
  <c r="GQ656" i="1"/>
  <c r="GQ657" i="1" s="1"/>
  <c r="DU633" i="1"/>
  <c r="DU660" i="1"/>
  <c r="DS574" i="1"/>
  <c r="DT598" i="1"/>
  <c r="DT587" i="1" s="1"/>
  <c r="DT623" i="1" s="1"/>
  <c r="DT634" i="1" s="1"/>
  <c r="DT577" i="1"/>
  <c r="DT613" i="1" s="1"/>
  <c r="DT647" i="1" s="1"/>
  <c r="DT599" i="1"/>
  <c r="DT588" i="1" s="1"/>
  <c r="DT624" i="1" s="1"/>
  <c r="DT635" i="1" s="1"/>
  <c r="DT576" i="1"/>
  <c r="DT612" i="1" s="1"/>
  <c r="DT646" i="1" s="1"/>
  <c r="DT597" i="1"/>
  <c r="DT586" i="1" s="1"/>
  <c r="DT622" i="1" s="1"/>
  <c r="DT575" i="1"/>
  <c r="DT611" i="1" s="1"/>
  <c r="DT645" i="1" s="1"/>
  <c r="DT656" i="1"/>
  <c r="DT657" i="1" s="1"/>
  <c r="GR575" i="1" l="1"/>
  <c r="GR611" i="1" s="1"/>
  <c r="GR645" i="1" s="1"/>
  <c r="GR663" i="1" s="1"/>
  <c r="GR599" i="1"/>
  <c r="GR588" i="1" s="1"/>
  <c r="GR624" i="1" s="1"/>
  <c r="GR635" i="1" s="1"/>
  <c r="GR577" i="1"/>
  <c r="GR613" i="1" s="1"/>
  <c r="GR647" i="1" s="1"/>
  <c r="GR656" i="1"/>
  <c r="GR657" i="1" s="1"/>
  <c r="GS574" i="1"/>
  <c r="GR597" i="1"/>
  <c r="GR586" i="1" s="1"/>
  <c r="GR622" i="1" s="1"/>
  <c r="GR576" i="1"/>
  <c r="GR612" i="1" s="1"/>
  <c r="GR646" i="1" s="1"/>
  <c r="GR598" i="1"/>
  <c r="GR587" i="1" s="1"/>
  <c r="GR623" i="1" s="1"/>
  <c r="GR634" i="1" s="1"/>
  <c r="B8" i="1"/>
  <c r="DU661" i="1"/>
  <c r="DT633" i="1"/>
  <c r="DT660" i="1"/>
  <c r="DT661" i="1" s="1"/>
  <c r="DT663" i="1"/>
  <c r="DS575" i="1"/>
  <c r="DS611" i="1" s="1"/>
  <c r="DS645" i="1" s="1"/>
  <c r="DS656" i="1"/>
  <c r="DS657" i="1" s="1"/>
  <c r="DS598" i="1"/>
  <c r="DS587" i="1" s="1"/>
  <c r="DS623" i="1" s="1"/>
  <c r="DS634" i="1" s="1"/>
  <c r="DS577" i="1"/>
  <c r="DS613" i="1" s="1"/>
  <c r="DS647" i="1" s="1"/>
  <c r="DS599" i="1"/>
  <c r="DS588" i="1" s="1"/>
  <c r="DS624" i="1" s="1"/>
  <c r="DS635" i="1" s="1"/>
  <c r="DR574" i="1"/>
  <c r="DS597" i="1"/>
  <c r="DS586" i="1" s="1"/>
  <c r="DS622" i="1" s="1"/>
  <c r="DS576" i="1"/>
  <c r="DS612" i="1" s="1"/>
  <c r="DS646" i="1" s="1"/>
  <c r="GQ633" i="1"/>
  <c r="GQ660" i="1"/>
  <c r="GQ661" i="1" s="1"/>
  <c r="DS660" i="1" l="1"/>
  <c r="DS661" i="1" s="1"/>
  <c r="DS633" i="1"/>
  <c r="DR576" i="1"/>
  <c r="DR612" i="1" s="1"/>
  <c r="DR646" i="1" s="1"/>
  <c r="DR599" i="1"/>
  <c r="DR588" i="1" s="1"/>
  <c r="DR624" i="1" s="1"/>
  <c r="DR635" i="1" s="1"/>
  <c r="DQ574" i="1"/>
  <c r="DR598" i="1"/>
  <c r="DR587" i="1" s="1"/>
  <c r="DR623" i="1" s="1"/>
  <c r="DR634" i="1" s="1"/>
  <c r="DR575" i="1"/>
  <c r="DR611" i="1" s="1"/>
  <c r="DR645" i="1" s="1"/>
  <c r="DR597" i="1"/>
  <c r="DR586" i="1" s="1"/>
  <c r="DR622" i="1" s="1"/>
  <c r="DR577" i="1"/>
  <c r="DR613" i="1" s="1"/>
  <c r="DR647" i="1" s="1"/>
  <c r="DR656" i="1"/>
  <c r="DR657" i="1" s="1"/>
  <c r="DS663" i="1"/>
  <c r="GR633" i="1"/>
  <c r="GR660" i="1"/>
  <c r="GR661" i="1" s="1"/>
  <c r="GS576" i="1"/>
  <c r="GS612" i="1" s="1"/>
  <c r="GS646" i="1" s="1"/>
  <c r="GS656" i="1"/>
  <c r="GS657" i="1" s="1"/>
  <c r="GS577" i="1"/>
  <c r="GS613" i="1" s="1"/>
  <c r="GS647" i="1" s="1"/>
  <c r="GS599" i="1"/>
  <c r="GS588" i="1" s="1"/>
  <c r="GS624" i="1" s="1"/>
  <c r="GS635" i="1" s="1"/>
  <c r="GS575" i="1"/>
  <c r="GS611" i="1" s="1"/>
  <c r="GS645" i="1" s="1"/>
  <c r="GS663" i="1" s="1"/>
  <c r="GS597" i="1"/>
  <c r="GS586" i="1" s="1"/>
  <c r="GS622" i="1" s="1"/>
  <c r="GT574" i="1"/>
  <c r="GS598" i="1"/>
  <c r="GS587" i="1" s="1"/>
  <c r="GS623" i="1" s="1"/>
  <c r="GS634" i="1" s="1"/>
  <c r="DR633" i="1" l="1"/>
  <c r="DR660" i="1"/>
  <c r="DR661" i="1" s="1"/>
  <c r="GS660" i="1"/>
  <c r="GS661" i="1" s="1"/>
  <c r="GS633" i="1"/>
  <c r="DR663" i="1"/>
  <c r="GT576" i="1"/>
  <c r="GT612" i="1" s="1"/>
  <c r="GT646" i="1" s="1"/>
  <c r="GT597" i="1"/>
  <c r="GT586" i="1" s="1"/>
  <c r="GT622" i="1" s="1"/>
  <c r="GT577" i="1"/>
  <c r="GT613" i="1" s="1"/>
  <c r="GT647" i="1" s="1"/>
  <c r="GT656" i="1"/>
  <c r="GT657" i="1" s="1"/>
  <c r="GU574" i="1"/>
  <c r="GT599" i="1"/>
  <c r="GT588" i="1" s="1"/>
  <c r="GT624" i="1" s="1"/>
  <c r="GT635" i="1" s="1"/>
  <c r="GT575" i="1"/>
  <c r="GT611" i="1" s="1"/>
  <c r="GT645" i="1" s="1"/>
  <c r="GT663" i="1" s="1"/>
  <c r="GT598" i="1"/>
  <c r="GT587" i="1" s="1"/>
  <c r="GT623" i="1" s="1"/>
  <c r="GT634" i="1" s="1"/>
  <c r="DQ575" i="1"/>
  <c r="DQ611" i="1" s="1"/>
  <c r="DQ645" i="1" s="1"/>
  <c r="DQ598" i="1"/>
  <c r="DQ587" i="1" s="1"/>
  <c r="DQ623" i="1" s="1"/>
  <c r="DQ634" i="1" s="1"/>
  <c r="DQ577" i="1"/>
  <c r="DQ613" i="1" s="1"/>
  <c r="DQ647" i="1" s="1"/>
  <c r="DQ656" i="1"/>
  <c r="DQ657" i="1" s="1"/>
  <c r="DP574" i="1"/>
  <c r="DQ597" i="1"/>
  <c r="DQ586" i="1" s="1"/>
  <c r="DQ622" i="1" s="1"/>
  <c r="DQ576" i="1"/>
  <c r="DQ612" i="1" s="1"/>
  <c r="DQ646" i="1" s="1"/>
  <c r="DQ599" i="1"/>
  <c r="DQ588" i="1" s="1"/>
  <c r="DQ624" i="1" s="1"/>
  <c r="DQ635" i="1" s="1"/>
  <c r="DQ633" i="1" l="1"/>
  <c r="DQ660" i="1"/>
  <c r="DQ661" i="1" s="1"/>
  <c r="GT660" i="1"/>
  <c r="GT661" i="1" s="1"/>
  <c r="GT633" i="1"/>
  <c r="DP576" i="1"/>
  <c r="DP612" i="1" s="1"/>
  <c r="DP646" i="1" s="1"/>
  <c r="DP598" i="1"/>
  <c r="DP587" i="1" s="1"/>
  <c r="DP623" i="1" s="1"/>
  <c r="DP634" i="1" s="1"/>
  <c r="DP599" i="1"/>
  <c r="DP588" i="1" s="1"/>
  <c r="DP624" i="1" s="1"/>
  <c r="DP635" i="1" s="1"/>
  <c r="DP577" i="1"/>
  <c r="DP613" i="1" s="1"/>
  <c r="DP647" i="1" s="1"/>
  <c r="DO574" i="1"/>
  <c r="DP597" i="1"/>
  <c r="DP586" i="1" s="1"/>
  <c r="DP622" i="1" s="1"/>
  <c r="DP575" i="1"/>
  <c r="DP611" i="1" s="1"/>
  <c r="DP645" i="1" s="1"/>
  <c r="DP656" i="1"/>
  <c r="DP657" i="1" s="1"/>
  <c r="DQ663" i="1"/>
  <c r="GU577" i="1"/>
  <c r="GU613" i="1" s="1"/>
  <c r="GU647" i="1" s="1"/>
  <c r="GU599" i="1"/>
  <c r="GU588" i="1" s="1"/>
  <c r="GU624" i="1" s="1"/>
  <c r="GU635" i="1" s="1"/>
  <c r="GU576" i="1"/>
  <c r="GU612" i="1" s="1"/>
  <c r="GU646" i="1" s="1"/>
  <c r="GU598" i="1"/>
  <c r="GU587" i="1" s="1"/>
  <c r="GU623" i="1" s="1"/>
  <c r="GU634" i="1" s="1"/>
  <c r="GU575" i="1"/>
  <c r="GU611" i="1" s="1"/>
  <c r="GU645" i="1" s="1"/>
  <c r="GU663" i="1" s="1"/>
  <c r="GU656" i="1"/>
  <c r="GU657" i="1" s="1"/>
  <c r="GV574" i="1"/>
  <c r="GU597" i="1"/>
  <c r="GU586" i="1" s="1"/>
  <c r="GU622" i="1" s="1"/>
  <c r="DP663" i="1" l="1"/>
  <c r="GV577" i="1"/>
  <c r="GV613" i="1" s="1"/>
  <c r="GV647" i="1" s="1"/>
  <c r="GV599" i="1"/>
  <c r="GV588" i="1" s="1"/>
  <c r="GV624" i="1" s="1"/>
  <c r="GV635" i="1" s="1"/>
  <c r="GV575" i="1"/>
  <c r="GV611" i="1" s="1"/>
  <c r="GV645" i="1" s="1"/>
  <c r="GV663" i="1" s="1"/>
  <c r="GW574" i="1"/>
  <c r="GV597" i="1"/>
  <c r="GV586" i="1" s="1"/>
  <c r="GV622" i="1" s="1"/>
  <c r="GV576" i="1"/>
  <c r="GV612" i="1" s="1"/>
  <c r="GV646" i="1" s="1"/>
  <c r="GV598" i="1"/>
  <c r="GV587" i="1" s="1"/>
  <c r="GV623" i="1" s="1"/>
  <c r="GV634" i="1" s="1"/>
  <c r="GV656" i="1"/>
  <c r="GV657" i="1" s="1"/>
  <c r="DP633" i="1"/>
  <c r="DP660" i="1"/>
  <c r="DP661" i="1" s="1"/>
  <c r="GU660" i="1"/>
  <c r="GU661" i="1" s="1"/>
  <c r="GU633" i="1"/>
  <c r="DO575" i="1"/>
  <c r="DO611" i="1" s="1"/>
  <c r="DO645" i="1" s="1"/>
  <c r="DO656" i="1"/>
  <c r="DO657" i="1" s="1"/>
  <c r="DO577" i="1"/>
  <c r="DO613" i="1" s="1"/>
  <c r="DO647" i="1" s="1"/>
  <c r="DO599" i="1"/>
  <c r="DO588" i="1" s="1"/>
  <c r="DO624" i="1" s="1"/>
  <c r="DO635" i="1" s="1"/>
  <c r="DN574" i="1"/>
  <c r="DO597" i="1"/>
  <c r="DO586" i="1" s="1"/>
  <c r="DO622" i="1" s="1"/>
  <c r="DO576" i="1"/>
  <c r="DO612" i="1" s="1"/>
  <c r="DO646" i="1" s="1"/>
  <c r="DO598" i="1"/>
  <c r="DO587" i="1" s="1"/>
  <c r="DO623" i="1" s="1"/>
  <c r="DO634" i="1" s="1"/>
  <c r="DO633" i="1" l="1"/>
  <c r="DO660" i="1"/>
  <c r="DO661" i="1" s="1"/>
  <c r="DM574" i="1"/>
  <c r="DN598" i="1"/>
  <c r="DN587" i="1" s="1"/>
  <c r="DN623" i="1" s="1"/>
  <c r="DN634" i="1" s="1"/>
  <c r="DN597" i="1"/>
  <c r="DN586" i="1" s="1"/>
  <c r="DN622" i="1" s="1"/>
  <c r="DN576" i="1"/>
  <c r="DN612" i="1" s="1"/>
  <c r="DN646" i="1" s="1"/>
  <c r="DN656" i="1"/>
  <c r="DN657" i="1" s="1"/>
  <c r="DN577" i="1"/>
  <c r="DN613" i="1" s="1"/>
  <c r="DN647" i="1" s="1"/>
  <c r="DN599" i="1"/>
  <c r="DN588" i="1" s="1"/>
  <c r="DN624" i="1" s="1"/>
  <c r="DN635" i="1" s="1"/>
  <c r="DN575" i="1"/>
  <c r="DN611" i="1" s="1"/>
  <c r="DN645" i="1" s="1"/>
  <c r="DO663" i="1"/>
  <c r="GV633" i="1"/>
  <c r="GV660" i="1"/>
  <c r="GV661" i="1" s="1"/>
  <c r="GW575" i="1"/>
  <c r="GW611" i="1" s="1"/>
  <c r="GW645" i="1" s="1"/>
  <c r="GW663" i="1" s="1"/>
  <c r="GW598" i="1"/>
  <c r="GW587" i="1" s="1"/>
  <c r="GW623" i="1" s="1"/>
  <c r="GW634" i="1" s="1"/>
  <c r="GW576" i="1"/>
  <c r="GW612" i="1" s="1"/>
  <c r="GW646" i="1" s="1"/>
  <c r="GW656" i="1"/>
  <c r="GW657" i="1" s="1"/>
  <c r="GW577" i="1"/>
  <c r="GW613" i="1" s="1"/>
  <c r="GW647" i="1" s="1"/>
  <c r="GW599" i="1"/>
  <c r="GW588" i="1" s="1"/>
  <c r="GW624" i="1" s="1"/>
  <c r="GW635" i="1" s="1"/>
  <c r="GX574" i="1"/>
  <c r="GW597" i="1"/>
  <c r="GW586" i="1" s="1"/>
  <c r="GW622" i="1" s="1"/>
  <c r="GX575" i="1" l="1"/>
  <c r="GX611" i="1" s="1"/>
  <c r="GX645" i="1" s="1"/>
  <c r="GX663" i="1" s="1"/>
  <c r="GX597" i="1"/>
  <c r="GX586" i="1" s="1"/>
  <c r="GX622" i="1" s="1"/>
  <c r="GX577" i="1"/>
  <c r="GX613" i="1" s="1"/>
  <c r="GX647" i="1" s="1"/>
  <c r="GX656" i="1"/>
  <c r="GX657" i="1" s="1"/>
  <c r="GX576" i="1"/>
  <c r="GX612" i="1" s="1"/>
  <c r="GX646" i="1" s="1"/>
  <c r="GY574" i="1"/>
  <c r="GX598" i="1"/>
  <c r="GX587" i="1" s="1"/>
  <c r="GX623" i="1" s="1"/>
  <c r="GX634" i="1" s="1"/>
  <c r="GX599" i="1"/>
  <c r="GX588" i="1" s="1"/>
  <c r="GX624" i="1" s="1"/>
  <c r="GX635" i="1" s="1"/>
  <c r="DM577" i="1"/>
  <c r="DM613" i="1" s="1"/>
  <c r="DM647" i="1" s="1"/>
  <c r="DM599" i="1"/>
  <c r="DM588" i="1" s="1"/>
  <c r="DM624" i="1" s="1"/>
  <c r="DM635" i="1" s="1"/>
  <c r="DL574" i="1"/>
  <c r="DM598" i="1"/>
  <c r="DM587" i="1" s="1"/>
  <c r="DM623" i="1" s="1"/>
  <c r="DM634" i="1" s="1"/>
  <c r="DM575" i="1"/>
  <c r="DM611" i="1" s="1"/>
  <c r="DM645" i="1" s="1"/>
  <c r="DM597" i="1"/>
  <c r="DM586" i="1" s="1"/>
  <c r="DM622" i="1" s="1"/>
  <c r="DM576" i="1"/>
  <c r="DM612" i="1" s="1"/>
  <c r="DM646" i="1" s="1"/>
  <c r="DM656" i="1"/>
  <c r="DM657" i="1" s="1"/>
  <c r="DN663" i="1"/>
  <c r="GW633" i="1"/>
  <c r="GW660" i="1"/>
  <c r="GW661" i="1" s="1"/>
  <c r="DN633" i="1"/>
  <c r="DN660" i="1"/>
  <c r="DN661" i="1" s="1"/>
  <c r="DM663" i="1" l="1"/>
  <c r="DL577" i="1"/>
  <c r="DL613" i="1" s="1"/>
  <c r="DL647" i="1" s="1"/>
  <c r="DL656" i="1"/>
  <c r="DL657" i="1" s="1"/>
  <c r="DK574" i="1"/>
  <c r="DL597" i="1"/>
  <c r="DL586" i="1" s="1"/>
  <c r="DL622" i="1" s="1"/>
  <c r="DL575" i="1"/>
  <c r="DL611" i="1" s="1"/>
  <c r="DL645" i="1" s="1"/>
  <c r="DL663" i="1" s="1"/>
  <c r="DL598" i="1"/>
  <c r="DL587" i="1" s="1"/>
  <c r="DL623" i="1" s="1"/>
  <c r="DL634" i="1" s="1"/>
  <c r="DL576" i="1"/>
  <c r="DL612" i="1" s="1"/>
  <c r="DL646" i="1" s="1"/>
  <c r="DL599" i="1"/>
  <c r="DL588" i="1" s="1"/>
  <c r="DL624" i="1" s="1"/>
  <c r="DL635" i="1" s="1"/>
  <c r="DM633" i="1"/>
  <c r="DM660" i="1"/>
  <c r="DM661" i="1" s="1"/>
  <c r="GY577" i="1"/>
  <c r="GY613" i="1" s="1"/>
  <c r="GY647" i="1" s="1"/>
  <c r="GY599" i="1"/>
  <c r="GY588" i="1" s="1"/>
  <c r="GY624" i="1" s="1"/>
  <c r="GY635" i="1" s="1"/>
  <c r="GZ574" i="1"/>
  <c r="GY598" i="1"/>
  <c r="GY587" i="1" s="1"/>
  <c r="GY623" i="1" s="1"/>
  <c r="GY634" i="1" s="1"/>
  <c r="GY575" i="1"/>
  <c r="GY611" i="1" s="1"/>
  <c r="GY645" i="1" s="1"/>
  <c r="GY663" i="1" s="1"/>
  <c r="GY656" i="1"/>
  <c r="GY657" i="1" s="1"/>
  <c r="GY576" i="1"/>
  <c r="GY612" i="1" s="1"/>
  <c r="GY646" i="1" s="1"/>
  <c r="GY597" i="1"/>
  <c r="GY586" i="1" s="1"/>
  <c r="GY622" i="1" s="1"/>
  <c r="GX660" i="1"/>
  <c r="GX661" i="1" s="1"/>
  <c r="GX633" i="1"/>
  <c r="DL660" i="1" l="1"/>
  <c r="DL661" i="1" s="1"/>
  <c r="DL633" i="1"/>
  <c r="DK577" i="1"/>
  <c r="DK613" i="1" s="1"/>
  <c r="DK647" i="1" s="1"/>
  <c r="DK599" i="1"/>
  <c r="DK588" i="1" s="1"/>
  <c r="DK624" i="1" s="1"/>
  <c r="DK635" i="1" s="1"/>
  <c r="DK576" i="1"/>
  <c r="DK612" i="1" s="1"/>
  <c r="DK646" i="1" s="1"/>
  <c r="DK597" i="1"/>
  <c r="DK586" i="1" s="1"/>
  <c r="DK622" i="1" s="1"/>
  <c r="DJ574" i="1"/>
  <c r="DK575" i="1"/>
  <c r="DK611" i="1" s="1"/>
  <c r="DK645" i="1" s="1"/>
  <c r="DK663" i="1" s="1"/>
  <c r="DK656" i="1"/>
  <c r="DK657" i="1" s="1"/>
  <c r="DK598" i="1"/>
  <c r="DK587" i="1" s="1"/>
  <c r="DK623" i="1" s="1"/>
  <c r="DK634" i="1" s="1"/>
  <c r="GY633" i="1"/>
  <c r="GY660" i="1"/>
  <c r="GY661" i="1" s="1"/>
  <c r="GZ576" i="1"/>
  <c r="GZ612" i="1" s="1"/>
  <c r="GZ646" i="1" s="1"/>
  <c r="GZ598" i="1"/>
  <c r="GZ587" i="1" s="1"/>
  <c r="GZ623" i="1" s="1"/>
  <c r="GZ634" i="1" s="1"/>
  <c r="GZ599" i="1"/>
  <c r="GZ588" i="1" s="1"/>
  <c r="GZ624" i="1" s="1"/>
  <c r="GZ635" i="1" s="1"/>
  <c r="GZ575" i="1"/>
  <c r="GZ611" i="1" s="1"/>
  <c r="GZ645" i="1" s="1"/>
  <c r="GZ663" i="1" s="1"/>
  <c r="GZ577" i="1"/>
  <c r="GZ613" i="1" s="1"/>
  <c r="GZ647" i="1" s="1"/>
  <c r="GZ656" i="1"/>
  <c r="GZ657" i="1" s="1"/>
  <c r="HA574" i="1"/>
  <c r="GZ597" i="1"/>
  <c r="GZ586" i="1" s="1"/>
  <c r="GZ622" i="1" s="1"/>
  <c r="HA576" i="1" l="1"/>
  <c r="HA612" i="1" s="1"/>
  <c r="HA646" i="1" s="1"/>
  <c r="HA656" i="1"/>
  <c r="HA657" i="1" s="1"/>
  <c r="HA577" i="1"/>
  <c r="HA613" i="1" s="1"/>
  <c r="HA647" i="1" s="1"/>
  <c r="HB574" i="1"/>
  <c r="HA597" i="1"/>
  <c r="HA586" i="1" s="1"/>
  <c r="HA622" i="1" s="1"/>
  <c r="HA575" i="1"/>
  <c r="HA611" i="1" s="1"/>
  <c r="HA645" i="1" s="1"/>
  <c r="HA663" i="1" s="1"/>
  <c r="HA598" i="1"/>
  <c r="HA587" i="1" s="1"/>
  <c r="HA623" i="1" s="1"/>
  <c r="HA634" i="1" s="1"/>
  <c r="HA599" i="1"/>
  <c r="HA588" i="1" s="1"/>
  <c r="HA624" i="1" s="1"/>
  <c r="HA635" i="1" s="1"/>
  <c r="DI574" i="1"/>
  <c r="DJ598" i="1"/>
  <c r="DJ587" i="1" s="1"/>
  <c r="DJ623" i="1" s="1"/>
  <c r="DJ634" i="1" s="1"/>
  <c r="DJ599" i="1"/>
  <c r="DJ588" i="1" s="1"/>
  <c r="DJ624" i="1" s="1"/>
  <c r="DJ635" i="1" s="1"/>
  <c r="DJ575" i="1"/>
  <c r="DJ611" i="1" s="1"/>
  <c r="DJ645" i="1" s="1"/>
  <c r="DJ597" i="1"/>
  <c r="DJ586" i="1" s="1"/>
  <c r="DJ622" i="1" s="1"/>
  <c r="DJ577" i="1"/>
  <c r="DJ613" i="1" s="1"/>
  <c r="DJ647" i="1" s="1"/>
  <c r="DJ656" i="1"/>
  <c r="DJ657" i="1" s="1"/>
  <c r="DJ576" i="1"/>
  <c r="DJ612" i="1" s="1"/>
  <c r="DJ646" i="1" s="1"/>
  <c r="DK633" i="1"/>
  <c r="DK660" i="1"/>
  <c r="DK661" i="1" s="1"/>
  <c r="GZ633" i="1"/>
  <c r="GZ660" i="1"/>
  <c r="GZ661" i="1" s="1"/>
  <c r="DJ633" i="1" l="1"/>
  <c r="DJ660" i="1"/>
  <c r="DJ661" i="1" s="1"/>
  <c r="DI575" i="1"/>
  <c r="DI611" i="1" s="1"/>
  <c r="DI645" i="1" s="1"/>
  <c r="DI597" i="1"/>
  <c r="DI586" i="1" s="1"/>
  <c r="DI622" i="1" s="1"/>
  <c r="DH574" i="1"/>
  <c r="DI598" i="1"/>
  <c r="DI587" i="1" s="1"/>
  <c r="DI623" i="1" s="1"/>
  <c r="DI634" i="1" s="1"/>
  <c r="DI577" i="1"/>
  <c r="DI613" i="1" s="1"/>
  <c r="DI647" i="1" s="1"/>
  <c r="DI656" i="1"/>
  <c r="DI657" i="1" s="1"/>
  <c r="DI576" i="1"/>
  <c r="DI612" i="1" s="1"/>
  <c r="DI646" i="1" s="1"/>
  <c r="DI599" i="1"/>
  <c r="DI588" i="1" s="1"/>
  <c r="DI624" i="1" s="1"/>
  <c r="DI635" i="1" s="1"/>
  <c r="HA633" i="1"/>
  <c r="HA660" i="1"/>
  <c r="HA661" i="1" s="1"/>
  <c r="DJ663" i="1"/>
  <c r="HB576" i="1"/>
  <c r="HB612" i="1" s="1"/>
  <c r="HB646" i="1" s="1"/>
  <c r="HB656" i="1"/>
  <c r="HB657" i="1" s="1"/>
  <c r="HC574" i="1"/>
  <c r="HB598" i="1"/>
  <c r="HB587" i="1" s="1"/>
  <c r="HB623" i="1" s="1"/>
  <c r="HB634" i="1" s="1"/>
  <c r="HB577" i="1"/>
  <c r="HB613" i="1" s="1"/>
  <c r="HB647" i="1" s="1"/>
  <c r="HB599" i="1"/>
  <c r="HB588" i="1" s="1"/>
  <c r="HB624" i="1" s="1"/>
  <c r="HB635" i="1" s="1"/>
  <c r="HB575" i="1"/>
  <c r="HB611" i="1" s="1"/>
  <c r="HB645" i="1" s="1"/>
  <c r="HB663" i="1" s="1"/>
  <c r="HB597" i="1"/>
  <c r="HB586" i="1" s="1"/>
  <c r="HB622" i="1" s="1"/>
  <c r="HC577" i="1" l="1"/>
  <c r="HC613" i="1" s="1"/>
  <c r="HC647" i="1" s="1"/>
  <c r="HC599" i="1"/>
  <c r="HC588" i="1" s="1"/>
  <c r="HC624" i="1" s="1"/>
  <c r="HC635" i="1" s="1"/>
  <c r="HC576" i="1"/>
  <c r="HC612" i="1" s="1"/>
  <c r="HC646" i="1" s="1"/>
  <c r="HC597" i="1"/>
  <c r="HC586" i="1" s="1"/>
  <c r="HC622" i="1" s="1"/>
  <c r="HD574" i="1"/>
  <c r="HC598" i="1"/>
  <c r="HC587" i="1" s="1"/>
  <c r="HC623" i="1" s="1"/>
  <c r="HC634" i="1" s="1"/>
  <c r="HC575" i="1"/>
  <c r="HC611" i="1" s="1"/>
  <c r="HC645" i="1" s="1"/>
  <c r="HC663" i="1" s="1"/>
  <c r="HC656" i="1"/>
  <c r="HC657" i="1" s="1"/>
  <c r="DI633" i="1"/>
  <c r="DI660" i="1"/>
  <c r="DI661" i="1" s="1"/>
  <c r="DI663" i="1"/>
  <c r="HB633" i="1"/>
  <c r="HB660" i="1"/>
  <c r="HB661" i="1" s="1"/>
  <c r="DH575" i="1"/>
  <c r="DH611" i="1" s="1"/>
  <c r="DH645" i="1" s="1"/>
  <c r="DH598" i="1"/>
  <c r="DH587" i="1" s="1"/>
  <c r="DH623" i="1" s="1"/>
  <c r="DH634" i="1" s="1"/>
  <c r="DG574" i="1"/>
  <c r="DH597" i="1"/>
  <c r="DH586" i="1" s="1"/>
  <c r="DH622" i="1" s="1"/>
  <c r="DH576" i="1"/>
  <c r="DH612" i="1" s="1"/>
  <c r="DH646" i="1" s="1"/>
  <c r="DH599" i="1"/>
  <c r="DH588" i="1" s="1"/>
  <c r="DH624" i="1" s="1"/>
  <c r="DH635" i="1" s="1"/>
  <c r="DH577" i="1"/>
  <c r="DH613" i="1" s="1"/>
  <c r="DH647" i="1" s="1"/>
  <c r="DH656" i="1"/>
  <c r="DH657" i="1" s="1"/>
  <c r="DG576" i="1" l="1"/>
  <c r="DG612" i="1" s="1"/>
  <c r="DG646" i="1" s="1"/>
  <c r="DG656" i="1"/>
  <c r="DG657" i="1" s="1"/>
  <c r="DG577" i="1"/>
  <c r="DG613" i="1" s="1"/>
  <c r="DG647" i="1" s="1"/>
  <c r="DG599" i="1"/>
  <c r="DG588" i="1" s="1"/>
  <c r="DG624" i="1" s="1"/>
  <c r="DG635" i="1" s="1"/>
  <c r="DF574" i="1"/>
  <c r="DG597" i="1"/>
  <c r="DG586" i="1" s="1"/>
  <c r="DG622" i="1" s="1"/>
  <c r="DG575" i="1"/>
  <c r="DG611" i="1" s="1"/>
  <c r="DG645" i="1" s="1"/>
  <c r="DG598" i="1"/>
  <c r="DG587" i="1" s="1"/>
  <c r="DG623" i="1" s="1"/>
  <c r="DG634" i="1" s="1"/>
  <c r="HC633" i="1"/>
  <c r="HC660" i="1"/>
  <c r="HC661" i="1" s="1"/>
  <c r="DH663" i="1"/>
  <c r="DH633" i="1"/>
  <c r="DH660" i="1"/>
  <c r="DH661" i="1" s="1"/>
  <c r="HD575" i="1"/>
  <c r="HD611" i="1" s="1"/>
  <c r="HD645" i="1" s="1"/>
  <c r="HD663" i="1" s="1"/>
  <c r="HD599" i="1"/>
  <c r="HD588" i="1" s="1"/>
  <c r="HD624" i="1" s="1"/>
  <c r="HD635" i="1" s="1"/>
  <c r="HD598" i="1"/>
  <c r="HD587" i="1" s="1"/>
  <c r="HD623" i="1" s="1"/>
  <c r="HD634" i="1" s="1"/>
  <c r="HD577" i="1"/>
  <c r="HD613" i="1" s="1"/>
  <c r="HD647" i="1" s="1"/>
  <c r="HD656" i="1"/>
  <c r="HD657" i="1" s="1"/>
  <c r="HE574" i="1"/>
  <c r="HD597" i="1"/>
  <c r="HD586" i="1" s="1"/>
  <c r="HD622" i="1" s="1"/>
  <c r="HD576" i="1"/>
  <c r="HD612" i="1" s="1"/>
  <c r="HD646" i="1" s="1"/>
  <c r="HD660" i="1" l="1"/>
  <c r="HD661" i="1" s="1"/>
  <c r="HD633" i="1"/>
  <c r="DG660" i="1"/>
  <c r="DG661" i="1" s="1"/>
  <c r="DG633" i="1"/>
  <c r="HE575" i="1"/>
  <c r="HE611" i="1" s="1"/>
  <c r="HE645" i="1" s="1"/>
  <c r="HE663" i="1" s="1"/>
  <c r="HE597" i="1"/>
  <c r="HE586" i="1" s="1"/>
  <c r="HE622" i="1" s="1"/>
  <c r="HE577" i="1"/>
  <c r="HE613" i="1" s="1"/>
  <c r="HE647" i="1" s="1"/>
  <c r="HE599" i="1"/>
  <c r="HE588" i="1" s="1"/>
  <c r="HE624" i="1" s="1"/>
  <c r="HE635" i="1" s="1"/>
  <c r="HF574" i="1"/>
  <c r="HE598" i="1"/>
  <c r="HE587" i="1" s="1"/>
  <c r="HE623" i="1" s="1"/>
  <c r="HE634" i="1" s="1"/>
  <c r="HE576" i="1"/>
  <c r="HE612" i="1" s="1"/>
  <c r="HE646" i="1" s="1"/>
  <c r="HE656" i="1"/>
  <c r="HE657" i="1" s="1"/>
  <c r="DG663" i="1"/>
  <c r="DE574" i="1"/>
  <c r="DF598" i="1"/>
  <c r="DF587" i="1" s="1"/>
  <c r="DF623" i="1" s="1"/>
  <c r="DF634" i="1" s="1"/>
  <c r="DF576" i="1"/>
  <c r="DF612" i="1" s="1"/>
  <c r="DF646" i="1" s="1"/>
  <c r="DF597" i="1"/>
  <c r="DF586" i="1" s="1"/>
  <c r="DF622" i="1" s="1"/>
  <c r="DF575" i="1"/>
  <c r="DF611" i="1" s="1"/>
  <c r="DF645" i="1" s="1"/>
  <c r="DF599" i="1"/>
  <c r="DF588" i="1" s="1"/>
  <c r="DF624" i="1" s="1"/>
  <c r="DF635" i="1" s="1"/>
  <c r="DF577" i="1"/>
  <c r="DF613" i="1" s="1"/>
  <c r="DF647" i="1" s="1"/>
  <c r="DF656" i="1"/>
  <c r="DF657" i="1" s="1"/>
  <c r="DF663" i="1" l="1"/>
  <c r="DE575" i="1"/>
  <c r="DE611" i="1" s="1"/>
  <c r="DE645" i="1" s="1"/>
  <c r="DE597" i="1"/>
  <c r="DE586" i="1" s="1"/>
  <c r="DE622" i="1" s="1"/>
  <c r="DE599" i="1"/>
  <c r="DE588" i="1" s="1"/>
  <c r="DE624" i="1" s="1"/>
  <c r="DE635" i="1" s="1"/>
  <c r="DD574" i="1"/>
  <c r="DE598" i="1"/>
  <c r="DE587" i="1" s="1"/>
  <c r="DE623" i="1" s="1"/>
  <c r="DE634" i="1" s="1"/>
  <c r="DE576" i="1"/>
  <c r="DE612" i="1" s="1"/>
  <c r="DE646" i="1" s="1"/>
  <c r="DE656" i="1"/>
  <c r="DE657" i="1" s="1"/>
  <c r="DE577" i="1"/>
  <c r="DE613" i="1" s="1"/>
  <c r="DE647" i="1" s="1"/>
  <c r="HE633" i="1"/>
  <c r="HE660" i="1"/>
  <c r="HE661" i="1" s="1"/>
  <c r="DF660" i="1"/>
  <c r="DF661" i="1" s="1"/>
  <c r="DF633" i="1"/>
  <c r="HG574" i="1"/>
  <c r="HF598" i="1"/>
  <c r="HF587" i="1" s="1"/>
  <c r="HF623" i="1" s="1"/>
  <c r="HF634" i="1" s="1"/>
  <c r="HF575" i="1"/>
  <c r="HF611" i="1" s="1"/>
  <c r="HF645" i="1" s="1"/>
  <c r="HF663" i="1" s="1"/>
  <c r="HF597" i="1"/>
  <c r="HF586" i="1" s="1"/>
  <c r="HF622" i="1" s="1"/>
  <c r="HF577" i="1"/>
  <c r="HF613" i="1" s="1"/>
  <c r="HF647" i="1" s="1"/>
  <c r="HF656" i="1"/>
  <c r="HF657" i="1" s="1"/>
  <c r="HF576" i="1"/>
  <c r="HF612" i="1" s="1"/>
  <c r="HF646" i="1" s="1"/>
  <c r="HF599" i="1"/>
  <c r="HF588" i="1" s="1"/>
  <c r="HF624" i="1" s="1"/>
  <c r="HF635" i="1" s="1"/>
  <c r="DE660" i="1" l="1"/>
  <c r="DE661" i="1" s="1"/>
  <c r="DE633" i="1"/>
  <c r="HG597" i="1"/>
  <c r="HG586" i="1" s="1"/>
  <c r="HG622" i="1" s="1"/>
  <c r="HG576" i="1"/>
  <c r="HG612" i="1" s="1"/>
  <c r="HG646" i="1" s="1"/>
  <c r="HG598" i="1"/>
  <c r="HG587" i="1" s="1"/>
  <c r="HG623" i="1" s="1"/>
  <c r="HG634" i="1" s="1"/>
  <c r="HH574" i="1"/>
  <c r="HG575" i="1"/>
  <c r="HG611" i="1" s="1"/>
  <c r="HG645" i="1" s="1"/>
  <c r="HG663" i="1" s="1"/>
  <c r="HG656" i="1"/>
  <c r="HG657" i="1" s="1"/>
  <c r="HG577" i="1"/>
  <c r="HG613" i="1" s="1"/>
  <c r="HG647" i="1" s="1"/>
  <c r="HG599" i="1"/>
  <c r="HG588" i="1" s="1"/>
  <c r="HG624" i="1" s="1"/>
  <c r="HG635" i="1" s="1"/>
  <c r="DE663" i="1"/>
  <c r="HF660" i="1"/>
  <c r="HF661" i="1" s="1"/>
  <c r="HF633" i="1"/>
  <c r="DD577" i="1"/>
  <c r="DD613" i="1" s="1"/>
  <c r="DD647" i="1" s="1"/>
  <c r="DD599" i="1"/>
  <c r="DD588" i="1" s="1"/>
  <c r="DD624" i="1" s="1"/>
  <c r="DD635" i="1" s="1"/>
  <c r="DD597" i="1"/>
  <c r="DD586" i="1" s="1"/>
  <c r="DD622" i="1" s="1"/>
  <c r="DD598" i="1"/>
  <c r="DD587" i="1" s="1"/>
  <c r="DD623" i="1" s="1"/>
  <c r="DD634" i="1" s="1"/>
  <c r="DC574" i="1"/>
  <c r="DD576" i="1"/>
  <c r="DD612" i="1" s="1"/>
  <c r="DD646" i="1" s="1"/>
  <c r="DD575" i="1"/>
  <c r="DD611" i="1" s="1"/>
  <c r="DD645" i="1" s="1"/>
  <c r="DD656" i="1"/>
  <c r="DD657" i="1" s="1"/>
  <c r="DD663" i="1" l="1"/>
  <c r="DD660" i="1"/>
  <c r="DD661" i="1" s="1"/>
  <c r="DD633" i="1"/>
  <c r="HG633" i="1"/>
  <c r="HG660" i="1"/>
  <c r="HG661" i="1" s="1"/>
  <c r="DC577" i="1"/>
  <c r="DC613" i="1" s="1"/>
  <c r="DC647" i="1" s="1"/>
  <c r="DC599" i="1"/>
  <c r="DC588" i="1" s="1"/>
  <c r="DC624" i="1" s="1"/>
  <c r="DC635" i="1" s="1"/>
  <c r="DB574" i="1"/>
  <c r="DC597" i="1"/>
  <c r="DC586" i="1" s="1"/>
  <c r="DC622" i="1" s="1"/>
  <c r="DC576" i="1"/>
  <c r="DC612" i="1" s="1"/>
  <c r="DC646" i="1" s="1"/>
  <c r="DC598" i="1"/>
  <c r="DC587" i="1" s="1"/>
  <c r="DC623" i="1" s="1"/>
  <c r="DC634" i="1" s="1"/>
  <c r="DC575" i="1"/>
  <c r="DC611" i="1" s="1"/>
  <c r="DC645" i="1" s="1"/>
  <c r="DC663" i="1" s="1"/>
  <c r="DC656" i="1"/>
  <c r="DC657" i="1" s="1"/>
  <c r="HI574" i="1"/>
  <c r="HH597" i="1"/>
  <c r="HH586" i="1" s="1"/>
  <c r="HH622" i="1" s="1"/>
  <c r="HH576" i="1"/>
  <c r="HH612" i="1" s="1"/>
  <c r="HH646" i="1" s="1"/>
  <c r="HH598" i="1"/>
  <c r="HH587" i="1" s="1"/>
  <c r="HH623" i="1" s="1"/>
  <c r="HH634" i="1" s="1"/>
  <c r="HH575" i="1"/>
  <c r="HH611" i="1" s="1"/>
  <c r="HH645" i="1" s="1"/>
  <c r="HH663" i="1" s="1"/>
  <c r="HH599" i="1"/>
  <c r="HH588" i="1" s="1"/>
  <c r="HH624" i="1" s="1"/>
  <c r="HH635" i="1" s="1"/>
  <c r="HH577" i="1"/>
  <c r="HH613" i="1" s="1"/>
  <c r="HH647" i="1" s="1"/>
  <c r="HH656" i="1"/>
  <c r="HH657" i="1" s="1"/>
  <c r="DB575" i="1" l="1"/>
  <c r="DB611" i="1" s="1"/>
  <c r="DB645" i="1" s="1"/>
  <c r="DB597" i="1"/>
  <c r="DB586" i="1" s="1"/>
  <c r="DB622" i="1" s="1"/>
  <c r="DB576" i="1"/>
  <c r="DB612" i="1" s="1"/>
  <c r="DB646" i="1" s="1"/>
  <c r="DB599" i="1"/>
  <c r="DB588" i="1" s="1"/>
  <c r="DB624" i="1" s="1"/>
  <c r="DB635" i="1" s="1"/>
  <c r="DA574" i="1"/>
  <c r="DB598" i="1"/>
  <c r="DB587" i="1" s="1"/>
  <c r="DB623" i="1" s="1"/>
  <c r="DB634" i="1" s="1"/>
  <c r="DB577" i="1"/>
  <c r="DB613" i="1" s="1"/>
  <c r="DB647" i="1" s="1"/>
  <c r="DB656" i="1"/>
  <c r="DB657" i="1" s="1"/>
  <c r="HH633" i="1"/>
  <c r="HH660" i="1"/>
  <c r="HH661" i="1" s="1"/>
  <c r="HI576" i="1"/>
  <c r="HI612" i="1" s="1"/>
  <c r="HI646" i="1" s="1"/>
  <c r="HI656" i="1"/>
  <c r="HI657" i="1" s="1"/>
  <c r="HI577" i="1"/>
  <c r="HI613" i="1" s="1"/>
  <c r="HI647" i="1" s="1"/>
  <c r="HI599" i="1"/>
  <c r="HI588" i="1" s="1"/>
  <c r="HI624" i="1" s="1"/>
  <c r="HI635" i="1" s="1"/>
  <c r="HI575" i="1"/>
  <c r="HI611" i="1" s="1"/>
  <c r="HI645" i="1" s="1"/>
  <c r="HI663" i="1" s="1"/>
  <c r="HI598" i="1"/>
  <c r="HI587" i="1" s="1"/>
  <c r="HI623" i="1" s="1"/>
  <c r="HI634" i="1" s="1"/>
  <c r="HJ574" i="1"/>
  <c r="HI597" i="1"/>
  <c r="HI586" i="1" s="1"/>
  <c r="HI622" i="1" s="1"/>
  <c r="DC660" i="1"/>
  <c r="DC661" i="1" s="1"/>
  <c r="DC633" i="1"/>
  <c r="DB660" i="1" l="1"/>
  <c r="DB661" i="1" s="1"/>
  <c r="DB633" i="1"/>
  <c r="HI633" i="1"/>
  <c r="HI660" i="1"/>
  <c r="HI661" i="1" s="1"/>
  <c r="HJ576" i="1"/>
  <c r="HJ612" i="1" s="1"/>
  <c r="HJ646" i="1" s="1"/>
  <c r="HJ656" i="1"/>
  <c r="HJ657" i="1" s="1"/>
  <c r="HJ597" i="1"/>
  <c r="HJ586" i="1" s="1"/>
  <c r="HJ622" i="1" s="1"/>
  <c r="HJ577" i="1"/>
  <c r="HJ613" i="1" s="1"/>
  <c r="HJ647" i="1" s="1"/>
  <c r="HJ599" i="1"/>
  <c r="HJ588" i="1" s="1"/>
  <c r="HJ624" i="1" s="1"/>
  <c r="HJ635" i="1" s="1"/>
  <c r="HK574" i="1"/>
  <c r="HJ598" i="1"/>
  <c r="HJ587" i="1" s="1"/>
  <c r="HJ623" i="1" s="1"/>
  <c r="HJ634" i="1" s="1"/>
  <c r="HJ575" i="1"/>
  <c r="HJ611" i="1" s="1"/>
  <c r="HJ645" i="1" s="1"/>
  <c r="HJ663" i="1" s="1"/>
  <c r="DA576" i="1"/>
  <c r="DA612" i="1" s="1"/>
  <c r="DA646" i="1" s="1"/>
  <c r="DA599" i="1"/>
  <c r="DA588" i="1" s="1"/>
  <c r="DA624" i="1" s="1"/>
  <c r="DA635" i="1" s="1"/>
  <c r="DA575" i="1"/>
  <c r="DA611" i="1" s="1"/>
  <c r="DA645" i="1" s="1"/>
  <c r="DA598" i="1"/>
  <c r="DA587" i="1" s="1"/>
  <c r="DA623" i="1" s="1"/>
  <c r="DA634" i="1" s="1"/>
  <c r="CZ574" i="1"/>
  <c r="DA597" i="1"/>
  <c r="DA586" i="1" s="1"/>
  <c r="DA622" i="1" s="1"/>
  <c r="DA577" i="1"/>
  <c r="DA613" i="1" s="1"/>
  <c r="DA647" i="1" s="1"/>
  <c r="DA656" i="1"/>
  <c r="DA657" i="1" s="1"/>
  <c r="DB663" i="1"/>
  <c r="DA663" i="1" l="1"/>
  <c r="HJ633" i="1"/>
  <c r="HJ660" i="1"/>
  <c r="HJ661" i="1" s="1"/>
  <c r="HK577" i="1"/>
  <c r="HK613" i="1" s="1"/>
  <c r="HK647" i="1" s="1"/>
  <c r="HK599" i="1"/>
  <c r="HK588" i="1" s="1"/>
  <c r="HK624" i="1" s="1"/>
  <c r="HK635" i="1" s="1"/>
  <c r="HK576" i="1"/>
  <c r="HK612" i="1" s="1"/>
  <c r="HK646" i="1" s="1"/>
  <c r="HK598" i="1"/>
  <c r="HK587" i="1" s="1"/>
  <c r="HK623" i="1" s="1"/>
  <c r="HK634" i="1" s="1"/>
  <c r="HL574" i="1"/>
  <c r="HK597" i="1"/>
  <c r="HK586" i="1" s="1"/>
  <c r="HK622" i="1" s="1"/>
  <c r="HK575" i="1"/>
  <c r="HK611" i="1" s="1"/>
  <c r="HK645" i="1" s="1"/>
  <c r="HK663" i="1" s="1"/>
  <c r="HK656" i="1"/>
  <c r="HK657" i="1" s="1"/>
  <c r="DA633" i="1"/>
  <c r="DA660" i="1"/>
  <c r="DA661" i="1" s="1"/>
  <c r="CY574" i="1"/>
  <c r="CZ599" i="1"/>
  <c r="CZ588" i="1" s="1"/>
  <c r="CZ624" i="1" s="1"/>
  <c r="CZ635" i="1" s="1"/>
  <c r="CZ576" i="1"/>
  <c r="CZ612" i="1" s="1"/>
  <c r="CZ646" i="1" s="1"/>
  <c r="CZ597" i="1"/>
  <c r="CZ586" i="1" s="1"/>
  <c r="CZ622" i="1" s="1"/>
  <c r="CZ575" i="1"/>
  <c r="CZ611" i="1" s="1"/>
  <c r="CZ645" i="1" s="1"/>
  <c r="CZ598" i="1"/>
  <c r="CZ587" i="1" s="1"/>
  <c r="CZ623" i="1" s="1"/>
  <c r="CZ634" i="1" s="1"/>
  <c r="CZ577" i="1"/>
  <c r="CZ613" i="1" s="1"/>
  <c r="CZ647" i="1" s="1"/>
  <c r="CZ656" i="1"/>
  <c r="CZ657" i="1" s="1"/>
  <c r="HL576" i="1" l="1"/>
  <c r="HL612" i="1" s="1"/>
  <c r="HL646" i="1" s="1"/>
  <c r="HL598" i="1"/>
  <c r="HL587" i="1" s="1"/>
  <c r="HL623" i="1" s="1"/>
  <c r="HL634" i="1" s="1"/>
  <c r="HL575" i="1"/>
  <c r="HL611" i="1" s="1"/>
  <c r="HL645" i="1" s="1"/>
  <c r="HL663" i="1" s="1"/>
  <c r="HL656" i="1"/>
  <c r="HL657" i="1" s="1"/>
  <c r="HL577" i="1"/>
  <c r="HL613" i="1" s="1"/>
  <c r="HL647" i="1" s="1"/>
  <c r="HL599" i="1"/>
  <c r="HL588" i="1" s="1"/>
  <c r="HL624" i="1" s="1"/>
  <c r="HL635" i="1" s="1"/>
  <c r="HM574" i="1"/>
  <c r="HL597" i="1"/>
  <c r="HL586" i="1" s="1"/>
  <c r="HL622" i="1" s="1"/>
  <c r="CZ663" i="1"/>
  <c r="CY575" i="1"/>
  <c r="CY611" i="1" s="1"/>
  <c r="CY645" i="1" s="1"/>
  <c r="CY656" i="1"/>
  <c r="CY657" i="1" s="1"/>
  <c r="CY576" i="1"/>
  <c r="CY612" i="1" s="1"/>
  <c r="CY646" i="1" s="1"/>
  <c r="CY577" i="1"/>
  <c r="CY613" i="1" s="1"/>
  <c r="CY647" i="1" s="1"/>
  <c r="CY597" i="1"/>
  <c r="CY586" i="1" s="1"/>
  <c r="CY622" i="1" s="1"/>
  <c r="CX574" i="1"/>
  <c r="CY598" i="1"/>
  <c r="CY587" i="1" s="1"/>
  <c r="CY623" i="1" s="1"/>
  <c r="CY634" i="1" s="1"/>
  <c r="CY599" i="1"/>
  <c r="CY588" i="1" s="1"/>
  <c r="CY624" i="1" s="1"/>
  <c r="CY635" i="1" s="1"/>
  <c r="CZ633" i="1"/>
  <c r="CZ660" i="1"/>
  <c r="CZ661" i="1" s="1"/>
  <c r="HK633" i="1"/>
  <c r="HK660" i="1"/>
  <c r="HK661" i="1" s="1"/>
  <c r="HL660" i="1" l="1"/>
  <c r="HL661" i="1" s="1"/>
  <c r="HL633" i="1"/>
  <c r="CX575" i="1"/>
  <c r="CX611" i="1" s="1"/>
  <c r="CX645" i="1" s="1"/>
  <c r="CX597" i="1"/>
  <c r="CX586" i="1" s="1"/>
  <c r="CX622" i="1" s="1"/>
  <c r="CX576" i="1"/>
  <c r="CX612" i="1" s="1"/>
  <c r="CX646" i="1" s="1"/>
  <c r="CX656" i="1"/>
  <c r="CX657" i="1" s="1"/>
  <c r="CX577" i="1"/>
  <c r="CX613" i="1" s="1"/>
  <c r="CX647" i="1" s="1"/>
  <c r="CX599" i="1"/>
  <c r="CX588" i="1" s="1"/>
  <c r="CX624" i="1" s="1"/>
  <c r="CX635" i="1" s="1"/>
  <c r="CW574" i="1"/>
  <c r="CX598" i="1"/>
  <c r="CX587" i="1" s="1"/>
  <c r="CX623" i="1" s="1"/>
  <c r="CX634" i="1" s="1"/>
  <c r="HM575" i="1"/>
  <c r="HM611" i="1" s="1"/>
  <c r="HM645" i="1" s="1"/>
  <c r="HM663" i="1" s="1"/>
  <c r="HM598" i="1"/>
  <c r="HM587" i="1" s="1"/>
  <c r="HM623" i="1" s="1"/>
  <c r="HM634" i="1" s="1"/>
  <c r="HM577" i="1"/>
  <c r="HM613" i="1" s="1"/>
  <c r="HM647" i="1" s="1"/>
  <c r="HM599" i="1"/>
  <c r="HM588" i="1" s="1"/>
  <c r="HM624" i="1" s="1"/>
  <c r="HM635" i="1" s="1"/>
  <c r="HN574" i="1"/>
  <c r="HM597" i="1"/>
  <c r="HM586" i="1" s="1"/>
  <c r="HM622" i="1" s="1"/>
  <c r="HM576" i="1"/>
  <c r="HM612" i="1" s="1"/>
  <c r="HM646" i="1" s="1"/>
  <c r="HM656" i="1"/>
  <c r="HM657" i="1" s="1"/>
  <c r="CY660" i="1"/>
  <c r="CY661" i="1" s="1"/>
  <c r="CY633" i="1"/>
  <c r="CY663" i="1"/>
  <c r="CX633" i="1" l="1"/>
  <c r="CX660" i="1"/>
  <c r="CX661" i="1" s="1"/>
  <c r="CX663" i="1"/>
  <c r="HO574" i="1"/>
  <c r="HN597" i="1"/>
  <c r="HN586" i="1" s="1"/>
  <c r="HN622" i="1" s="1"/>
  <c r="HN599" i="1"/>
  <c r="HN588" i="1" s="1"/>
  <c r="HN624" i="1" s="1"/>
  <c r="HN635" i="1" s="1"/>
  <c r="HN577" i="1"/>
  <c r="HN613" i="1" s="1"/>
  <c r="HN647" i="1" s="1"/>
  <c r="HN656" i="1"/>
  <c r="HN657" i="1" s="1"/>
  <c r="HN576" i="1"/>
  <c r="HN612" i="1" s="1"/>
  <c r="HN646" i="1" s="1"/>
  <c r="HN575" i="1"/>
  <c r="HN611" i="1" s="1"/>
  <c r="HN645" i="1" s="1"/>
  <c r="HN663" i="1" s="1"/>
  <c r="HN598" i="1"/>
  <c r="HN587" i="1" s="1"/>
  <c r="HN623" i="1" s="1"/>
  <c r="HN634" i="1" s="1"/>
  <c r="HM660" i="1"/>
  <c r="HM661" i="1" s="1"/>
  <c r="HM633" i="1"/>
  <c r="CW576" i="1"/>
  <c r="CW612" i="1" s="1"/>
  <c r="CW646" i="1" s="1"/>
  <c r="CW656" i="1"/>
  <c r="CW657" i="1" s="1"/>
  <c r="CW575" i="1"/>
  <c r="CW611" i="1" s="1"/>
  <c r="CW645" i="1" s="1"/>
  <c r="CW597" i="1"/>
  <c r="CW586" i="1" s="1"/>
  <c r="CW622" i="1" s="1"/>
  <c r="CW598" i="1"/>
  <c r="CW587" i="1" s="1"/>
  <c r="CW623" i="1" s="1"/>
  <c r="CW634" i="1" s="1"/>
  <c r="CW577" i="1"/>
  <c r="CW613" i="1" s="1"/>
  <c r="CW647" i="1" s="1"/>
  <c r="CW599" i="1"/>
  <c r="CW588" i="1" s="1"/>
  <c r="CW624" i="1" s="1"/>
  <c r="CW635" i="1" s="1"/>
  <c r="CV574" i="1"/>
  <c r="CW663" i="1" l="1"/>
  <c r="HO575" i="1"/>
  <c r="HO611" i="1" s="1"/>
  <c r="HO645" i="1" s="1"/>
  <c r="HO663" i="1" s="1"/>
  <c r="HO598" i="1"/>
  <c r="HO587" i="1" s="1"/>
  <c r="HO623" i="1" s="1"/>
  <c r="HO634" i="1" s="1"/>
  <c r="HO577" i="1"/>
  <c r="HO613" i="1" s="1"/>
  <c r="HO647" i="1" s="1"/>
  <c r="HO599" i="1"/>
  <c r="HO588" i="1" s="1"/>
  <c r="HO624" i="1" s="1"/>
  <c r="HO635" i="1" s="1"/>
  <c r="HO576" i="1"/>
  <c r="HO612" i="1" s="1"/>
  <c r="HO646" i="1" s="1"/>
  <c r="HO597" i="1"/>
  <c r="HO586" i="1" s="1"/>
  <c r="HO622" i="1" s="1"/>
  <c r="HP574" i="1"/>
  <c r="HO656" i="1"/>
  <c r="HO657" i="1" s="1"/>
  <c r="CV576" i="1"/>
  <c r="CV612" i="1" s="1"/>
  <c r="CV646" i="1" s="1"/>
  <c r="CV599" i="1"/>
  <c r="CV588" i="1" s="1"/>
  <c r="CV624" i="1" s="1"/>
  <c r="CV635" i="1" s="1"/>
  <c r="CV577" i="1"/>
  <c r="CV613" i="1" s="1"/>
  <c r="CV647" i="1" s="1"/>
  <c r="CV656" i="1"/>
  <c r="CV657" i="1" s="1"/>
  <c r="CU574" i="1"/>
  <c r="CV597" i="1"/>
  <c r="CV586" i="1" s="1"/>
  <c r="CV622" i="1" s="1"/>
  <c r="CV575" i="1"/>
  <c r="CV611" i="1" s="1"/>
  <c r="CV645" i="1" s="1"/>
  <c r="CV598" i="1"/>
  <c r="CV587" i="1" s="1"/>
  <c r="CV623" i="1" s="1"/>
  <c r="CV634" i="1" s="1"/>
  <c r="CW633" i="1"/>
  <c r="CW660" i="1"/>
  <c r="CW661" i="1" s="1"/>
  <c r="HN633" i="1"/>
  <c r="HN660" i="1"/>
  <c r="HN661" i="1" s="1"/>
  <c r="HO660" i="1" l="1"/>
  <c r="HO661" i="1" s="1"/>
  <c r="HO633" i="1"/>
  <c r="CV663" i="1"/>
  <c r="HP575" i="1"/>
  <c r="HP611" i="1" s="1"/>
  <c r="HP645" i="1" s="1"/>
  <c r="HP663" i="1" s="1"/>
  <c r="HP599" i="1"/>
  <c r="HP588" i="1" s="1"/>
  <c r="HP624" i="1" s="1"/>
  <c r="HP635" i="1" s="1"/>
  <c r="HQ574" i="1"/>
  <c r="HP577" i="1"/>
  <c r="HP613" i="1" s="1"/>
  <c r="HP647" i="1" s="1"/>
  <c r="HP576" i="1"/>
  <c r="HP612" i="1" s="1"/>
  <c r="HP646" i="1" s="1"/>
  <c r="HP598" i="1"/>
  <c r="HP587" i="1" s="1"/>
  <c r="HP623" i="1" s="1"/>
  <c r="HP634" i="1" s="1"/>
  <c r="HP656" i="1"/>
  <c r="HP657" i="1" s="1"/>
  <c r="HP597" i="1"/>
  <c r="HP586" i="1" s="1"/>
  <c r="HP622" i="1" s="1"/>
  <c r="CV633" i="1"/>
  <c r="CV660" i="1"/>
  <c r="CV661" i="1" s="1"/>
  <c r="CU575" i="1"/>
  <c r="CU611" i="1" s="1"/>
  <c r="CU645" i="1" s="1"/>
  <c r="CU656" i="1"/>
  <c r="CU657" i="1" s="1"/>
  <c r="CU577" i="1"/>
  <c r="CU613" i="1" s="1"/>
  <c r="CU647" i="1" s="1"/>
  <c r="CU599" i="1"/>
  <c r="CU588" i="1" s="1"/>
  <c r="CU624" i="1" s="1"/>
  <c r="CU635" i="1" s="1"/>
  <c r="CU576" i="1"/>
  <c r="CU612" i="1" s="1"/>
  <c r="CU646" i="1" s="1"/>
  <c r="CU597" i="1"/>
  <c r="CU586" i="1" s="1"/>
  <c r="CU622" i="1" s="1"/>
  <c r="CT574" i="1"/>
  <c r="CU598" i="1"/>
  <c r="CU587" i="1" s="1"/>
  <c r="CU623" i="1" s="1"/>
  <c r="CU634" i="1" s="1"/>
  <c r="CT576" i="1" l="1"/>
  <c r="CT612" i="1" s="1"/>
  <c r="CT646" i="1" s="1"/>
  <c r="CT599" i="1"/>
  <c r="CT588" i="1" s="1"/>
  <c r="CT624" i="1" s="1"/>
  <c r="CT635" i="1" s="1"/>
  <c r="CS574" i="1"/>
  <c r="CT598" i="1"/>
  <c r="CT587" i="1" s="1"/>
  <c r="CT623" i="1" s="1"/>
  <c r="CT634" i="1" s="1"/>
  <c r="CT577" i="1"/>
  <c r="CT613" i="1" s="1"/>
  <c r="CT647" i="1" s="1"/>
  <c r="CT575" i="1"/>
  <c r="CT611" i="1" s="1"/>
  <c r="CT645" i="1" s="1"/>
  <c r="CT597" i="1"/>
  <c r="CT586" i="1" s="1"/>
  <c r="CT622" i="1" s="1"/>
  <c r="CT656" i="1"/>
  <c r="CT657" i="1" s="1"/>
  <c r="CU660" i="1"/>
  <c r="CU661" i="1" s="1"/>
  <c r="CU633" i="1"/>
  <c r="HP633" i="1"/>
  <c r="HP660" i="1"/>
  <c r="HP661" i="1" s="1"/>
  <c r="CU663" i="1"/>
  <c r="HQ575" i="1"/>
  <c r="HQ611" i="1" s="1"/>
  <c r="HQ645" i="1" s="1"/>
  <c r="HQ663" i="1" s="1"/>
  <c r="HQ598" i="1"/>
  <c r="HQ587" i="1" s="1"/>
  <c r="HQ623" i="1" s="1"/>
  <c r="HQ634" i="1" s="1"/>
  <c r="HQ576" i="1"/>
  <c r="HQ612" i="1" s="1"/>
  <c r="HQ646" i="1" s="1"/>
  <c r="HQ656" i="1"/>
  <c r="HQ657" i="1" s="1"/>
  <c r="HQ577" i="1"/>
  <c r="HQ613" i="1" s="1"/>
  <c r="HQ647" i="1" s="1"/>
  <c r="HQ599" i="1"/>
  <c r="HQ588" i="1" s="1"/>
  <c r="HQ624" i="1" s="1"/>
  <c r="HQ635" i="1" s="1"/>
  <c r="HR574" i="1"/>
  <c r="HQ597" i="1"/>
  <c r="HQ586" i="1" s="1"/>
  <c r="HQ622" i="1" s="1"/>
  <c r="CT663" i="1" l="1"/>
  <c r="HR576" i="1"/>
  <c r="HR612" i="1" s="1"/>
  <c r="HR646" i="1" s="1"/>
  <c r="HR656" i="1"/>
  <c r="HR657" i="1" s="1"/>
  <c r="HS574" i="1"/>
  <c r="HR575" i="1"/>
  <c r="HR611" i="1" s="1"/>
  <c r="HR645" i="1" s="1"/>
  <c r="HR663" i="1" s="1"/>
  <c r="HR597" i="1"/>
  <c r="HR586" i="1" s="1"/>
  <c r="HR622" i="1" s="1"/>
  <c r="HR577" i="1"/>
  <c r="HR613" i="1" s="1"/>
  <c r="HR647" i="1" s="1"/>
  <c r="HR599" i="1"/>
  <c r="HR588" i="1" s="1"/>
  <c r="HR624" i="1" s="1"/>
  <c r="HR635" i="1" s="1"/>
  <c r="HR598" i="1"/>
  <c r="HR587" i="1" s="1"/>
  <c r="HR623" i="1" s="1"/>
  <c r="HR634" i="1" s="1"/>
  <c r="CT633" i="1"/>
  <c r="CT660" i="1"/>
  <c r="CT661" i="1" s="1"/>
  <c r="CR574" i="1"/>
  <c r="CS598" i="1"/>
  <c r="CS587" i="1" s="1"/>
  <c r="CS623" i="1" s="1"/>
  <c r="CS634" i="1" s="1"/>
  <c r="CS577" i="1"/>
  <c r="CS613" i="1" s="1"/>
  <c r="CS647" i="1" s="1"/>
  <c r="CS656" i="1"/>
  <c r="CS657" i="1" s="1"/>
  <c r="CS576" i="1"/>
  <c r="CS612" i="1" s="1"/>
  <c r="CS646" i="1" s="1"/>
  <c r="CS599" i="1"/>
  <c r="CS588" i="1" s="1"/>
  <c r="CS624" i="1" s="1"/>
  <c r="CS635" i="1" s="1"/>
  <c r="CS575" i="1"/>
  <c r="CS611" i="1" s="1"/>
  <c r="CS645" i="1" s="1"/>
  <c r="CS597" i="1"/>
  <c r="CS586" i="1" s="1"/>
  <c r="CS622" i="1" s="1"/>
  <c r="HQ633" i="1"/>
  <c r="HQ660" i="1"/>
  <c r="HQ661" i="1" s="1"/>
  <c r="CS663" i="1" l="1"/>
  <c r="CQ574" i="1"/>
  <c r="CR597" i="1"/>
  <c r="CR586" i="1" s="1"/>
  <c r="CR622" i="1" s="1"/>
  <c r="CR575" i="1"/>
  <c r="CR611" i="1" s="1"/>
  <c r="CR645" i="1" s="1"/>
  <c r="CR598" i="1"/>
  <c r="CR587" i="1" s="1"/>
  <c r="CR623" i="1" s="1"/>
  <c r="CR634" i="1" s="1"/>
  <c r="CR576" i="1"/>
  <c r="CR612" i="1" s="1"/>
  <c r="CR646" i="1" s="1"/>
  <c r="CR599" i="1"/>
  <c r="CR588" i="1" s="1"/>
  <c r="CR624" i="1" s="1"/>
  <c r="CR635" i="1" s="1"/>
  <c r="CR577" i="1"/>
  <c r="CR613" i="1" s="1"/>
  <c r="CR647" i="1" s="1"/>
  <c r="CR656" i="1"/>
  <c r="CR657" i="1" s="1"/>
  <c r="HS576" i="1"/>
  <c r="HS612" i="1" s="1"/>
  <c r="HS646" i="1" s="1"/>
  <c r="HS598" i="1"/>
  <c r="HS587" i="1" s="1"/>
  <c r="HS623" i="1" s="1"/>
  <c r="HS634" i="1" s="1"/>
  <c r="HS656" i="1"/>
  <c r="HS657" i="1" s="1"/>
  <c r="HS575" i="1"/>
  <c r="HS611" i="1" s="1"/>
  <c r="HS645" i="1" s="1"/>
  <c r="HS663" i="1" s="1"/>
  <c r="HS577" i="1"/>
  <c r="HS613" i="1" s="1"/>
  <c r="HS647" i="1" s="1"/>
  <c r="HS599" i="1"/>
  <c r="HS588" i="1" s="1"/>
  <c r="HS624" i="1" s="1"/>
  <c r="HS635" i="1" s="1"/>
  <c r="HT574" i="1"/>
  <c r="HS597" i="1"/>
  <c r="HS586" i="1" s="1"/>
  <c r="HS622" i="1" s="1"/>
  <c r="CS633" i="1"/>
  <c r="CS660" i="1"/>
  <c r="CS661" i="1" s="1"/>
  <c r="HR633" i="1"/>
  <c r="HR660" i="1"/>
  <c r="HR661" i="1" s="1"/>
  <c r="HS633" i="1" l="1"/>
  <c r="HS660" i="1"/>
  <c r="HS661" i="1" s="1"/>
  <c r="HT576" i="1"/>
  <c r="HT612" i="1" s="1"/>
  <c r="HT646" i="1" s="1"/>
  <c r="HT598" i="1"/>
  <c r="HT587" i="1" s="1"/>
  <c r="HT623" i="1" s="1"/>
  <c r="HT634" i="1" s="1"/>
  <c r="HT575" i="1"/>
  <c r="HT611" i="1" s="1"/>
  <c r="HT645" i="1" s="1"/>
  <c r="HT663" i="1" s="1"/>
  <c r="HT599" i="1"/>
  <c r="HT588" i="1" s="1"/>
  <c r="HT624" i="1" s="1"/>
  <c r="HT635" i="1" s="1"/>
  <c r="HT577" i="1"/>
  <c r="HT613" i="1" s="1"/>
  <c r="HT647" i="1" s="1"/>
  <c r="HT656" i="1"/>
  <c r="HT657" i="1" s="1"/>
  <c r="HU574" i="1"/>
  <c r="HT597" i="1"/>
  <c r="HT586" i="1" s="1"/>
  <c r="HT622" i="1" s="1"/>
  <c r="CR663" i="1"/>
  <c r="CR660" i="1"/>
  <c r="CR661" i="1" s="1"/>
  <c r="CR633" i="1"/>
  <c r="CQ577" i="1"/>
  <c r="CQ613" i="1" s="1"/>
  <c r="CQ647" i="1" s="1"/>
  <c r="CQ599" i="1"/>
  <c r="CQ588" i="1" s="1"/>
  <c r="CQ624" i="1" s="1"/>
  <c r="CQ635" i="1" s="1"/>
  <c r="CP574" i="1"/>
  <c r="CQ597" i="1"/>
  <c r="CQ586" i="1" s="1"/>
  <c r="CQ622" i="1" s="1"/>
  <c r="CQ575" i="1"/>
  <c r="CQ611" i="1" s="1"/>
  <c r="CQ645" i="1" s="1"/>
  <c r="CQ598" i="1"/>
  <c r="CQ587" i="1" s="1"/>
  <c r="CQ623" i="1" s="1"/>
  <c r="CQ634" i="1" s="1"/>
  <c r="CQ576" i="1"/>
  <c r="CQ612" i="1" s="1"/>
  <c r="CQ646" i="1" s="1"/>
  <c r="CQ656" i="1"/>
  <c r="CQ657" i="1" s="1"/>
  <c r="CP576" i="1" l="1"/>
  <c r="CP612" i="1" s="1"/>
  <c r="CP646" i="1" s="1"/>
  <c r="CP656" i="1"/>
  <c r="CP657" i="1" s="1"/>
  <c r="CP575" i="1"/>
  <c r="CP611" i="1" s="1"/>
  <c r="CP645" i="1" s="1"/>
  <c r="CP577" i="1"/>
  <c r="CP613" i="1" s="1"/>
  <c r="CP647" i="1" s="1"/>
  <c r="CP599" i="1"/>
  <c r="CP588" i="1" s="1"/>
  <c r="CP624" i="1" s="1"/>
  <c r="CP635" i="1" s="1"/>
  <c r="CO574" i="1"/>
  <c r="CP598" i="1"/>
  <c r="CP587" i="1" s="1"/>
  <c r="CP623" i="1" s="1"/>
  <c r="CP634" i="1" s="1"/>
  <c r="CP597" i="1"/>
  <c r="CP586" i="1" s="1"/>
  <c r="CP622" i="1" s="1"/>
  <c r="HT633" i="1"/>
  <c r="HT660" i="1"/>
  <c r="HT661" i="1" s="1"/>
  <c r="CQ663" i="1"/>
  <c r="CQ633" i="1"/>
  <c r="CQ660" i="1"/>
  <c r="CQ661" i="1" s="1"/>
  <c r="HV574" i="1"/>
  <c r="HU598" i="1"/>
  <c r="HU587" i="1" s="1"/>
  <c r="HU623" i="1" s="1"/>
  <c r="HU634" i="1" s="1"/>
  <c r="HU576" i="1"/>
  <c r="HU612" i="1" s="1"/>
  <c r="HU646" i="1" s="1"/>
  <c r="HU656" i="1"/>
  <c r="HU657" i="1" s="1"/>
  <c r="HU597" i="1"/>
  <c r="HU586" i="1" s="1"/>
  <c r="HU622" i="1" s="1"/>
  <c r="HU577" i="1"/>
  <c r="HU613" i="1" s="1"/>
  <c r="HU647" i="1" s="1"/>
  <c r="HU599" i="1"/>
  <c r="HU588" i="1" s="1"/>
  <c r="HU624" i="1" s="1"/>
  <c r="HU635" i="1" s="1"/>
  <c r="HU575" i="1"/>
  <c r="HU611" i="1" s="1"/>
  <c r="HU645" i="1" s="1"/>
  <c r="HU663" i="1" s="1"/>
  <c r="CP663" i="1" l="1"/>
  <c r="CP633" i="1"/>
  <c r="CP660" i="1"/>
  <c r="CP661" i="1" s="1"/>
  <c r="HU633" i="1"/>
  <c r="HU660" i="1"/>
  <c r="HU661" i="1" s="1"/>
  <c r="HV575" i="1"/>
  <c r="HV611" i="1" s="1"/>
  <c r="HV645" i="1" s="1"/>
  <c r="HV663" i="1" s="1"/>
  <c r="HV597" i="1"/>
  <c r="HV586" i="1" s="1"/>
  <c r="HV622" i="1" s="1"/>
  <c r="HV577" i="1"/>
  <c r="HV613" i="1" s="1"/>
  <c r="HV647" i="1" s="1"/>
  <c r="HV656" i="1"/>
  <c r="HV657" i="1" s="1"/>
  <c r="HV576" i="1"/>
  <c r="HV612" i="1" s="1"/>
  <c r="HV646" i="1" s="1"/>
  <c r="HV599" i="1"/>
  <c r="HV588" i="1" s="1"/>
  <c r="HV624" i="1" s="1"/>
  <c r="HV635" i="1" s="1"/>
  <c r="HW574" i="1"/>
  <c r="HV598" i="1"/>
  <c r="HV587" i="1" s="1"/>
  <c r="HV623" i="1" s="1"/>
  <c r="HV634" i="1" s="1"/>
  <c r="CO575" i="1"/>
  <c r="CO611" i="1" s="1"/>
  <c r="CO645" i="1" s="1"/>
  <c r="CO597" i="1"/>
  <c r="CO586" i="1" s="1"/>
  <c r="CO622" i="1" s="1"/>
  <c r="CO576" i="1"/>
  <c r="CO612" i="1" s="1"/>
  <c r="CO646" i="1" s="1"/>
  <c r="CO598" i="1"/>
  <c r="CO587" i="1" s="1"/>
  <c r="CO623" i="1" s="1"/>
  <c r="CO634" i="1" s="1"/>
  <c r="CO577" i="1"/>
  <c r="CO613" i="1" s="1"/>
  <c r="CO647" i="1" s="1"/>
  <c r="CO656" i="1"/>
  <c r="CO657" i="1" s="1"/>
  <c r="CN574" i="1"/>
  <c r="CO599" i="1"/>
  <c r="CO588" i="1" s="1"/>
  <c r="CO624" i="1" s="1"/>
  <c r="CO635" i="1" s="1"/>
  <c r="CM574" i="1" l="1"/>
  <c r="CN598" i="1"/>
  <c r="CN587" i="1" s="1"/>
  <c r="CN623" i="1" s="1"/>
  <c r="CN634" i="1" s="1"/>
  <c r="CN575" i="1"/>
  <c r="CN611" i="1" s="1"/>
  <c r="CN645" i="1" s="1"/>
  <c r="CN656" i="1"/>
  <c r="CN657" i="1" s="1"/>
  <c r="CN577" i="1"/>
  <c r="CN613" i="1" s="1"/>
  <c r="CN647" i="1" s="1"/>
  <c r="CN599" i="1"/>
  <c r="CN588" i="1" s="1"/>
  <c r="CN624" i="1" s="1"/>
  <c r="CN635" i="1" s="1"/>
  <c r="CN576" i="1"/>
  <c r="CN612" i="1" s="1"/>
  <c r="CN646" i="1" s="1"/>
  <c r="CN597" i="1"/>
  <c r="CN586" i="1" s="1"/>
  <c r="CN622" i="1" s="1"/>
  <c r="HX574" i="1"/>
  <c r="HW597" i="1"/>
  <c r="HW586" i="1" s="1"/>
  <c r="HW622" i="1" s="1"/>
  <c r="HW575" i="1"/>
  <c r="HW611" i="1" s="1"/>
  <c r="HW645" i="1" s="1"/>
  <c r="HW663" i="1" s="1"/>
  <c r="HW576" i="1"/>
  <c r="HW612" i="1" s="1"/>
  <c r="HW646" i="1" s="1"/>
  <c r="HW598" i="1"/>
  <c r="HW587" i="1" s="1"/>
  <c r="HW623" i="1" s="1"/>
  <c r="HW634" i="1" s="1"/>
  <c r="HW656" i="1"/>
  <c r="HW657" i="1" s="1"/>
  <c r="HW577" i="1"/>
  <c r="HW613" i="1" s="1"/>
  <c r="HW647" i="1" s="1"/>
  <c r="HW599" i="1"/>
  <c r="HW588" i="1" s="1"/>
  <c r="HW624" i="1" s="1"/>
  <c r="HW635" i="1" s="1"/>
  <c r="CO633" i="1"/>
  <c r="CO660" i="1"/>
  <c r="CO661" i="1" s="1"/>
  <c r="HV633" i="1"/>
  <c r="HV660" i="1"/>
  <c r="HV661" i="1" s="1"/>
  <c r="CO663" i="1"/>
  <c r="CN660" i="1" l="1"/>
  <c r="CN661" i="1" s="1"/>
  <c r="CN633" i="1"/>
  <c r="CN663" i="1"/>
  <c r="HW633" i="1"/>
  <c r="HW660" i="1"/>
  <c r="HW661" i="1" s="1"/>
  <c r="HX576" i="1"/>
  <c r="HX612" i="1" s="1"/>
  <c r="HX646" i="1" s="1"/>
  <c r="HX598" i="1"/>
  <c r="HX587" i="1" s="1"/>
  <c r="HX623" i="1" s="1"/>
  <c r="HX634" i="1" s="1"/>
  <c r="HX575" i="1"/>
  <c r="HX611" i="1" s="1"/>
  <c r="HX645" i="1" s="1"/>
  <c r="HX663" i="1" s="1"/>
  <c r="HX599" i="1"/>
  <c r="HX588" i="1" s="1"/>
  <c r="HX624" i="1" s="1"/>
  <c r="HX635" i="1" s="1"/>
  <c r="HX577" i="1"/>
  <c r="HX613" i="1" s="1"/>
  <c r="HX647" i="1" s="1"/>
  <c r="HX656" i="1"/>
  <c r="HX657" i="1" s="1"/>
  <c r="HY574" i="1"/>
  <c r="HX597" i="1"/>
  <c r="HX586" i="1" s="1"/>
  <c r="HX622" i="1" s="1"/>
  <c r="CM576" i="1"/>
  <c r="CM612" i="1" s="1"/>
  <c r="CM646" i="1" s="1"/>
  <c r="CM598" i="1"/>
  <c r="CM587" i="1" s="1"/>
  <c r="CM623" i="1" s="1"/>
  <c r="CM634" i="1" s="1"/>
  <c r="CM575" i="1"/>
  <c r="CM611" i="1" s="1"/>
  <c r="CM645" i="1" s="1"/>
  <c r="CM656" i="1"/>
  <c r="CM657" i="1" s="1"/>
  <c r="CM577" i="1"/>
  <c r="CM613" i="1" s="1"/>
  <c r="CM647" i="1" s="1"/>
  <c r="CM599" i="1"/>
  <c r="CM588" i="1" s="1"/>
  <c r="CM624" i="1" s="1"/>
  <c r="CM635" i="1" s="1"/>
  <c r="CL574" i="1"/>
  <c r="CM597" i="1"/>
  <c r="CM586" i="1" s="1"/>
  <c r="CM622" i="1" s="1"/>
  <c r="CL575" i="1" l="1"/>
  <c r="CL611" i="1" s="1"/>
  <c r="CL645" i="1" s="1"/>
  <c r="CL597" i="1"/>
  <c r="CL586" i="1" s="1"/>
  <c r="CL622" i="1" s="1"/>
  <c r="CL577" i="1"/>
  <c r="CL613" i="1" s="1"/>
  <c r="CL647" i="1" s="1"/>
  <c r="CL656" i="1"/>
  <c r="CL657" i="1" s="1"/>
  <c r="CL576" i="1"/>
  <c r="CL612" i="1" s="1"/>
  <c r="CL646" i="1" s="1"/>
  <c r="CL599" i="1"/>
  <c r="CL588" i="1" s="1"/>
  <c r="CL624" i="1" s="1"/>
  <c r="CL635" i="1" s="1"/>
  <c r="CK574" i="1"/>
  <c r="CL598" i="1"/>
  <c r="CL587" i="1" s="1"/>
  <c r="CL623" i="1" s="1"/>
  <c r="CL634" i="1" s="1"/>
  <c r="CM663" i="1"/>
  <c r="HZ574" i="1"/>
  <c r="HY598" i="1"/>
  <c r="HY587" i="1" s="1"/>
  <c r="HY623" i="1" s="1"/>
  <c r="HY634" i="1" s="1"/>
  <c r="HY576" i="1"/>
  <c r="HY612" i="1" s="1"/>
  <c r="HY646" i="1" s="1"/>
  <c r="HY656" i="1"/>
  <c r="HY657" i="1" s="1"/>
  <c r="HY575" i="1"/>
  <c r="HY611" i="1" s="1"/>
  <c r="HY645" i="1" s="1"/>
  <c r="HY663" i="1" s="1"/>
  <c r="HY597" i="1"/>
  <c r="HY586" i="1" s="1"/>
  <c r="HY622" i="1" s="1"/>
  <c r="HY577" i="1"/>
  <c r="HY613" i="1" s="1"/>
  <c r="HY647" i="1" s="1"/>
  <c r="HY599" i="1"/>
  <c r="HY588" i="1" s="1"/>
  <c r="HY624" i="1" s="1"/>
  <c r="HY635" i="1" s="1"/>
  <c r="CM633" i="1"/>
  <c r="CM660" i="1"/>
  <c r="CM661" i="1" s="1"/>
  <c r="HX633" i="1"/>
  <c r="HX660" i="1"/>
  <c r="HX661" i="1" s="1"/>
  <c r="HY660" i="1" l="1"/>
  <c r="HY661" i="1" s="1"/>
  <c r="HY633" i="1"/>
  <c r="CJ574" i="1"/>
  <c r="CK597" i="1"/>
  <c r="CK586" i="1" s="1"/>
  <c r="CK622" i="1" s="1"/>
  <c r="CK577" i="1"/>
  <c r="CK613" i="1" s="1"/>
  <c r="CK647" i="1" s="1"/>
  <c r="CK656" i="1"/>
  <c r="CK657" i="1" s="1"/>
  <c r="CK575" i="1"/>
  <c r="CK611" i="1" s="1"/>
  <c r="CK645" i="1" s="1"/>
  <c r="CK598" i="1"/>
  <c r="CK587" i="1" s="1"/>
  <c r="CK623" i="1" s="1"/>
  <c r="CK634" i="1" s="1"/>
  <c r="CK576" i="1"/>
  <c r="CK612" i="1" s="1"/>
  <c r="CK646" i="1" s="1"/>
  <c r="CK599" i="1"/>
  <c r="CK588" i="1" s="1"/>
  <c r="CK624" i="1" s="1"/>
  <c r="CK635" i="1" s="1"/>
  <c r="HZ575" i="1"/>
  <c r="HZ611" i="1" s="1"/>
  <c r="HZ645" i="1" s="1"/>
  <c r="HZ663" i="1" s="1"/>
  <c r="HZ598" i="1"/>
  <c r="HZ587" i="1" s="1"/>
  <c r="HZ623" i="1" s="1"/>
  <c r="HZ634" i="1" s="1"/>
  <c r="HZ576" i="1"/>
  <c r="HZ612" i="1" s="1"/>
  <c r="HZ646" i="1" s="1"/>
  <c r="HZ597" i="1"/>
  <c r="HZ586" i="1" s="1"/>
  <c r="HZ622" i="1" s="1"/>
  <c r="HZ577" i="1"/>
  <c r="HZ613" i="1" s="1"/>
  <c r="HZ647" i="1" s="1"/>
  <c r="HZ656" i="1"/>
  <c r="HZ657" i="1" s="1"/>
  <c r="IA574" i="1"/>
  <c r="HZ599" i="1"/>
  <c r="HZ588" i="1" s="1"/>
  <c r="HZ624" i="1" s="1"/>
  <c r="HZ635" i="1" s="1"/>
  <c r="CL633" i="1"/>
  <c r="CL660" i="1"/>
  <c r="CL661" i="1" s="1"/>
  <c r="CL663" i="1"/>
  <c r="IA576" i="1" l="1"/>
  <c r="IA612" i="1" s="1"/>
  <c r="IA646" i="1" s="1"/>
  <c r="IA598" i="1"/>
  <c r="IA587" i="1" s="1"/>
  <c r="IA623" i="1" s="1"/>
  <c r="IA634" i="1" s="1"/>
  <c r="IA575" i="1"/>
  <c r="IA611" i="1" s="1"/>
  <c r="IA645" i="1" s="1"/>
  <c r="IA663" i="1" s="1"/>
  <c r="IA656" i="1"/>
  <c r="IA657" i="1" s="1"/>
  <c r="IA577" i="1"/>
  <c r="IA613" i="1" s="1"/>
  <c r="IA647" i="1" s="1"/>
  <c r="IA599" i="1"/>
  <c r="IA588" i="1" s="1"/>
  <c r="IA624" i="1" s="1"/>
  <c r="IA635" i="1" s="1"/>
  <c r="IB574" i="1"/>
  <c r="IA597" i="1"/>
  <c r="IA586" i="1" s="1"/>
  <c r="IA622" i="1" s="1"/>
  <c r="CK660" i="1"/>
  <c r="CK661" i="1" s="1"/>
  <c r="CK633" i="1"/>
  <c r="CK663" i="1"/>
  <c r="CJ577" i="1"/>
  <c r="CJ613" i="1" s="1"/>
  <c r="CJ647" i="1" s="1"/>
  <c r="CJ656" i="1"/>
  <c r="CJ657" i="1" s="1"/>
  <c r="CJ576" i="1"/>
  <c r="CJ612" i="1" s="1"/>
  <c r="CJ646" i="1" s="1"/>
  <c r="CJ598" i="1"/>
  <c r="CJ587" i="1" s="1"/>
  <c r="CJ623" i="1" s="1"/>
  <c r="CJ634" i="1" s="1"/>
  <c r="CI574" i="1"/>
  <c r="CJ597" i="1"/>
  <c r="CJ586" i="1" s="1"/>
  <c r="CJ622" i="1" s="1"/>
  <c r="CJ575" i="1"/>
  <c r="CJ611" i="1" s="1"/>
  <c r="CJ645" i="1" s="1"/>
  <c r="CJ599" i="1"/>
  <c r="CJ588" i="1" s="1"/>
  <c r="CJ624" i="1" s="1"/>
  <c r="CJ635" i="1" s="1"/>
  <c r="HZ660" i="1"/>
  <c r="HZ661" i="1" s="1"/>
  <c r="HZ633" i="1"/>
  <c r="IA660" i="1" l="1"/>
  <c r="IA661" i="1" s="1"/>
  <c r="IA633" i="1"/>
  <c r="IB656" i="1"/>
  <c r="IB657" i="1" s="1"/>
  <c r="IB577" i="1"/>
  <c r="IB613" i="1" s="1"/>
  <c r="IB647" i="1" s="1"/>
  <c r="IB599" i="1"/>
  <c r="IB588" i="1" s="1"/>
  <c r="IB624" i="1" s="1"/>
  <c r="IB635" i="1" s="1"/>
  <c r="IC574" i="1"/>
  <c r="IB597" i="1"/>
  <c r="IB586" i="1" s="1"/>
  <c r="IB622" i="1" s="1"/>
  <c r="IB576" i="1"/>
  <c r="IB612" i="1" s="1"/>
  <c r="IB646" i="1" s="1"/>
  <c r="IB598" i="1"/>
  <c r="IB587" i="1" s="1"/>
  <c r="IB623" i="1" s="1"/>
  <c r="IB634" i="1" s="1"/>
  <c r="IB575" i="1"/>
  <c r="IB611" i="1" s="1"/>
  <c r="IB645" i="1" s="1"/>
  <c r="IB663" i="1" s="1"/>
  <c r="CI577" i="1"/>
  <c r="CI613" i="1" s="1"/>
  <c r="CI647" i="1" s="1"/>
  <c r="CI598" i="1"/>
  <c r="CI587" i="1" s="1"/>
  <c r="CI623" i="1" s="1"/>
  <c r="CI634" i="1" s="1"/>
  <c r="CH574" i="1"/>
  <c r="CI597" i="1"/>
  <c r="CI586" i="1" s="1"/>
  <c r="CI622" i="1" s="1"/>
  <c r="CI576" i="1"/>
  <c r="CI612" i="1" s="1"/>
  <c r="CI646" i="1" s="1"/>
  <c r="CI656" i="1"/>
  <c r="CI657" i="1" s="1"/>
  <c r="CI575" i="1"/>
  <c r="CI611" i="1" s="1"/>
  <c r="CI645" i="1" s="1"/>
  <c r="CI599" i="1"/>
  <c r="CI588" i="1" s="1"/>
  <c r="CI624" i="1" s="1"/>
  <c r="CI635" i="1" s="1"/>
  <c r="CJ663" i="1"/>
  <c r="CJ633" i="1"/>
  <c r="CJ660" i="1"/>
  <c r="CJ661" i="1" s="1"/>
  <c r="IB633" i="1" l="1"/>
  <c r="IB660" i="1"/>
  <c r="IB661" i="1" s="1"/>
  <c r="CI660" i="1"/>
  <c r="CI661" i="1" s="1"/>
  <c r="CI633" i="1"/>
  <c r="IC575" i="1"/>
  <c r="IC611" i="1" s="1"/>
  <c r="IC645" i="1" s="1"/>
  <c r="IC663" i="1" s="1"/>
  <c r="IC598" i="1"/>
  <c r="IC587" i="1" s="1"/>
  <c r="IC623" i="1" s="1"/>
  <c r="IC634" i="1" s="1"/>
  <c r="IC576" i="1"/>
  <c r="IC612" i="1" s="1"/>
  <c r="IC646" i="1" s="1"/>
  <c r="IC656" i="1"/>
  <c r="IC657" i="1" s="1"/>
  <c r="IC577" i="1"/>
  <c r="IC613" i="1" s="1"/>
  <c r="IC647" i="1" s="1"/>
  <c r="IC599" i="1"/>
  <c r="IC588" i="1" s="1"/>
  <c r="IC624" i="1" s="1"/>
  <c r="IC635" i="1" s="1"/>
  <c r="ID574" i="1"/>
  <c r="IC597" i="1"/>
  <c r="IC586" i="1" s="1"/>
  <c r="IC622" i="1" s="1"/>
  <c r="CI663" i="1"/>
  <c r="CH577" i="1"/>
  <c r="CH613" i="1" s="1"/>
  <c r="CH647" i="1" s="1"/>
  <c r="CH599" i="1"/>
  <c r="CH588" i="1" s="1"/>
  <c r="CH624" i="1" s="1"/>
  <c r="CH635" i="1" s="1"/>
  <c r="CG574" i="1"/>
  <c r="CH598" i="1"/>
  <c r="CH587" i="1" s="1"/>
  <c r="CH623" i="1" s="1"/>
  <c r="CH634" i="1" s="1"/>
  <c r="CH575" i="1"/>
  <c r="CH611" i="1" s="1"/>
  <c r="CH645" i="1" s="1"/>
  <c r="CH597" i="1"/>
  <c r="CH586" i="1" s="1"/>
  <c r="CH622" i="1" s="1"/>
  <c r="CH576" i="1"/>
  <c r="CH612" i="1" s="1"/>
  <c r="CH646" i="1" s="1"/>
  <c r="CH656" i="1"/>
  <c r="CH657" i="1" s="1"/>
  <c r="CH663" i="1" l="1"/>
  <c r="CF574" i="1"/>
  <c r="CG598" i="1"/>
  <c r="CG587" i="1" s="1"/>
  <c r="CG623" i="1" s="1"/>
  <c r="CG634" i="1" s="1"/>
  <c r="CG577" i="1"/>
  <c r="CG613" i="1" s="1"/>
  <c r="CG647" i="1" s="1"/>
  <c r="CG599" i="1"/>
  <c r="CG588" i="1" s="1"/>
  <c r="CG624" i="1" s="1"/>
  <c r="CG635" i="1" s="1"/>
  <c r="CG575" i="1"/>
  <c r="CG611" i="1" s="1"/>
  <c r="CG645" i="1" s="1"/>
  <c r="CG597" i="1"/>
  <c r="CG586" i="1" s="1"/>
  <c r="CG622" i="1" s="1"/>
  <c r="CG576" i="1"/>
  <c r="CG612" i="1" s="1"/>
  <c r="CG646" i="1" s="1"/>
  <c r="CG656" i="1"/>
  <c r="CG657" i="1" s="1"/>
  <c r="IC633" i="1"/>
  <c r="IC660" i="1"/>
  <c r="IC661" i="1" s="1"/>
  <c r="CH633" i="1"/>
  <c r="CH660" i="1"/>
  <c r="CH661" i="1" s="1"/>
  <c r="ID577" i="1"/>
  <c r="ID613" i="1" s="1"/>
  <c r="ID647" i="1" s="1"/>
  <c r="ID656" i="1"/>
  <c r="ID657" i="1" s="1"/>
  <c r="ID599" i="1"/>
  <c r="ID588" i="1" s="1"/>
  <c r="ID624" i="1" s="1"/>
  <c r="ID635" i="1" s="1"/>
  <c r="IE574" i="1"/>
  <c r="ID598" i="1"/>
  <c r="ID587" i="1" s="1"/>
  <c r="ID623" i="1" s="1"/>
  <c r="ID634" i="1" s="1"/>
  <c r="ID597" i="1"/>
  <c r="ID586" i="1" s="1"/>
  <c r="ID622" i="1" s="1"/>
  <c r="ID576" i="1"/>
  <c r="ID612" i="1" s="1"/>
  <c r="ID646" i="1" s="1"/>
  <c r="ID575" i="1"/>
  <c r="ID611" i="1" s="1"/>
  <c r="ID645" i="1" s="1"/>
  <c r="ID663" i="1" s="1"/>
  <c r="ID633" i="1" l="1"/>
  <c r="ID660" i="1"/>
  <c r="ID661" i="1" s="1"/>
  <c r="CG633" i="1"/>
  <c r="CG660" i="1"/>
  <c r="CG661" i="1" s="1"/>
  <c r="CG663" i="1"/>
  <c r="CF576" i="1"/>
  <c r="CF612" i="1" s="1"/>
  <c r="CF646" i="1" s="1"/>
  <c r="CF599" i="1"/>
  <c r="CF588" i="1" s="1"/>
  <c r="CF624" i="1" s="1"/>
  <c r="CF635" i="1" s="1"/>
  <c r="CF577" i="1"/>
  <c r="CF613" i="1" s="1"/>
  <c r="CF647" i="1" s="1"/>
  <c r="CF656" i="1"/>
  <c r="CF657" i="1" s="1"/>
  <c r="CE574" i="1"/>
  <c r="CF597" i="1"/>
  <c r="CF586" i="1" s="1"/>
  <c r="CF622" i="1" s="1"/>
  <c r="CF575" i="1"/>
  <c r="CF611" i="1" s="1"/>
  <c r="CF645" i="1" s="1"/>
  <c r="CF663" i="1" s="1"/>
  <c r="CF598" i="1"/>
  <c r="CF587" i="1" s="1"/>
  <c r="CF623" i="1" s="1"/>
  <c r="CF634" i="1" s="1"/>
  <c r="IE575" i="1"/>
  <c r="IE611" i="1" s="1"/>
  <c r="IE645" i="1" s="1"/>
  <c r="IE663" i="1" s="1"/>
  <c r="IE656" i="1"/>
  <c r="IE657" i="1" s="1"/>
  <c r="IE577" i="1"/>
  <c r="IE613" i="1" s="1"/>
  <c r="IE647" i="1" s="1"/>
  <c r="IE599" i="1"/>
  <c r="IE588" i="1" s="1"/>
  <c r="IE624" i="1" s="1"/>
  <c r="IE635" i="1" s="1"/>
  <c r="IE576" i="1"/>
  <c r="IE612" i="1" s="1"/>
  <c r="IE646" i="1" s="1"/>
  <c r="IE597" i="1"/>
  <c r="IE586" i="1" s="1"/>
  <c r="IE622" i="1" s="1"/>
  <c r="IF574" i="1"/>
  <c r="IE598" i="1"/>
  <c r="IE587" i="1" s="1"/>
  <c r="IE623" i="1" s="1"/>
  <c r="IE634" i="1" s="1"/>
  <c r="IF577" i="1" l="1"/>
  <c r="IF613" i="1" s="1"/>
  <c r="IF647" i="1" s="1"/>
  <c r="IF656" i="1"/>
  <c r="IF657" i="1" s="1"/>
  <c r="IG574" i="1"/>
  <c r="IF597" i="1"/>
  <c r="IF586" i="1" s="1"/>
  <c r="IF622" i="1" s="1"/>
  <c r="IF576" i="1"/>
  <c r="IF612" i="1" s="1"/>
  <c r="IF646" i="1" s="1"/>
  <c r="IF598" i="1"/>
  <c r="IF587" i="1" s="1"/>
  <c r="IF623" i="1" s="1"/>
  <c r="IF634" i="1" s="1"/>
  <c r="IF575" i="1"/>
  <c r="IF611" i="1" s="1"/>
  <c r="IF645" i="1" s="1"/>
  <c r="IF663" i="1" s="1"/>
  <c r="IF599" i="1"/>
  <c r="IF588" i="1" s="1"/>
  <c r="IF624" i="1" s="1"/>
  <c r="IF635" i="1" s="1"/>
  <c r="CF660" i="1"/>
  <c r="CF661" i="1" s="1"/>
  <c r="CF633" i="1"/>
  <c r="IE633" i="1"/>
  <c r="IE660" i="1"/>
  <c r="IE661" i="1" s="1"/>
  <c r="CE577" i="1"/>
  <c r="CE613" i="1" s="1"/>
  <c r="CE647" i="1" s="1"/>
  <c r="CE598" i="1"/>
  <c r="CE587" i="1" s="1"/>
  <c r="CE623" i="1" s="1"/>
  <c r="CE634" i="1" s="1"/>
  <c r="CE576" i="1"/>
  <c r="CE612" i="1" s="1"/>
  <c r="CE646" i="1" s="1"/>
  <c r="CD574" i="1"/>
  <c r="CE575" i="1"/>
  <c r="CE611" i="1" s="1"/>
  <c r="CE645" i="1" s="1"/>
  <c r="CE597" i="1"/>
  <c r="CE586" i="1" s="1"/>
  <c r="CE622" i="1" s="1"/>
  <c r="CE656" i="1"/>
  <c r="CE657" i="1" s="1"/>
  <c r="CE599" i="1"/>
  <c r="CE588" i="1" s="1"/>
  <c r="CE624" i="1" s="1"/>
  <c r="CE635" i="1" s="1"/>
  <c r="IF633" i="1" l="1"/>
  <c r="IF660" i="1"/>
  <c r="IF661" i="1" s="1"/>
  <c r="CD577" i="1"/>
  <c r="CD613" i="1" s="1"/>
  <c r="CD647" i="1" s="1"/>
  <c r="CD656" i="1"/>
  <c r="CD657" i="1" s="1"/>
  <c r="CD576" i="1"/>
  <c r="CD612" i="1" s="1"/>
  <c r="CD646" i="1" s="1"/>
  <c r="CD599" i="1"/>
  <c r="CD588" i="1" s="1"/>
  <c r="CD624" i="1" s="1"/>
  <c r="CD635" i="1" s="1"/>
  <c r="CD575" i="1"/>
  <c r="CD611" i="1" s="1"/>
  <c r="CD645" i="1" s="1"/>
  <c r="CD663" i="1" s="1"/>
  <c r="CD597" i="1"/>
  <c r="CD586" i="1" s="1"/>
  <c r="CD622" i="1" s="1"/>
  <c r="CC574" i="1"/>
  <c r="CD598" i="1"/>
  <c r="CD587" i="1" s="1"/>
  <c r="CD623" i="1" s="1"/>
  <c r="CD634" i="1" s="1"/>
  <c r="IG575" i="1"/>
  <c r="IG611" i="1" s="1"/>
  <c r="IG645" i="1" s="1"/>
  <c r="IG663" i="1" s="1"/>
  <c r="IG598" i="1"/>
  <c r="IG587" i="1" s="1"/>
  <c r="IG623" i="1" s="1"/>
  <c r="IG634" i="1" s="1"/>
  <c r="IG576" i="1"/>
  <c r="IG612" i="1" s="1"/>
  <c r="IG646" i="1" s="1"/>
  <c r="IG656" i="1"/>
  <c r="IG657" i="1" s="1"/>
  <c r="IG577" i="1"/>
  <c r="IG613" i="1" s="1"/>
  <c r="IG647" i="1" s="1"/>
  <c r="IG599" i="1"/>
  <c r="IG588" i="1" s="1"/>
  <c r="IG624" i="1" s="1"/>
  <c r="IG635" i="1" s="1"/>
  <c r="IH574" i="1"/>
  <c r="IG597" i="1"/>
  <c r="IG586" i="1" s="1"/>
  <c r="IG622" i="1" s="1"/>
  <c r="CE663" i="1"/>
  <c r="CE660" i="1"/>
  <c r="CE661" i="1" s="1"/>
  <c r="CE633" i="1"/>
  <c r="CD633" i="1" l="1"/>
  <c r="CD660" i="1"/>
  <c r="CD661" i="1" s="1"/>
  <c r="IG660" i="1"/>
  <c r="IG661" i="1" s="1"/>
  <c r="IG633" i="1"/>
  <c r="II574" i="1"/>
  <c r="IH598" i="1"/>
  <c r="IH587" i="1" s="1"/>
  <c r="IH623" i="1" s="1"/>
  <c r="IH634" i="1" s="1"/>
  <c r="IH576" i="1"/>
  <c r="IH612" i="1" s="1"/>
  <c r="IH646" i="1" s="1"/>
  <c r="IH577" i="1"/>
  <c r="IH613" i="1" s="1"/>
  <c r="IH647" i="1" s="1"/>
  <c r="IH599" i="1"/>
  <c r="IH588" i="1" s="1"/>
  <c r="IH624" i="1" s="1"/>
  <c r="IH635" i="1" s="1"/>
  <c r="IH575" i="1"/>
  <c r="IH611" i="1" s="1"/>
  <c r="IH645" i="1" s="1"/>
  <c r="IH663" i="1" s="1"/>
  <c r="IH597" i="1"/>
  <c r="IH586" i="1" s="1"/>
  <c r="IH622" i="1" s="1"/>
  <c r="IH656" i="1"/>
  <c r="IH657" i="1" s="1"/>
  <c r="CC575" i="1"/>
  <c r="CC611" i="1" s="1"/>
  <c r="CC645" i="1" s="1"/>
  <c r="CC597" i="1"/>
  <c r="CC586" i="1" s="1"/>
  <c r="CC622" i="1" s="1"/>
  <c r="CB574" i="1"/>
  <c r="CC598" i="1"/>
  <c r="CC587" i="1" s="1"/>
  <c r="CC623" i="1" s="1"/>
  <c r="CC634" i="1" s="1"/>
  <c r="CC577" i="1"/>
  <c r="CC613" i="1" s="1"/>
  <c r="CC647" i="1" s="1"/>
  <c r="CC656" i="1"/>
  <c r="CC657" i="1" s="1"/>
  <c r="CC576" i="1"/>
  <c r="CC612" i="1" s="1"/>
  <c r="CC646" i="1" s="1"/>
  <c r="CC599" i="1"/>
  <c r="CC588" i="1" s="1"/>
  <c r="CC624" i="1" s="1"/>
  <c r="CC635" i="1" s="1"/>
  <c r="CB577" i="1" l="1"/>
  <c r="CB613" i="1" s="1"/>
  <c r="CB647" i="1" s="1"/>
  <c r="CB656" i="1"/>
  <c r="CB657" i="1" s="1"/>
  <c r="CA574" i="1"/>
  <c r="CB597" i="1"/>
  <c r="CB586" i="1" s="1"/>
  <c r="CB622" i="1" s="1"/>
  <c r="CB575" i="1"/>
  <c r="CB611" i="1" s="1"/>
  <c r="CB645" i="1" s="1"/>
  <c r="CB663" i="1" s="1"/>
  <c r="CB598" i="1"/>
  <c r="CB587" i="1" s="1"/>
  <c r="CB623" i="1" s="1"/>
  <c r="CB634" i="1" s="1"/>
  <c r="CB576" i="1"/>
  <c r="CB612" i="1" s="1"/>
  <c r="CB646" i="1" s="1"/>
  <c r="CB599" i="1"/>
  <c r="CB588" i="1" s="1"/>
  <c r="CB624" i="1" s="1"/>
  <c r="CB635" i="1" s="1"/>
  <c r="IH633" i="1"/>
  <c r="IH660" i="1"/>
  <c r="IH661" i="1" s="1"/>
  <c r="CC633" i="1"/>
  <c r="CC660" i="1"/>
  <c r="CC661" i="1" s="1"/>
  <c r="CC663" i="1"/>
  <c r="II575" i="1"/>
  <c r="II611" i="1" s="1"/>
  <c r="II645" i="1" s="1"/>
  <c r="II663" i="1" s="1"/>
  <c r="II656" i="1"/>
  <c r="II657" i="1" s="1"/>
  <c r="II577" i="1"/>
  <c r="II613" i="1" s="1"/>
  <c r="II647" i="1" s="1"/>
  <c r="II599" i="1"/>
  <c r="II588" i="1" s="1"/>
  <c r="II624" i="1" s="1"/>
  <c r="II635" i="1" s="1"/>
  <c r="II576" i="1"/>
  <c r="II612" i="1" s="1"/>
  <c r="II646" i="1" s="1"/>
  <c r="II597" i="1"/>
  <c r="II586" i="1" s="1"/>
  <c r="II622" i="1" s="1"/>
  <c r="IJ574" i="1"/>
  <c r="II598" i="1"/>
  <c r="II587" i="1" s="1"/>
  <c r="II623" i="1" s="1"/>
  <c r="II634" i="1" s="1"/>
  <c r="IJ577" i="1" l="1"/>
  <c r="IJ613" i="1" s="1"/>
  <c r="IJ647" i="1" s="1"/>
  <c r="IJ656" i="1"/>
  <c r="IJ657" i="1" s="1"/>
  <c r="IJ597" i="1"/>
  <c r="IJ586" i="1" s="1"/>
  <c r="IJ622" i="1" s="1"/>
  <c r="IJ576" i="1"/>
  <c r="IJ612" i="1" s="1"/>
  <c r="IJ646" i="1" s="1"/>
  <c r="IJ598" i="1"/>
  <c r="IJ587" i="1" s="1"/>
  <c r="IJ623" i="1" s="1"/>
  <c r="IJ634" i="1" s="1"/>
  <c r="IJ575" i="1"/>
  <c r="IJ611" i="1" s="1"/>
  <c r="IJ645" i="1" s="1"/>
  <c r="IJ663" i="1" s="1"/>
  <c r="IJ599" i="1"/>
  <c r="IJ588" i="1" s="1"/>
  <c r="IJ624" i="1" s="1"/>
  <c r="IJ635" i="1" s="1"/>
  <c r="CB633" i="1"/>
  <c r="CB660" i="1"/>
  <c r="CB661" i="1" s="1"/>
  <c r="II660" i="1"/>
  <c r="II661" i="1" s="1"/>
  <c r="II633" i="1"/>
  <c r="CA575" i="1"/>
  <c r="CA611" i="1" s="1"/>
  <c r="CA645" i="1" s="1"/>
  <c r="CA656" i="1"/>
  <c r="CA657" i="1" s="1"/>
  <c r="CA576" i="1"/>
  <c r="CA612" i="1" s="1"/>
  <c r="CA646" i="1" s="1"/>
  <c r="CA599" i="1"/>
  <c r="CA588" i="1" s="1"/>
  <c r="CA624" i="1" s="1"/>
  <c r="CA635" i="1" s="1"/>
  <c r="CA598" i="1"/>
  <c r="CA587" i="1" s="1"/>
  <c r="CA623" i="1" s="1"/>
  <c r="CA634" i="1" s="1"/>
  <c r="CA577" i="1"/>
  <c r="CA613" i="1" s="1"/>
  <c r="CA647" i="1" s="1"/>
  <c r="BZ574" i="1"/>
  <c r="CA597" i="1"/>
  <c r="CA586" i="1" s="1"/>
  <c r="CA622" i="1" s="1"/>
  <c r="CA663" i="1" l="1"/>
  <c r="CA660" i="1"/>
  <c r="CA661" i="1" s="1"/>
  <c r="CA633" i="1"/>
  <c r="IJ633" i="1"/>
  <c r="IJ660" i="1"/>
  <c r="IJ661" i="1" s="1"/>
  <c r="BZ577" i="1"/>
  <c r="BZ613" i="1" s="1"/>
  <c r="BZ647" i="1" s="1"/>
  <c r="BZ599" i="1"/>
  <c r="BZ588" i="1" s="1"/>
  <c r="BZ624" i="1" s="1"/>
  <c r="BZ635" i="1" s="1"/>
  <c r="BY574" i="1"/>
  <c r="BZ598" i="1"/>
  <c r="BZ587" i="1" s="1"/>
  <c r="BZ623" i="1" s="1"/>
  <c r="BZ634" i="1" s="1"/>
  <c r="BZ575" i="1"/>
  <c r="BZ611" i="1" s="1"/>
  <c r="BZ645" i="1" s="1"/>
  <c r="BZ597" i="1"/>
  <c r="BZ586" i="1" s="1"/>
  <c r="BZ622" i="1" s="1"/>
  <c r="BZ576" i="1"/>
  <c r="BZ612" i="1" s="1"/>
  <c r="BZ646" i="1" s="1"/>
  <c r="BZ656" i="1"/>
  <c r="BZ657" i="1" s="1"/>
  <c r="BY575" i="1" l="1"/>
  <c r="BY611" i="1" s="1"/>
  <c r="BY645" i="1" s="1"/>
  <c r="BY597" i="1"/>
  <c r="BY586" i="1" s="1"/>
  <c r="BY622" i="1" s="1"/>
  <c r="BX574" i="1"/>
  <c r="BY598" i="1"/>
  <c r="BY587" i="1" s="1"/>
  <c r="BY623" i="1" s="1"/>
  <c r="BY634" i="1" s="1"/>
  <c r="BY576" i="1"/>
  <c r="BY612" i="1" s="1"/>
  <c r="BY646" i="1" s="1"/>
  <c r="BY656" i="1"/>
  <c r="BY657" i="1" s="1"/>
  <c r="BY577" i="1"/>
  <c r="BY613" i="1" s="1"/>
  <c r="BY647" i="1" s="1"/>
  <c r="BY599" i="1"/>
  <c r="BY588" i="1" s="1"/>
  <c r="BY624" i="1" s="1"/>
  <c r="BY635" i="1" s="1"/>
  <c r="BZ633" i="1"/>
  <c r="BZ660" i="1"/>
  <c r="BZ661" i="1" s="1"/>
  <c r="BZ663" i="1"/>
  <c r="BX575" i="1" l="1"/>
  <c r="BX611" i="1" s="1"/>
  <c r="BX645" i="1" s="1"/>
  <c r="BX656" i="1"/>
  <c r="BX657" i="1" s="1"/>
  <c r="BX576" i="1"/>
  <c r="BX612" i="1" s="1"/>
  <c r="BX646" i="1" s="1"/>
  <c r="BX598" i="1"/>
  <c r="BX587" i="1" s="1"/>
  <c r="BX623" i="1" s="1"/>
  <c r="BX634" i="1" s="1"/>
  <c r="BX577" i="1"/>
  <c r="BX613" i="1" s="1"/>
  <c r="BX647" i="1" s="1"/>
  <c r="BX599" i="1"/>
  <c r="BX588" i="1" s="1"/>
  <c r="BX624" i="1" s="1"/>
  <c r="BX635" i="1" s="1"/>
  <c r="BW574" i="1"/>
  <c r="BX597" i="1"/>
  <c r="BX586" i="1" s="1"/>
  <c r="BX622" i="1" s="1"/>
  <c r="BY660" i="1"/>
  <c r="BY661" i="1" s="1"/>
  <c r="BY633" i="1"/>
  <c r="BY663" i="1"/>
  <c r="BX633" i="1" l="1"/>
  <c r="BX660" i="1"/>
  <c r="BX661" i="1" s="1"/>
  <c r="BW576" i="1"/>
  <c r="BW612" i="1" s="1"/>
  <c r="BW646" i="1" s="1"/>
  <c r="BW656" i="1"/>
  <c r="BW657" i="1" s="1"/>
  <c r="BV574" i="1"/>
  <c r="BW597" i="1"/>
  <c r="BW586" i="1" s="1"/>
  <c r="BW622" i="1" s="1"/>
  <c r="BW575" i="1"/>
  <c r="BW611" i="1" s="1"/>
  <c r="BW645" i="1" s="1"/>
  <c r="BW598" i="1"/>
  <c r="BW587" i="1" s="1"/>
  <c r="BW623" i="1" s="1"/>
  <c r="BW634" i="1" s="1"/>
  <c r="BW577" i="1"/>
  <c r="BW613" i="1" s="1"/>
  <c r="BW647" i="1" s="1"/>
  <c r="BW599" i="1"/>
  <c r="BW588" i="1" s="1"/>
  <c r="BW624" i="1" s="1"/>
  <c r="BW635" i="1" s="1"/>
  <c r="BX663" i="1"/>
  <c r="BW663" i="1" l="1"/>
  <c r="BW660" i="1"/>
  <c r="BW661" i="1" s="1"/>
  <c r="BW633" i="1"/>
  <c r="BV576" i="1"/>
  <c r="BV612" i="1" s="1"/>
  <c r="BV646" i="1" s="1"/>
  <c r="BV599" i="1"/>
  <c r="BV588" i="1" s="1"/>
  <c r="BV624" i="1" s="1"/>
  <c r="BV635" i="1" s="1"/>
  <c r="BU574" i="1"/>
  <c r="BV598" i="1"/>
  <c r="BV587" i="1" s="1"/>
  <c r="BV623" i="1" s="1"/>
  <c r="BV634" i="1" s="1"/>
  <c r="BV575" i="1"/>
  <c r="BV611" i="1" s="1"/>
  <c r="BV645" i="1" s="1"/>
  <c r="BV597" i="1"/>
  <c r="BV586" i="1" s="1"/>
  <c r="BV622" i="1" s="1"/>
  <c r="BV577" i="1"/>
  <c r="BV613" i="1" s="1"/>
  <c r="BV647" i="1" s="1"/>
  <c r="BV656" i="1"/>
  <c r="BV657" i="1" s="1"/>
  <c r="BV660" i="1" l="1"/>
  <c r="BV661" i="1" s="1"/>
  <c r="BV633" i="1"/>
  <c r="BV663" i="1"/>
  <c r="BT574" i="1"/>
  <c r="BU597" i="1"/>
  <c r="BU586" i="1" s="1"/>
  <c r="BU622" i="1" s="1"/>
  <c r="BU577" i="1"/>
  <c r="BU613" i="1" s="1"/>
  <c r="BU647" i="1" s="1"/>
  <c r="BU656" i="1"/>
  <c r="BU657" i="1" s="1"/>
  <c r="BU576" i="1"/>
  <c r="BU612" i="1" s="1"/>
  <c r="BU646" i="1" s="1"/>
  <c r="BU599" i="1"/>
  <c r="BU588" i="1" s="1"/>
  <c r="BU624" i="1" s="1"/>
  <c r="BU635" i="1" s="1"/>
  <c r="BU575" i="1"/>
  <c r="BU611" i="1" s="1"/>
  <c r="BU645" i="1" s="1"/>
  <c r="BU598" i="1"/>
  <c r="BU587" i="1" s="1"/>
  <c r="BU623" i="1" s="1"/>
  <c r="BU634" i="1" s="1"/>
  <c r="BU663" i="1" l="1"/>
  <c r="BT577" i="1"/>
  <c r="BT613" i="1" s="1"/>
  <c r="BT647" i="1" s="1"/>
  <c r="BT656" i="1"/>
  <c r="BT657" i="1" s="1"/>
  <c r="BT575" i="1"/>
  <c r="BT611" i="1" s="1"/>
  <c r="BT645" i="1" s="1"/>
  <c r="BT599" i="1"/>
  <c r="BT588" i="1" s="1"/>
  <c r="BT624" i="1" s="1"/>
  <c r="BT635" i="1" s="1"/>
  <c r="BT576" i="1"/>
  <c r="BT612" i="1" s="1"/>
  <c r="BT646" i="1" s="1"/>
  <c r="BT597" i="1"/>
  <c r="BT586" i="1" s="1"/>
  <c r="BT622" i="1" s="1"/>
  <c r="BS574" i="1"/>
  <c r="BT598" i="1"/>
  <c r="BT587" i="1" s="1"/>
  <c r="BT623" i="1" s="1"/>
  <c r="BT634" i="1" s="1"/>
  <c r="BU660" i="1"/>
  <c r="BU661" i="1" s="1"/>
  <c r="BU633" i="1"/>
  <c r="BS577" i="1" l="1"/>
  <c r="BS613" i="1" s="1"/>
  <c r="BS647" i="1" s="1"/>
  <c r="BS598" i="1"/>
  <c r="BS587" i="1" s="1"/>
  <c r="BS623" i="1" s="1"/>
  <c r="BS634" i="1" s="1"/>
  <c r="BS575" i="1"/>
  <c r="BS611" i="1" s="1"/>
  <c r="BS645" i="1" s="1"/>
  <c r="BS597" i="1"/>
  <c r="BS586" i="1" s="1"/>
  <c r="BS622" i="1" s="1"/>
  <c r="BS576" i="1"/>
  <c r="BS612" i="1" s="1"/>
  <c r="BS646" i="1" s="1"/>
  <c r="BS656" i="1"/>
  <c r="BS657" i="1" s="1"/>
  <c r="BR574" i="1"/>
  <c r="BS599" i="1"/>
  <c r="BS588" i="1" s="1"/>
  <c r="BS624" i="1" s="1"/>
  <c r="BS635" i="1" s="1"/>
  <c r="BT663" i="1"/>
  <c r="BT633" i="1"/>
  <c r="BT660" i="1"/>
  <c r="BT661" i="1" s="1"/>
  <c r="BS633" i="1" l="1"/>
  <c r="BS660" i="1"/>
  <c r="BS661" i="1" s="1"/>
  <c r="BR577" i="1"/>
  <c r="BR613" i="1" s="1"/>
  <c r="BR647" i="1" s="1"/>
  <c r="BR599" i="1"/>
  <c r="BR588" i="1" s="1"/>
  <c r="BR624" i="1" s="1"/>
  <c r="BR635" i="1" s="1"/>
  <c r="BR597" i="1"/>
  <c r="BR586" i="1" s="1"/>
  <c r="BR622" i="1" s="1"/>
  <c r="BR576" i="1"/>
  <c r="BR612" i="1" s="1"/>
  <c r="BR646" i="1" s="1"/>
  <c r="BR656" i="1"/>
  <c r="BR657" i="1" s="1"/>
  <c r="BQ574" i="1"/>
  <c r="BR598" i="1"/>
  <c r="BR587" i="1" s="1"/>
  <c r="BR623" i="1" s="1"/>
  <c r="BR634" i="1" s="1"/>
  <c r="BR575" i="1"/>
  <c r="BR611" i="1" s="1"/>
  <c r="BR645" i="1" s="1"/>
  <c r="BS663" i="1"/>
  <c r="BR663" i="1" l="1"/>
  <c r="BP574" i="1"/>
  <c r="BQ597" i="1"/>
  <c r="BQ586" i="1" s="1"/>
  <c r="BQ622" i="1" s="1"/>
  <c r="BQ576" i="1"/>
  <c r="BQ612" i="1" s="1"/>
  <c r="BQ646" i="1" s="1"/>
  <c r="BQ656" i="1"/>
  <c r="BQ657" i="1" s="1"/>
  <c r="BQ577" i="1"/>
  <c r="BQ613" i="1" s="1"/>
  <c r="BQ647" i="1" s="1"/>
  <c r="BQ575" i="1"/>
  <c r="BQ611" i="1" s="1"/>
  <c r="BQ645" i="1" s="1"/>
  <c r="BQ598" i="1"/>
  <c r="BQ587" i="1" s="1"/>
  <c r="BQ623" i="1" s="1"/>
  <c r="BQ634" i="1" s="1"/>
  <c r="BQ599" i="1"/>
  <c r="BQ588" i="1" s="1"/>
  <c r="BQ624" i="1" s="1"/>
  <c r="BQ635" i="1" s="1"/>
  <c r="BR660" i="1"/>
  <c r="BR661" i="1" s="1"/>
  <c r="BR633" i="1"/>
  <c r="BQ663" i="1" l="1"/>
  <c r="BQ633" i="1"/>
  <c r="BQ660" i="1"/>
  <c r="BQ661" i="1" s="1"/>
  <c r="BP575" i="1"/>
  <c r="BP611" i="1" s="1"/>
  <c r="BP645" i="1" s="1"/>
  <c r="BP598" i="1"/>
  <c r="BP587" i="1" s="1"/>
  <c r="BP623" i="1" s="1"/>
  <c r="BP634" i="1" s="1"/>
  <c r="BO574" i="1"/>
  <c r="BP597" i="1"/>
  <c r="BP586" i="1" s="1"/>
  <c r="BP622" i="1" s="1"/>
  <c r="BP576" i="1"/>
  <c r="BP612" i="1" s="1"/>
  <c r="BP646" i="1" s="1"/>
  <c r="BP599" i="1"/>
  <c r="BP588" i="1" s="1"/>
  <c r="BP624" i="1" s="1"/>
  <c r="BP635" i="1" s="1"/>
  <c r="BP577" i="1"/>
  <c r="BP613" i="1" s="1"/>
  <c r="BP647" i="1" s="1"/>
  <c r="BP656" i="1"/>
  <c r="BP657" i="1" s="1"/>
  <c r="BP663" i="1" l="1"/>
  <c r="BP660" i="1"/>
  <c r="BP661" i="1" s="1"/>
  <c r="BP633" i="1"/>
  <c r="BO599" i="1"/>
  <c r="BO588" i="1" s="1"/>
  <c r="BO624" i="1" s="1"/>
  <c r="BO635" i="1" s="1"/>
  <c r="BO575" i="1"/>
  <c r="BO611" i="1" s="1"/>
  <c r="BO645" i="1" s="1"/>
  <c r="BO597" i="1"/>
  <c r="BO586" i="1" s="1"/>
  <c r="BO622" i="1" s="1"/>
  <c r="BN574" i="1"/>
  <c r="BO598" i="1"/>
  <c r="BO587" i="1" s="1"/>
  <c r="BO623" i="1" s="1"/>
  <c r="BO634" i="1" s="1"/>
  <c r="BO576" i="1"/>
  <c r="BO612" i="1" s="1"/>
  <c r="BO646" i="1" s="1"/>
  <c r="BO656" i="1"/>
  <c r="BO657" i="1" s="1"/>
  <c r="BO577" i="1"/>
  <c r="BO613" i="1" s="1"/>
  <c r="BO647" i="1" s="1"/>
  <c r="BN577" i="1" l="1"/>
  <c r="BN613" i="1" s="1"/>
  <c r="BN647" i="1" s="1"/>
  <c r="BN599" i="1"/>
  <c r="BN588" i="1" s="1"/>
  <c r="BN624" i="1" s="1"/>
  <c r="BN635" i="1" s="1"/>
  <c r="BM574" i="1"/>
  <c r="BN598" i="1"/>
  <c r="BN587" i="1" s="1"/>
  <c r="BN623" i="1" s="1"/>
  <c r="BN634" i="1" s="1"/>
  <c r="BN575" i="1"/>
  <c r="BN611" i="1" s="1"/>
  <c r="BN645" i="1" s="1"/>
  <c r="BN597" i="1"/>
  <c r="BN586" i="1" s="1"/>
  <c r="BN622" i="1" s="1"/>
  <c r="BN576" i="1"/>
  <c r="BN612" i="1" s="1"/>
  <c r="BN646" i="1" s="1"/>
  <c r="BN656" i="1"/>
  <c r="BN657" i="1" s="1"/>
  <c r="BO660" i="1"/>
  <c r="BO661" i="1" s="1"/>
  <c r="BO633" i="1"/>
  <c r="BO663" i="1"/>
  <c r="BN663" i="1" l="1"/>
  <c r="BN660" i="1"/>
  <c r="BN661" i="1" s="1"/>
  <c r="BN633" i="1"/>
  <c r="BM576" i="1"/>
  <c r="BM612" i="1" s="1"/>
  <c r="BM646" i="1" s="1"/>
  <c r="BM598" i="1"/>
  <c r="BM587" i="1" s="1"/>
  <c r="BM623" i="1" s="1"/>
  <c r="BM634" i="1" s="1"/>
  <c r="BM575" i="1"/>
  <c r="BM611" i="1" s="1"/>
  <c r="BM645" i="1" s="1"/>
  <c r="BM599" i="1"/>
  <c r="BM588" i="1" s="1"/>
  <c r="BM624" i="1" s="1"/>
  <c r="BM635" i="1" s="1"/>
  <c r="BL574" i="1"/>
  <c r="BM597" i="1"/>
  <c r="BM586" i="1" s="1"/>
  <c r="BM622" i="1" s="1"/>
  <c r="BM577" i="1"/>
  <c r="BM613" i="1" s="1"/>
  <c r="BM647" i="1" s="1"/>
  <c r="BM656" i="1"/>
  <c r="BM657" i="1" s="1"/>
  <c r="BM660" i="1" l="1"/>
  <c r="BM661" i="1" s="1"/>
  <c r="BM633" i="1"/>
  <c r="BL577" i="1"/>
  <c r="BL613" i="1" s="1"/>
  <c r="BL647" i="1" s="1"/>
  <c r="BL656" i="1"/>
  <c r="BL657" i="1" s="1"/>
  <c r="BK574" i="1"/>
  <c r="BL597" i="1"/>
  <c r="BL586" i="1" s="1"/>
  <c r="BL622" i="1" s="1"/>
  <c r="BL576" i="1"/>
  <c r="BL612" i="1" s="1"/>
  <c r="BL646" i="1" s="1"/>
  <c r="BL598" i="1"/>
  <c r="BL587" i="1" s="1"/>
  <c r="BL623" i="1" s="1"/>
  <c r="BL634" i="1" s="1"/>
  <c r="BL575" i="1"/>
  <c r="BL611" i="1" s="1"/>
  <c r="BL645" i="1" s="1"/>
  <c r="BL599" i="1"/>
  <c r="BL588" i="1" s="1"/>
  <c r="BL624" i="1" s="1"/>
  <c r="BL635" i="1" s="1"/>
  <c r="BM663" i="1"/>
  <c r="BL660" i="1" l="1"/>
  <c r="BL661" i="1" s="1"/>
  <c r="BL633" i="1"/>
  <c r="BL663" i="1"/>
  <c r="BJ574" i="1"/>
  <c r="BK656" i="1"/>
  <c r="BK657" i="1" s="1"/>
  <c r="BK598" i="1"/>
  <c r="BK587" i="1" s="1"/>
  <c r="BK623" i="1" s="1"/>
  <c r="BK634" i="1" s="1"/>
  <c r="BK575" i="1"/>
  <c r="BK611" i="1" s="1"/>
  <c r="BK645" i="1" s="1"/>
  <c r="BK576" i="1"/>
  <c r="BK612" i="1" s="1"/>
  <c r="BK646" i="1" s="1"/>
  <c r="BK599" i="1"/>
  <c r="BK588" i="1" s="1"/>
  <c r="BK624" i="1" s="1"/>
  <c r="BK635" i="1" s="1"/>
  <c r="BK577" i="1"/>
  <c r="BK613" i="1" s="1"/>
  <c r="BK647" i="1" s="1"/>
  <c r="BK597" i="1"/>
  <c r="BK586" i="1" s="1"/>
  <c r="BK622" i="1" s="1"/>
  <c r="BJ575" i="1" l="1"/>
  <c r="BJ611" i="1" s="1"/>
  <c r="BJ645" i="1" s="1"/>
  <c r="BJ597" i="1"/>
  <c r="BJ586" i="1" s="1"/>
  <c r="BJ622" i="1" s="1"/>
  <c r="BJ576" i="1"/>
  <c r="BJ612" i="1" s="1"/>
  <c r="BJ646" i="1" s="1"/>
  <c r="BJ599" i="1"/>
  <c r="BJ588" i="1" s="1"/>
  <c r="BJ624" i="1" s="1"/>
  <c r="BJ635" i="1" s="1"/>
  <c r="BJ577" i="1"/>
  <c r="BJ613" i="1" s="1"/>
  <c r="BJ647" i="1" s="1"/>
  <c r="BJ656" i="1"/>
  <c r="BJ657" i="1" s="1"/>
  <c r="BI574" i="1"/>
  <c r="BJ598" i="1"/>
  <c r="BJ587" i="1" s="1"/>
  <c r="BJ623" i="1" s="1"/>
  <c r="BJ634" i="1" s="1"/>
  <c r="BK660" i="1"/>
  <c r="BK661" i="1" s="1"/>
  <c r="BK633" i="1"/>
  <c r="BK663" i="1"/>
  <c r="BH574" i="1" l="1"/>
  <c r="BI599" i="1"/>
  <c r="BI588" i="1" s="1"/>
  <c r="BI624" i="1" s="1"/>
  <c r="BI635" i="1" s="1"/>
  <c r="BI575" i="1"/>
  <c r="BI611" i="1" s="1"/>
  <c r="BI645" i="1" s="1"/>
  <c r="BI597" i="1"/>
  <c r="BI586" i="1" s="1"/>
  <c r="BI622" i="1" s="1"/>
  <c r="BI576" i="1"/>
  <c r="BI612" i="1" s="1"/>
  <c r="BI646" i="1" s="1"/>
  <c r="BI598" i="1"/>
  <c r="BI587" i="1" s="1"/>
  <c r="BI623" i="1" s="1"/>
  <c r="BI634" i="1" s="1"/>
  <c r="BI577" i="1"/>
  <c r="BI613" i="1" s="1"/>
  <c r="BI647" i="1" s="1"/>
  <c r="BI656" i="1"/>
  <c r="BI657" i="1" s="1"/>
  <c r="BJ633" i="1"/>
  <c r="BJ660" i="1"/>
  <c r="BJ661" i="1" s="1"/>
  <c r="BJ663" i="1"/>
  <c r="BI633" i="1" l="1"/>
  <c r="BI660" i="1"/>
  <c r="BI661" i="1" s="1"/>
  <c r="BI663" i="1"/>
  <c r="BH576" i="1"/>
  <c r="BH612" i="1" s="1"/>
  <c r="BH646" i="1" s="1"/>
  <c r="BH598" i="1"/>
  <c r="BH587" i="1" s="1"/>
  <c r="BH623" i="1" s="1"/>
  <c r="BH634" i="1" s="1"/>
  <c r="BH577" i="1"/>
  <c r="BH613" i="1" s="1"/>
  <c r="BH647" i="1" s="1"/>
  <c r="BH599" i="1"/>
  <c r="BH588" i="1" s="1"/>
  <c r="BH624" i="1" s="1"/>
  <c r="BH635" i="1" s="1"/>
  <c r="BG574" i="1"/>
  <c r="BH656" i="1"/>
  <c r="BH657" i="1" s="1"/>
  <c r="BH575" i="1"/>
  <c r="BH611" i="1" s="1"/>
  <c r="BH645" i="1" s="1"/>
  <c r="BH597" i="1"/>
  <c r="BH586" i="1" s="1"/>
  <c r="BH622" i="1" s="1"/>
  <c r="BH663" i="1" l="1"/>
  <c r="BG576" i="1"/>
  <c r="BG612" i="1" s="1"/>
  <c r="BG646" i="1" s="1"/>
  <c r="BG598" i="1"/>
  <c r="BG587" i="1" s="1"/>
  <c r="BG623" i="1" s="1"/>
  <c r="BG634" i="1" s="1"/>
  <c r="BG577" i="1"/>
  <c r="BG613" i="1" s="1"/>
  <c r="BG647" i="1" s="1"/>
  <c r="BG599" i="1"/>
  <c r="BG588" i="1" s="1"/>
  <c r="BG624" i="1" s="1"/>
  <c r="BG635" i="1" s="1"/>
  <c r="BF574" i="1"/>
  <c r="BG656" i="1"/>
  <c r="BG657" i="1" s="1"/>
  <c r="BG575" i="1"/>
  <c r="BG611" i="1" s="1"/>
  <c r="BG645" i="1" s="1"/>
  <c r="BG597" i="1"/>
  <c r="BG586" i="1" s="1"/>
  <c r="BG622" i="1" s="1"/>
  <c r="BH660" i="1"/>
  <c r="BH661" i="1" s="1"/>
  <c r="BH633" i="1"/>
  <c r="BG663" i="1" l="1"/>
  <c r="BG633" i="1"/>
  <c r="BG660" i="1"/>
  <c r="BG661" i="1" s="1"/>
  <c r="BE574" i="1"/>
  <c r="BF598" i="1"/>
  <c r="BF587" i="1" s="1"/>
  <c r="BF623" i="1" s="1"/>
  <c r="BF634" i="1" s="1"/>
  <c r="BF575" i="1"/>
  <c r="BF611" i="1" s="1"/>
  <c r="BF645" i="1" s="1"/>
  <c r="BF577" i="1"/>
  <c r="BF613" i="1" s="1"/>
  <c r="BF647" i="1" s="1"/>
  <c r="BF597" i="1"/>
  <c r="BF586" i="1" s="1"/>
  <c r="BF622" i="1" s="1"/>
  <c r="BF656" i="1"/>
  <c r="BF657" i="1" s="1"/>
  <c r="BF576" i="1"/>
  <c r="BF612" i="1" s="1"/>
  <c r="BF646" i="1" s="1"/>
  <c r="BF599" i="1"/>
  <c r="BF588" i="1" s="1"/>
  <c r="BF624" i="1" s="1"/>
  <c r="BF635" i="1" s="1"/>
  <c r="BF660" i="1" l="1"/>
  <c r="BF661" i="1" s="1"/>
  <c r="BF633" i="1"/>
  <c r="BE576" i="1"/>
  <c r="BE612" i="1" s="1"/>
  <c r="BE646" i="1" s="1"/>
  <c r="BE656" i="1"/>
  <c r="BE657" i="1" s="1"/>
  <c r="BE575" i="1"/>
  <c r="BE611" i="1" s="1"/>
  <c r="BE645" i="1" s="1"/>
  <c r="BE598" i="1"/>
  <c r="BE587" i="1" s="1"/>
  <c r="BE623" i="1" s="1"/>
  <c r="BE634" i="1" s="1"/>
  <c r="BE577" i="1"/>
  <c r="BE613" i="1" s="1"/>
  <c r="BE647" i="1" s="1"/>
  <c r="BE599" i="1"/>
  <c r="BE588" i="1" s="1"/>
  <c r="BE624" i="1" s="1"/>
  <c r="BE635" i="1" s="1"/>
  <c r="BD574" i="1"/>
  <c r="BE597" i="1"/>
  <c r="BE586" i="1" s="1"/>
  <c r="BE622" i="1" s="1"/>
  <c r="BF663" i="1"/>
  <c r="BE633" i="1" l="1"/>
  <c r="BE660" i="1"/>
  <c r="BE661" i="1" s="1"/>
  <c r="BD575" i="1"/>
  <c r="BD611" i="1" s="1"/>
  <c r="BD645" i="1" s="1"/>
  <c r="BD599" i="1"/>
  <c r="BD588" i="1" s="1"/>
  <c r="BD624" i="1" s="1"/>
  <c r="BD635" i="1" s="1"/>
  <c r="BC574" i="1"/>
  <c r="BD597" i="1"/>
  <c r="BD586" i="1" s="1"/>
  <c r="BD622" i="1" s="1"/>
  <c r="BD576" i="1"/>
  <c r="BD612" i="1" s="1"/>
  <c r="BD646" i="1" s="1"/>
  <c r="BD598" i="1"/>
  <c r="BD587" i="1" s="1"/>
  <c r="BD623" i="1" s="1"/>
  <c r="BD634" i="1" s="1"/>
  <c r="BD577" i="1"/>
  <c r="BD613" i="1" s="1"/>
  <c r="BD647" i="1" s="1"/>
  <c r="BD656" i="1"/>
  <c r="BD657" i="1" s="1"/>
  <c r="BE663" i="1"/>
  <c r="BD663" i="1" l="1"/>
  <c r="BD660" i="1"/>
  <c r="BD661" i="1" s="1"/>
  <c r="BD633" i="1"/>
  <c r="BC577" i="1"/>
  <c r="BC613" i="1" s="1"/>
  <c r="BC647" i="1" s="1"/>
  <c r="BC598" i="1"/>
  <c r="BC587" i="1" s="1"/>
  <c r="BC623" i="1" s="1"/>
  <c r="BC634" i="1" s="1"/>
  <c r="BC575" i="1"/>
  <c r="BC611" i="1" s="1"/>
  <c r="BC645" i="1" s="1"/>
  <c r="BC597" i="1"/>
  <c r="BC586" i="1" s="1"/>
  <c r="BC622" i="1" s="1"/>
  <c r="BC576" i="1"/>
  <c r="BC612" i="1" s="1"/>
  <c r="BC646" i="1" s="1"/>
  <c r="BC599" i="1"/>
  <c r="BC588" i="1" s="1"/>
  <c r="BC624" i="1" s="1"/>
  <c r="BC635" i="1" s="1"/>
  <c r="BB574" i="1"/>
  <c r="BC656" i="1"/>
  <c r="BC657" i="1" s="1"/>
  <c r="BC633" i="1" l="1"/>
  <c r="BC660" i="1"/>
  <c r="BC661" i="1" s="1"/>
  <c r="BB576" i="1"/>
  <c r="BB612" i="1" s="1"/>
  <c r="BB646" i="1" s="1"/>
  <c r="BB599" i="1"/>
  <c r="BB588" i="1" s="1"/>
  <c r="BB624" i="1" s="1"/>
  <c r="BB635" i="1" s="1"/>
  <c r="BA574" i="1"/>
  <c r="BB597" i="1"/>
  <c r="BB586" i="1" s="1"/>
  <c r="BB622" i="1" s="1"/>
  <c r="BB577" i="1"/>
  <c r="BB613" i="1" s="1"/>
  <c r="BB647" i="1" s="1"/>
  <c r="BB598" i="1"/>
  <c r="BB587" i="1" s="1"/>
  <c r="BB623" i="1" s="1"/>
  <c r="BB634" i="1" s="1"/>
  <c r="BB575" i="1"/>
  <c r="BB611" i="1" s="1"/>
  <c r="BB645" i="1" s="1"/>
  <c r="BB656" i="1"/>
  <c r="BB657" i="1" s="1"/>
  <c r="BC663" i="1"/>
  <c r="BB633" i="1" l="1"/>
  <c r="BB660" i="1"/>
  <c r="BB661" i="1" s="1"/>
  <c r="BB663" i="1"/>
  <c r="BA576" i="1"/>
  <c r="BA612" i="1" s="1"/>
  <c r="BA646" i="1" s="1"/>
  <c r="BA656" i="1"/>
  <c r="BA657" i="1" s="1"/>
  <c r="BA577" i="1"/>
  <c r="BA613" i="1" s="1"/>
  <c r="BA647" i="1" s="1"/>
  <c r="BA599" i="1"/>
  <c r="BA588" i="1" s="1"/>
  <c r="BA624" i="1" s="1"/>
  <c r="BA635" i="1" s="1"/>
  <c r="BA575" i="1"/>
  <c r="BA611" i="1" s="1"/>
  <c r="BA645" i="1" s="1"/>
  <c r="BA598" i="1"/>
  <c r="BA587" i="1" s="1"/>
  <c r="BA623" i="1" s="1"/>
  <c r="BA634" i="1" s="1"/>
  <c r="AZ574" i="1"/>
  <c r="BA597" i="1"/>
  <c r="BA586" i="1" s="1"/>
  <c r="BA622" i="1" s="1"/>
  <c r="BA663" i="1" l="1"/>
  <c r="BA660" i="1"/>
  <c r="BA661" i="1" s="1"/>
  <c r="BA633" i="1"/>
  <c r="AZ577" i="1"/>
  <c r="AZ613" i="1" s="1"/>
  <c r="AZ647" i="1" s="1"/>
  <c r="AZ656" i="1"/>
  <c r="AZ657" i="1" s="1"/>
  <c r="AY574" i="1"/>
  <c r="AZ597" i="1"/>
  <c r="AZ586" i="1" s="1"/>
  <c r="AZ622" i="1" s="1"/>
  <c r="AZ575" i="1"/>
  <c r="AZ611" i="1" s="1"/>
  <c r="AZ645" i="1" s="1"/>
  <c r="AZ598" i="1"/>
  <c r="AZ587" i="1" s="1"/>
  <c r="AZ623" i="1" s="1"/>
  <c r="AZ634" i="1" s="1"/>
  <c r="AZ599" i="1"/>
  <c r="AZ588" i="1" s="1"/>
  <c r="AZ624" i="1" s="1"/>
  <c r="AZ635" i="1" s="1"/>
  <c r="AZ576" i="1"/>
  <c r="AZ612" i="1" s="1"/>
  <c r="AZ646" i="1" s="1"/>
  <c r="AZ663" i="1" l="1"/>
  <c r="AZ660" i="1"/>
  <c r="AZ661" i="1" s="1"/>
  <c r="AZ633" i="1"/>
  <c r="AY577" i="1"/>
  <c r="AY613" i="1" s="1"/>
  <c r="AY647" i="1" s="1"/>
  <c r="AY599" i="1"/>
  <c r="AY588" i="1" s="1"/>
  <c r="AY624" i="1" s="1"/>
  <c r="AY635" i="1" s="1"/>
  <c r="AY575" i="1"/>
  <c r="AY611" i="1" s="1"/>
  <c r="AY645" i="1" s="1"/>
  <c r="AY597" i="1"/>
  <c r="AY586" i="1" s="1"/>
  <c r="AY622" i="1" s="1"/>
  <c r="AY576" i="1"/>
  <c r="AY612" i="1" s="1"/>
  <c r="AY646" i="1" s="1"/>
  <c r="AY656" i="1"/>
  <c r="AY657" i="1" s="1"/>
  <c r="AX574" i="1"/>
  <c r="AY598" i="1"/>
  <c r="AY587" i="1" s="1"/>
  <c r="AY623" i="1" s="1"/>
  <c r="AY634" i="1" s="1"/>
  <c r="AY633" i="1" l="1"/>
  <c r="AY660" i="1"/>
  <c r="AY661" i="1" s="1"/>
  <c r="AX577" i="1"/>
  <c r="AX613" i="1" s="1"/>
  <c r="AX647" i="1" s="1"/>
  <c r="AX599" i="1"/>
  <c r="AX588" i="1" s="1"/>
  <c r="AX624" i="1" s="1"/>
  <c r="AX635" i="1" s="1"/>
  <c r="AW574" i="1"/>
  <c r="AX597" i="1"/>
  <c r="AX586" i="1" s="1"/>
  <c r="AX622" i="1" s="1"/>
  <c r="AX576" i="1"/>
  <c r="AX612" i="1" s="1"/>
  <c r="AX646" i="1" s="1"/>
  <c r="AX656" i="1"/>
  <c r="AX657" i="1" s="1"/>
  <c r="AX575" i="1"/>
  <c r="AX611" i="1" s="1"/>
  <c r="AX645" i="1" s="1"/>
  <c r="AX598" i="1"/>
  <c r="AX587" i="1" s="1"/>
  <c r="AX623" i="1" s="1"/>
  <c r="AX634" i="1" s="1"/>
  <c r="AY663" i="1"/>
  <c r="AX660" i="1" l="1"/>
  <c r="AX661" i="1" s="1"/>
  <c r="AX633" i="1"/>
  <c r="AX663" i="1"/>
  <c r="AW577" i="1"/>
  <c r="AW613" i="1" s="1"/>
  <c r="AW647" i="1" s="1"/>
  <c r="AW599" i="1"/>
  <c r="AW588" i="1" s="1"/>
  <c r="AW624" i="1" s="1"/>
  <c r="AW635" i="1" s="1"/>
  <c r="AV574" i="1"/>
  <c r="AW597" i="1"/>
  <c r="AW586" i="1" s="1"/>
  <c r="AW622" i="1" s="1"/>
  <c r="AW575" i="1"/>
  <c r="AW611" i="1" s="1"/>
  <c r="AW645" i="1" s="1"/>
  <c r="AW598" i="1"/>
  <c r="AW587" i="1" s="1"/>
  <c r="AW623" i="1" s="1"/>
  <c r="AW634" i="1" s="1"/>
  <c r="AW576" i="1"/>
  <c r="AW612" i="1" s="1"/>
  <c r="AW646" i="1" s="1"/>
  <c r="AW656" i="1"/>
  <c r="AW657" i="1" s="1"/>
  <c r="AW633" i="1" l="1"/>
  <c r="AW660" i="1"/>
  <c r="AW661" i="1" s="1"/>
  <c r="AW663" i="1"/>
  <c r="AV576" i="1"/>
  <c r="AV612" i="1" s="1"/>
  <c r="AV646" i="1" s="1"/>
  <c r="AV599" i="1"/>
  <c r="AV588" i="1" s="1"/>
  <c r="AV624" i="1" s="1"/>
  <c r="AV635" i="1" s="1"/>
  <c r="AV577" i="1"/>
  <c r="AV613" i="1" s="1"/>
  <c r="AV647" i="1" s="1"/>
  <c r="AV656" i="1"/>
  <c r="AV657" i="1" s="1"/>
  <c r="AU574" i="1"/>
  <c r="AV597" i="1"/>
  <c r="AV586" i="1" s="1"/>
  <c r="AV622" i="1" s="1"/>
  <c r="AV575" i="1"/>
  <c r="AV611" i="1" s="1"/>
  <c r="AV645" i="1" s="1"/>
  <c r="AV663" i="1" s="1"/>
  <c r="AV598" i="1"/>
  <c r="AV587" i="1" s="1"/>
  <c r="AV623" i="1" s="1"/>
  <c r="AV634" i="1" s="1"/>
  <c r="AU577" i="1" l="1"/>
  <c r="AU613" i="1" s="1"/>
  <c r="AU647" i="1" s="1"/>
  <c r="AU598" i="1"/>
  <c r="AU587" i="1" s="1"/>
  <c r="AU623" i="1" s="1"/>
  <c r="AU634" i="1" s="1"/>
  <c r="AU575" i="1"/>
  <c r="AU611" i="1" s="1"/>
  <c r="AU645" i="1" s="1"/>
  <c r="AU597" i="1"/>
  <c r="AU586" i="1" s="1"/>
  <c r="AU622" i="1" s="1"/>
  <c r="AU576" i="1"/>
  <c r="AU612" i="1" s="1"/>
  <c r="AU646" i="1" s="1"/>
  <c r="AU599" i="1"/>
  <c r="AU588" i="1" s="1"/>
  <c r="AU624" i="1" s="1"/>
  <c r="AU635" i="1" s="1"/>
  <c r="AT574" i="1"/>
  <c r="AU656" i="1"/>
  <c r="AU657" i="1" s="1"/>
  <c r="AV660" i="1"/>
  <c r="AV661" i="1" s="1"/>
  <c r="AV633" i="1"/>
  <c r="AU660" i="1" l="1"/>
  <c r="AU661" i="1" s="1"/>
  <c r="AU633" i="1"/>
  <c r="AT577" i="1"/>
  <c r="AT613" i="1" s="1"/>
  <c r="AT647" i="1" s="1"/>
  <c r="AT598" i="1"/>
  <c r="AT587" i="1" s="1"/>
  <c r="AT623" i="1" s="1"/>
  <c r="AT634" i="1" s="1"/>
  <c r="AT576" i="1"/>
  <c r="AT612" i="1" s="1"/>
  <c r="AT646" i="1" s="1"/>
  <c r="AT599" i="1"/>
  <c r="AT588" i="1" s="1"/>
  <c r="AT624" i="1" s="1"/>
  <c r="AT635" i="1" s="1"/>
  <c r="AT575" i="1"/>
  <c r="AT611" i="1" s="1"/>
  <c r="AT645" i="1" s="1"/>
  <c r="AT656" i="1"/>
  <c r="AT657" i="1" s="1"/>
  <c r="AS574" i="1"/>
  <c r="AT597" i="1"/>
  <c r="AT586" i="1" s="1"/>
  <c r="AT622" i="1" s="1"/>
  <c r="AU663" i="1"/>
  <c r="AT663" i="1" l="1"/>
  <c r="AT633" i="1"/>
  <c r="AT660" i="1"/>
  <c r="AT661" i="1" s="1"/>
  <c r="AS576" i="1"/>
  <c r="AS612" i="1" s="1"/>
  <c r="AS646" i="1" s="1"/>
  <c r="AS656" i="1"/>
  <c r="AS657" i="1" s="1"/>
  <c r="AS575" i="1"/>
  <c r="AS611" i="1" s="1"/>
  <c r="AS645" i="1" s="1"/>
  <c r="AS597" i="1"/>
  <c r="AS586" i="1" s="1"/>
  <c r="AS622" i="1" s="1"/>
  <c r="AS577" i="1"/>
  <c r="AS613" i="1" s="1"/>
  <c r="AS647" i="1" s="1"/>
  <c r="AS599" i="1"/>
  <c r="AS588" i="1" s="1"/>
  <c r="AS624" i="1" s="1"/>
  <c r="AS635" i="1" s="1"/>
  <c r="AR574" i="1"/>
  <c r="AS598" i="1"/>
  <c r="AS587" i="1" s="1"/>
  <c r="AS623" i="1" s="1"/>
  <c r="AS634" i="1" s="1"/>
  <c r="AS660" i="1" l="1"/>
  <c r="AS661" i="1" s="1"/>
  <c r="AS633" i="1"/>
  <c r="AR577" i="1"/>
  <c r="AR613" i="1" s="1"/>
  <c r="AR647" i="1" s="1"/>
  <c r="AR599" i="1"/>
  <c r="AR588" i="1" s="1"/>
  <c r="AR624" i="1" s="1"/>
  <c r="AR635" i="1" s="1"/>
  <c r="AQ574" i="1"/>
  <c r="AR597" i="1"/>
  <c r="AR586" i="1" s="1"/>
  <c r="AR622" i="1" s="1"/>
  <c r="AR576" i="1"/>
  <c r="AR612" i="1" s="1"/>
  <c r="AR646" i="1" s="1"/>
  <c r="AR598" i="1"/>
  <c r="AR587" i="1" s="1"/>
  <c r="AR623" i="1" s="1"/>
  <c r="AR634" i="1" s="1"/>
  <c r="AR575" i="1"/>
  <c r="AR611" i="1" s="1"/>
  <c r="AR645" i="1" s="1"/>
  <c r="AR656" i="1"/>
  <c r="AR657" i="1" s="1"/>
  <c r="AS663" i="1"/>
  <c r="AR660" i="1" l="1"/>
  <c r="AR661" i="1" s="1"/>
  <c r="AR633" i="1"/>
  <c r="AR663" i="1"/>
  <c r="AQ577" i="1"/>
  <c r="AQ613" i="1" s="1"/>
  <c r="AQ647" i="1" s="1"/>
  <c r="AQ599" i="1"/>
  <c r="AQ588" i="1" s="1"/>
  <c r="AQ624" i="1" s="1"/>
  <c r="AQ635" i="1" s="1"/>
  <c r="AQ575" i="1"/>
  <c r="AQ611" i="1" s="1"/>
  <c r="AQ645" i="1" s="1"/>
  <c r="AQ597" i="1"/>
  <c r="AQ586" i="1" s="1"/>
  <c r="AQ622" i="1" s="1"/>
  <c r="AP574" i="1"/>
  <c r="AQ656" i="1"/>
  <c r="AQ657" i="1" s="1"/>
  <c r="AQ576" i="1"/>
  <c r="AQ612" i="1" s="1"/>
  <c r="AQ646" i="1" s="1"/>
  <c r="AQ598" i="1"/>
  <c r="AQ587" i="1" s="1"/>
  <c r="AQ623" i="1" s="1"/>
  <c r="AQ634" i="1" s="1"/>
  <c r="AQ633" i="1" l="1"/>
  <c r="AQ660" i="1"/>
  <c r="AQ661" i="1" s="1"/>
  <c r="AP576" i="1"/>
  <c r="AP612" i="1" s="1"/>
  <c r="AP646" i="1" s="1"/>
  <c r="AP598" i="1"/>
  <c r="AP587" i="1" s="1"/>
  <c r="AP623" i="1" s="1"/>
  <c r="AP634" i="1" s="1"/>
  <c r="AO574" i="1"/>
  <c r="AP597" i="1"/>
  <c r="AP586" i="1" s="1"/>
  <c r="AP622" i="1" s="1"/>
  <c r="AP575" i="1"/>
  <c r="AP611" i="1" s="1"/>
  <c r="AP645" i="1" s="1"/>
  <c r="AP656" i="1"/>
  <c r="AP657" i="1" s="1"/>
  <c r="AP577" i="1"/>
  <c r="AP613" i="1" s="1"/>
  <c r="AP647" i="1" s="1"/>
  <c r="AP599" i="1"/>
  <c r="AP588" i="1" s="1"/>
  <c r="AP624" i="1" s="1"/>
  <c r="AP635" i="1" s="1"/>
  <c r="AQ663" i="1"/>
  <c r="AP663" i="1" l="1"/>
  <c r="AP633" i="1"/>
  <c r="AP660" i="1"/>
  <c r="AP661" i="1" s="1"/>
  <c r="AO576" i="1"/>
  <c r="AO612" i="1" s="1"/>
  <c r="AO646" i="1" s="1"/>
  <c r="AO656" i="1"/>
  <c r="AO657" i="1" s="1"/>
  <c r="AO577" i="1"/>
  <c r="AO613" i="1" s="1"/>
  <c r="AO647" i="1" s="1"/>
  <c r="AO599" i="1"/>
  <c r="AO588" i="1" s="1"/>
  <c r="AO624" i="1" s="1"/>
  <c r="AO635" i="1" s="1"/>
  <c r="AN574" i="1"/>
  <c r="AO597" i="1"/>
  <c r="AO586" i="1" s="1"/>
  <c r="AO622" i="1" s="1"/>
  <c r="AO575" i="1"/>
  <c r="AO611" i="1" s="1"/>
  <c r="AO645" i="1" s="1"/>
  <c r="AO598" i="1"/>
  <c r="AO587" i="1" s="1"/>
  <c r="AO623" i="1" s="1"/>
  <c r="AO634" i="1" s="1"/>
  <c r="AN575" i="1" l="1"/>
  <c r="AN611" i="1" s="1"/>
  <c r="AN645" i="1" s="1"/>
  <c r="AN597" i="1"/>
  <c r="AN586" i="1" s="1"/>
  <c r="AN622" i="1" s="1"/>
  <c r="AN576" i="1"/>
  <c r="AN612" i="1" s="1"/>
  <c r="AN646" i="1" s="1"/>
  <c r="AN598" i="1"/>
  <c r="AN587" i="1" s="1"/>
  <c r="AN623" i="1" s="1"/>
  <c r="AN634" i="1" s="1"/>
  <c r="AM574" i="1"/>
  <c r="AN599" i="1"/>
  <c r="AN588" i="1" s="1"/>
  <c r="AN624" i="1" s="1"/>
  <c r="AN635" i="1" s="1"/>
  <c r="AN656" i="1"/>
  <c r="AN657" i="1" s="1"/>
  <c r="AN577" i="1"/>
  <c r="AN613" i="1" s="1"/>
  <c r="AN647" i="1" s="1"/>
  <c r="AO663" i="1"/>
  <c r="AO633" i="1"/>
  <c r="AO660" i="1"/>
  <c r="AO661" i="1" s="1"/>
  <c r="AN660" i="1" l="1"/>
  <c r="AN661" i="1" s="1"/>
  <c r="AN633" i="1"/>
  <c r="AL574" i="1"/>
  <c r="AM599" i="1"/>
  <c r="AM588" i="1" s="1"/>
  <c r="AM624" i="1" s="1"/>
  <c r="AM635" i="1" s="1"/>
  <c r="AM577" i="1"/>
  <c r="AM613" i="1" s="1"/>
  <c r="AM647" i="1" s="1"/>
  <c r="AM598" i="1"/>
  <c r="AM587" i="1" s="1"/>
  <c r="AM623" i="1" s="1"/>
  <c r="AM634" i="1" s="1"/>
  <c r="AM575" i="1"/>
  <c r="AM611" i="1" s="1"/>
  <c r="AM645" i="1" s="1"/>
  <c r="AM597" i="1"/>
  <c r="AM586" i="1" s="1"/>
  <c r="AM622" i="1" s="1"/>
  <c r="AM576" i="1"/>
  <c r="AM612" i="1" s="1"/>
  <c r="AM646" i="1" s="1"/>
  <c r="AM656" i="1"/>
  <c r="AM657" i="1" s="1"/>
  <c r="AN663" i="1"/>
  <c r="AM663" i="1" l="1"/>
  <c r="AL599" i="1"/>
  <c r="AL588" i="1" s="1"/>
  <c r="AL624" i="1" s="1"/>
  <c r="AL635" i="1" s="1"/>
  <c r="AL577" i="1"/>
  <c r="AL613" i="1" s="1"/>
  <c r="AL647" i="1" s="1"/>
  <c r="AL598" i="1"/>
  <c r="AL587" i="1" s="1"/>
  <c r="AL623" i="1" s="1"/>
  <c r="AL634" i="1" s="1"/>
  <c r="AL576" i="1"/>
  <c r="AL612" i="1" s="1"/>
  <c r="AL646" i="1" s="1"/>
  <c r="AK574" i="1"/>
  <c r="AL597" i="1"/>
  <c r="AL586" i="1" s="1"/>
  <c r="AL622" i="1" s="1"/>
  <c r="AL575" i="1"/>
  <c r="AL611" i="1" s="1"/>
  <c r="AL645" i="1" s="1"/>
  <c r="AL656" i="1"/>
  <c r="AL657" i="1" s="1"/>
  <c r="AM660" i="1"/>
  <c r="AM661" i="1" s="1"/>
  <c r="AM633" i="1"/>
  <c r="AL663" i="1" l="1"/>
  <c r="AL660" i="1"/>
  <c r="AL661" i="1" s="1"/>
  <c r="AL633" i="1"/>
  <c r="AK575" i="1"/>
  <c r="AK611" i="1" s="1"/>
  <c r="AK645" i="1" s="1"/>
  <c r="AK599" i="1"/>
  <c r="AK588" i="1" s="1"/>
  <c r="AK624" i="1" s="1"/>
  <c r="AK635" i="1" s="1"/>
  <c r="AJ574" i="1"/>
  <c r="AK597" i="1"/>
  <c r="AK586" i="1" s="1"/>
  <c r="AK622" i="1" s="1"/>
  <c r="AK576" i="1"/>
  <c r="AK612" i="1" s="1"/>
  <c r="AK646" i="1" s="1"/>
  <c r="AK598" i="1"/>
  <c r="AK587" i="1" s="1"/>
  <c r="AK623" i="1" s="1"/>
  <c r="AK634" i="1" s="1"/>
  <c r="AK577" i="1"/>
  <c r="AK613" i="1" s="1"/>
  <c r="AK647" i="1" s="1"/>
  <c r="AK656" i="1"/>
  <c r="AK657" i="1" s="1"/>
  <c r="AK663" i="1" l="1"/>
  <c r="AK660" i="1"/>
  <c r="AK661" i="1" s="1"/>
  <c r="AK633" i="1"/>
  <c r="AJ577" i="1"/>
  <c r="AJ613" i="1" s="1"/>
  <c r="AJ647" i="1" s="1"/>
  <c r="AJ656" i="1"/>
  <c r="AJ657" i="1" s="1"/>
  <c r="AI574" i="1"/>
  <c r="AJ597" i="1"/>
  <c r="AJ586" i="1" s="1"/>
  <c r="AJ622" i="1" s="1"/>
  <c r="AJ575" i="1"/>
  <c r="AJ611" i="1" s="1"/>
  <c r="AJ645" i="1" s="1"/>
  <c r="AJ598" i="1"/>
  <c r="AJ587" i="1" s="1"/>
  <c r="AJ623" i="1" s="1"/>
  <c r="AJ634" i="1" s="1"/>
  <c r="AJ576" i="1"/>
  <c r="AJ612" i="1" s="1"/>
  <c r="AJ646" i="1" s="1"/>
  <c r="AJ599" i="1"/>
  <c r="AJ588" i="1" s="1"/>
  <c r="AJ624" i="1" s="1"/>
  <c r="AJ635" i="1" s="1"/>
  <c r="AJ633" i="1" l="1"/>
  <c r="AJ660" i="1"/>
  <c r="AJ661" i="1" s="1"/>
  <c r="AJ663" i="1"/>
  <c r="AH574" i="1"/>
  <c r="AI597" i="1"/>
  <c r="AI586" i="1" s="1"/>
  <c r="AI622" i="1" s="1"/>
  <c r="AI577" i="1"/>
  <c r="AI613" i="1" s="1"/>
  <c r="AI647" i="1" s="1"/>
  <c r="AI599" i="1"/>
  <c r="AI588" i="1" s="1"/>
  <c r="AI624" i="1" s="1"/>
  <c r="AI635" i="1" s="1"/>
  <c r="AI575" i="1"/>
  <c r="AI611" i="1" s="1"/>
  <c r="AI645" i="1" s="1"/>
  <c r="AI656" i="1"/>
  <c r="AI657" i="1" s="1"/>
  <c r="AI576" i="1"/>
  <c r="AI612" i="1" s="1"/>
  <c r="AI646" i="1" s="1"/>
  <c r="AI598" i="1"/>
  <c r="AI587" i="1" s="1"/>
  <c r="AI623" i="1" s="1"/>
  <c r="AI634" i="1" s="1"/>
  <c r="AI663" i="1" l="1"/>
  <c r="AH577" i="1"/>
  <c r="AH613" i="1" s="1"/>
  <c r="AH647" i="1" s="1"/>
  <c r="AH598" i="1"/>
  <c r="AH587" i="1" s="1"/>
  <c r="AH623" i="1" s="1"/>
  <c r="AH634" i="1" s="1"/>
  <c r="AH575" i="1"/>
  <c r="AH611" i="1" s="1"/>
  <c r="AH645" i="1" s="1"/>
  <c r="AH656" i="1"/>
  <c r="AH657" i="1" s="1"/>
  <c r="AG574" i="1"/>
  <c r="AH597" i="1"/>
  <c r="AH586" i="1" s="1"/>
  <c r="AH622" i="1" s="1"/>
  <c r="AH576" i="1"/>
  <c r="AH612" i="1" s="1"/>
  <c r="AH646" i="1" s="1"/>
  <c r="AH599" i="1"/>
  <c r="AH588" i="1" s="1"/>
  <c r="AH624" i="1" s="1"/>
  <c r="AH635" i="1" s="1"/>
  <c r="AI660" i="1"/>
  <c r="AI661" i="1" s="1"/>
  <c r="AI633" i="1"/>
  <c r="AH663" i="1" l="1"/>
  <c r="AH633" i="1"/>
  <c r="AH660" i="1"/>
  <c r="AH661" i="1" s="1"/>
  <c r="AG576" i="1"/>
  <c r="AG612" i="1" s="1"/>
  <c r="AG646" i="1" s="1"/>
  <c r="AG656" i="1"/>
  <c r="AG657" i="1" s="1"/>
  <c r="AG577" i="1"/>
  <c r="AG613" i="1" s="1"/>
  <c r="AG647" i="1" s="1"/>
  <c r="AG599" i="1"/>
  <c r="AG588" i="1" s="1"/>
  <c r="AG624" i="1" s="1"/>
  <c r="AG635" i="1" s="1"/>
  <c r="AF574" i="1"/>
  <c r="AG597" i="1"/>
  <c r="AG586" i="1" s="1"/>
  <c r="AG622" i="1" s="1"/>
  <c r="AG575" i="1"/>
  <c r="AG611" i="1" s="1"/>
  <c r="AG645" i="1" s="1"/>
  <c r="AG598" i="1"/>
  <c r="AG587" i="1" s="1"/>
  <c r="AG623" i="1" s="1"/>
  <c r="AG634" i="1" s="1"/>
  <c r="AE574" i="1" l="1"/>
  <c r="AF597" i="1"/>
  <c r="AF586" i="1" s="1"/>
  <c r="AF622" i="1" s="1"/>
  <c r="AF575" i="1"/>
  <c r="AF611" i="1" s="1"/>
  <c r="AF645" i="1" s="1"/>
  <c r="AF598" i="1"/>
  <c r="AF587" i="1" s="1"/>
  <c r="AF623" i="1" s="1"/>
  <c r="AF634" i="1" s="1"/>
  <c r="AF576" i="1"/>
  <c r="AF612" i="1" s="1"/>
  <c r="AF646" i="1" s="1"/>
  <c r="AF599" i="1"/>
  <c r="AF588" i="1" s="1"/>
  <c r="AF624" i="1" s="1"/>
  <c r="AF635" i="1" s="1"/>
  <c r="AF577" i="1"/>
  <c r="AF613" i="1" s="1"/>
  <c r="AF647" i="1" s="1"/>
  <c r="AF656" i="1"/>
  <c r="AF657" i="1" s="1"/>
  <c r="AG663" i="1"/>
  <c r="AG633" i="1"/>
  <c r="AG660" i="1"/>
  <c r="AG661" i="1" s="1"/>
  <c r="AF663" i="1" l="1"/>
  <c r="AF633" i="1"/>
  <c r="AF660" i="1"/>
  <c r="AF661" i="1" s="1"/>
  <c r="AE576" i="1"/>
  <c r="AE612" i="1" s="1"/>
  <c r="AE646" i="1" s="1"/>
  <c r="AE598" i="1"/>
  <c r="AE587" i="1" s="1"/>
  <c r="AE623" i="1" s="1"/>
  <c r="AE634" i="1" s="1"/>
  <c r="AD574" i="1"/>
  <c r="AE599" i="1"/>
  <c r="AE588" i="1" s="1"/>
  <c r="AE624" i="1" s="1"/>
  <c r="AE635" i="1" s="1"/>
  <c r="AE577" i="1"/>
  <c r="AE613" i="1" s="1"/>
  <c r="AE647" i="1" s="1"/>
  <c r="AE597" i="1"/>
  <c r="AE586" i="1" s="1"/>
  <c r="AE622" i="1" s="1"/>
  <c r="AE575" i="1"/>
  <c r="AE611" i="1" s="1"/>
  <c r="AE645" i="1" s="1"/>
  <c r="AE656" i="1"/>
  <c r="AE657" i="1" s="1"/>
  <c r="AE663" i="1" l="1"/>
  <c r="AD577" i="1"/>
  <c r="AD613" i="1" s="1"/>
  <c r="AD647" i="1" s="1"/>
  <c r="AD599" i="1"/>
  <c r="AD588" i="1" s="1"/>
  <c r="AD624" i="1" s="1"/>
  <c r="AD635" i="1" s="1"/>
  <c r="AD576" i="1"/>
  <c r="AD612" i="1" s="1"/>
  <c r="AD646" i="1" s="1"/>
  <c r="AD598" i="1"/>
  <c r="AD587" i="1" s="1"/>
  <c r="AD623" i="1" s="1"/>
  <c r="AD634" i="1" s="1"/>
  <c r="AC574" i="1"/>
  <c r="AD597" i="1"/>
  <c r="AD586" i="1" s="1"/>
  <c r="AD622" i="1" s="1"/>
  <c r="AD575" i="1"/>
  <c r="AD611" i="1" s="1"/>
  <c r="AD645" i="1" s="1"/>
  <c r="AD656" i="1"/>
  <c r="AD657" i="1" s="1"/>
  <c r="AE660" i="1"/>
  <c r="AE661" i="1" s="1"/>
  <c r="AE633" i="1"/>
  <c r="AD663" i="1" l="1"/>
  <c r="AD633" i="1"/>
  <c r="AD660" i="1"/>
  <c r="AD661" i="1" s="1"/>
  <c r="AC576" i="1"/>
  <c r="AC612" i="1" s="1"/>
  <c r="AC646" i="1" s="1"/>
  <c r="AC598" i="1"/>
  <c r="AC587" i="1" s="1"/>
  <c r="AC623" i="1" s="1"/>
  <c r="AC634" i="1" s="1"/>
  <c r="AC577" i="1"/>
  <c r="AC613" i="1" s="1"/>
  <c r="AC647" i="1" s="1"/>
  <c r="AC599" i="1"/>
  <c r="AC588" i="1" s="1"/>
  <c r="AC624" i="1" s="1"/>
  <c r="AC635" i="1" s="1"/>
  <c r="AB574" i="1"/>
  <c r="AC656" i="1"/>
  <c r="AC657" i="1" s="1"/>
  <c r="AC575" i="1"/>
  <c r="AC611" i="1" s="1"/>
  <c r="AC645" i="1" s="1"/>
  <c r="AC597" i="1"/>
  <c r="AC586" i="1" s="1"/>
  <c r="AC622" i="1" s="1"/>
  <c r="AC663" i="1" l="1"/>
  <c r="AA574" i="1"/>
  <c r="AB598" i="1"/>
  <c r="AB587" i="1" s="1"/>
  <c r="AB623" i="1" s="1"/>
  <c r="AB634" i="1" s="1"/>
  <c r="AB575" i="1"/>
  <c r="AB611" i="1" s="1"/>
  <c r="AB645" i="1" s="1"/>
  <c r="AB656" i="1"/>
  <c r="AB657" i="1" s="1"/>
  <c r="AB577" i="1"/>
  <c r="AB613" i="1" s="1"/>
  <c r="AB647" i="1" s="1"/>
  <c r="AB599" i="1"/>
  <c r="AB588" i="1" s="1"/>
  <c r="AB624" i="1" s="1"/>
  <c r="AB635" i="1" s="1"/>
  <c r="AB576" i="1"/>
  <c r="AB612" i="1" s="1"/>
  <c r="AB646" i="1" s="1"/>
  <c r="AB597" i="1"/>
  <c r="AB586" i="1" s="1"/>
  <c r="AB622" i="1" s="1"/>
  <c r="AC660" i="1"/>
  <c r="AC661" i="1" s="1"/>
  <c r="AC633" i="1"/>
  <c r="AB633" i="1" l="1"/>
  <c r="AB660" i="1"/>
  <c r="AB661" i="1" s="1"/>
  <c r="AB663" i="1"/>
  <c r="AA575" i="1"/>
  <c r="AA611" i="1" s="1"/>
  <c r="AA645" i="1" s="1"/>
  <c r="AA656" i="1"/>
  <c r="AA657" i="1" s="1"/>
  <c r="Z574" i="1"/>
  <c r="AA598" i="1"/>
  <c r="AA587" i="1" s="1"/>
  <c r="AA623" i="1" s="1"/>
  <c r="AA634" i="1" s="1"/>
  <c r="AA576" i="1"/>
  <c r="AA612" i="1" s="1"/>
  <c r="AA646" i="1" s="1"/>
  <c r="AA599" i="1"/>
  <c r="AA588" i="1" s="1"/>
  <c r="AA624" i="1" s="1"/>
  <c r="AA635" i="1" s="1"/>
  <c r="AA577" i="1"/>
  <c r="AA613" i="1" s="1"/>
  <c r="AA647" i="1" s="1"/>
  <c r="AA597" i="1"/>
  <c r="AA586" i="1" s="1"/>
  <c r="AA622" i="1" s="1"/>
  <c r="AA663" i="1" l="1"/>
  <c r="AA660" i="1"/>
  <c r="AA661" i="1" s="1"/>
  <c r="AA633" i="1"/>
  <c r="Z576" i="1"/>
  <c r="Z612" i="1" s="1"/>
  <c r="Z646" i="1" s="1"/>
  <c r="Z598" i="1"/>
  <c r="Z587" i="1" s="1"/>
  <c r="Z623" i="1" s="1"/>
  <c r="Z634" i="1" s="1"/>
  <c r="Y574" i="1"/>
  <c r="Z597" i="1"/>
  <c r="Z586" i="1" s="1"/>
  <c r="Z622" i="1" s="1"/>
  <c r="Z575" i="1"/>
  <c r="Z611" i="1" s="1"/>
  <c r="Z645" i="1" s="1"/>
  <c r="Z656" i="1"/>
  <c r="Z657" i="1" s="1"/>
  <c r="Z577" i="1"/>
  <c r="Z613" i="1" s="1"/>
  <c r="Z647" i="1" s="1"/>
  <c r="Z599" i="1"/>
  <c r="Z588" i="1" s="1"/>
  <c r="Z624" i="1" s="1"/>
  <c r="Z635" i="1" s="1"/>
  <c r="Z663" i="1" l="1"/>
  <c r="Z633" i="1"/>
  <c r="Z660" i="1"/>
  <c r="Z661" i="1" s="1"/>
  <c r="Y576" i="1"/>
  <c r="Y612" i="1" s="1"/>
  <c r="Y646" i="1" s="1"/>
  <c r="Y599" i="1"/>
  <c r="Y588" i="1" s="1"/>
  <c r="Y624" i="1" s="1"/>
  <c r="Y635" i="1" s="1"/>
  <c r="Y577" i="1"/>
  <c r="Y613" i="1" s="1"/>
  <c r="Y647" i="1" s="1"/>
  <c r="Y597" i="1"/>
  <c r="Y586" i="1" s="1"/>
  <c r="Y622" i="1" s="1"/>
  <c r="X574" i="1"/>
  <c r="Y598" i="1"/>
  <c r="Y587" i="1" s="1"/>
  <c r="Y623" i="1" s="1"/>
  <c r="Y634" i="1" s="1"/>
  <c r="Y575" i="1"/>
  <c r="Y611" i="1" s="1"/>
  <c r="Y645" i="1" s="1"/>
  <c r="Y656" i="1"/>
  <c r="Y657" i="1" s="1"/>
  <c r="X575" i="1" l="1"/>
  <c r="X611" i="1" s="1"/>
  <c r="X645" i="1" s="1"/>
  <c r="X597" i="1"/>
  <c r="X586" i="1" s="1"/>
  <c r="X622" i="1" s="1"/>
  <c r="X576" i="1"/>
  <c r="X612" i="1" s="1"/>
  <c r="X646" i="1" s="1"/>
  <c r="X599" i="1"/>
  <c r="X588" i="1" s="1"/>
  <c r="X624" i="1" s="1"/>
  <c r="X635" i="1" s="1"/>
  <c r="X577" i="1"/>
  <c r="X613" i="1" s="1"/>
  <c r="X647" i="1" s="1"/>
  <c r="X656" i="1"/>
  <c r="X657" i="1" s="1"/>
  <c r="W574" i="1"/>
  <c r="X598" i="1"/>
  <c r="X587" i="1" s="1"/>
  <c r="X623" i="1" s="1"/>
  <c r="X634" i="1" s="1"/>
  <c r="Y633" i="1"/>
  <c r="Y660" i="1"/>
  <c r="Y661" i="1" s="1"/>
  <c r="Y663" i="1"/>
  <c r="W575" i="1" l="1"/>
  <c r="W611" i="1" s="1"/>
  <c r="W645" i="1" s="1"/>
  <c r="W656" i="1"/>
  <c r="W657" i="1" s="1"/>
  <c r="V574" i="1"/>
  <c r="W599" i="1"/>
  <c r="W588" i="1" s="1"/>
  <c r="W624" i="1" s="1"/>
  <c r="W635" i="1" s="1"/>
  <c r="W576" i="1"/>
  <c r="W612" i="1" s="1"/>
  <c r="W646" i="1" s="1"/>
  <c r="W598" i="1"/>
  <c r="W587" i="1" s="1"/>
  <c r="W623" i="1" s="1"/>
  <c r="W634" i="1" s="1"/>
  <c r="W577" i="1"/>
  <c r="W613" i="1" s="1"/>
  <c r="W647" i="1" s="1"/>
  <c r="W597" i="1"/>
  <c r="W586" i="1" s="1"/>
  <c r="W622" i="1" s="1"/>
  <c r="X633" i="1"/>
  <c r="X660" i="1"/>
  <c r="X661" i="1" s="1"/>
  <c r="X663" i="1"/>
  <c r="W663" i="1" l="1"/>
  <c r="V577" i="1"/>
  <c r="V613" i="1" s="1"/>
  <c r="V647" i="1" s="1"/>
  <c r="V598" i="1"/>
  <c r="V587" i="1" s="1"/>
  <c r="V623" i="1" s="1"/>
  <c r="V634" i="1" s="1"/>
  <c r="V576" i="1"/>
  <c r="V612" i="1" s="1"/>
  <c r="V646" i="1" s="1"/>
  <c r="V599" i="1"/>
  <c r="V588" i="1" s="1"/>
  <c r="V624" i="1" s="1"/>
  <c r="V635" i="1" s="1"/>
  <c r="U574" i="1"/>
  <c r="V597" i="1"/>
  <c r="V586" i="1" s="1"/>
  <c r="V622" i="1" s="1"/>
  <c r="V575" i="1"/>
  <c r="V611" i="1" s="1"/>
  <c r="V645" i="1" s="1"/>
  <c r="V656" i="1"/>
  <c r="V657" i="1" s="1"/>
  <c r="W633" i="1"/>
  <c r="W660" i="1"/>
  <c r="W661" i="1" s="1"/>
  <c r="V663" i="1" l="1"/>
  <c r="V633" i="1"/>
  <c r="V660" i="1"/>
  <c r="V661" i="1" s="1"/>
  <c r="U576" i="1"/>
  <c r="U612" i="1" s="1"/>
  <c r="U646" i="1" s="1"/>
  <c r="U599" i="1"/>
  <c r="U588" i="1" s="1"/>
  <c r="U624" i="1" s="1"/>
  <c r="U635" i="1" s="1"/>
  <c r="U577" i="1"/>
  <c r="U613" i="1" s="1"/>
  <c r="U647" i="1" s="1"/>
  <c r="U597" i="1"/>
  <c r="U586" i="1" s="1"/>
  <c r="U622" i="1" s="1"/>
  <c r="T574" i="1"/>
  <c r="U598" i="1"/>
  <c r="U587" i="1" s="1"/>
  <c r="U623" i="1" s="1"/>
  <c r="U634" i="1" s="1"/>
  <c r="U575" i="1"/>
  <c r="U611" i="1" s="1"/>
  <c r="U645" i="1" s="1"/>
  <c r="U656" i="1"/>
  <c r="U657" i="1" s="1"/>
  <c r="U663" i="1" l="1"/>
  <c r="S574" i="1"/>
  <c r="T597" i="1"/>
  <c r="T586" i="1" s="1"/>
  <c r="T622" i="1" s="1"/>
  <c r="T577" i="1"/>
  <c r="T613" i="1" s="1"/>
  <c r="T647" i="1" s="1"/>
  <c r="T656" i="1"/>
  <c r="T657" i="1" s="1"/>
  <c r="T575" i="1"/>
  <c r="T611" i="1" s="1"/>
  <c r="T645" i="1" s="1"/>
  <c r="T598" i="1"/>
  <c r="T587" i="1" s="1"/>
  <c r="T623" i="1" s="1"/>
  <c r="T634" i="1" s="1"/>
  <c r="T576" i="1"/>
  <c r="T612" i="1" s="1"/>
  <c r="T646" i="1" s="1"/>
  <c r="T599" i="1"/>
  <c r="T588" i="1" s="1"/>
  <c r="T624" i="1" s="1"/>
  <c r="T635" i="1" s="1"/>
  <c r="U660" i="1"/>
  <c r="U661" i="1" s="1"/>
  <c r="U633" i="1"/>
  <c r="T660" i="1" l="1"/>
  <c r="T661" i="1" s="1"/>
  <c r="T633" i="1"/>
  <c r="T663" i="1"/>
  <c r="R574" i="1"/>
  <c r="S597" i="1"/>
  <c r="S586" i="1" s="1"/>
  <c r="S622" i="1" s="1"/>
  <c r="S575" i="1"/>
  <c r="S611" i="1" s="1"/>
  <c r="S645" i="1" s="1"/>
  <c r="S656" i="1"/>
  <c r="S657" i="1" s="1"/>
  <c r="S576" i="1"/>
  <c r="S612" i="1" s="1"/>
  <c r="S646" i="1" s="1"/>
  <c r="S599" i="1"/>
  <c r="S588" i="1" s="1"/>
  <c r="S624" i="1" s="1"/>
  <c r="S635" i="1" s="1"/>
  <c r="S577" i="1"/>
  <c r="S613" i="1" s="1"/>
  <c r="S647" i="1" s="1"/>
  <c r="S598" i="1"/>
  <c r="S587" i="1" s="1"/>
  <c r="S623" i="1" s="1"/>
  <c r="S634" i="1" s="1"/>
  <c r="R577" i="1" l="1"/>
  <c r="R613" i="1" s="1"/>
  <c r="R647" i="1" s="1"/>
  <c r="R599" i="1"/>
  <c r="R588" i="1" s="1"/>
  <c r="R624" i="1" s="1"/>
  <c r="R635" i="1" s="1"/>
  <c r="Q574" i="1"/>
  <c r="R597" i="1"/>
  <c r="R586" i="1" s="1"/>
  <c r="R622" i="1" s="1"/>
  <c r="R575" i="1"/>
  <c r="R611" i="1" s="1"/>
  <c r="R645" i="1" s="1"/>
  <c r="R656" i="1"/>
  <c r="R657" i="1" s="1"/>
  <c r="R576" i="1"/>
  <c r="R612" i="1" s="1"/>
  <c r="R646" i="1" s="1"/>
  <c r="R598" i="1"/>
  <c r="R587" i="1" s="1"/>
  <c r="R623" i="1" s="1"/>
  <c r="R634" i="1" s="1"/>
  <c r="S663" i="1"/>
  <c r="S660" i="1"/>
  <c r="S661" i="1" s="1"/>
  <c r="S633" i="1"/>
  <c r="R663" i="1" l="1"/>
  <c r="R660" i="1"/>
  <c r="R661" i="1" s="1"/>
  <c r="R633" i="1"/>
  <c r="Q575" i="1"/>
  <c r="Q611" i="1" s="1"/>
  <c r="Q645" i="1" s="1"/>
  <c r="Q598" i="1"/>
  <c r="Q587" i="1" s="1"/>
  <c r="Q623" i="1" s="1"/>
  <c r="Q634" i="1" s="1"/>
  <c r="Q599" i="1"/>
  <c r="Q588" i="1" s="1"/>
  <c r="Q624" i="1" s="1"/>
  <c r="Q635" i="1" s="1"/>
  <c r="Q576" i="1"/>
  <c r="Q612" i="1" s="1"/>
  <c r="Q646" i="1" s="1"/>
  <c r="Q656" i="1"/>
  <c r="Q657" i="1" s="1"/>
  <c r="E421" i="1"/>
  <c r="Q577" i="1"/>
  <c r="Q613" i="1" s="1"/>
  <c r="Q647" i="1" s="1"/>
  <c r="F421" i="1"/>
  <c r="G421" i="1" s="1"/>
  <c r="Q597" i="1"/>
  <c r="Q586" i="1" s="1"/>
  <c r="Q622" i="1" s="1"/>
  <c r="Q633" i="1" l="1"/>
  <c r="Q660" i="1"/>
  <c r="Q661" i="1" s="1"/>
  <c r="Q663" i="1"/>
  <c r="I421" i="1"/>
  <c r="I431" i="1" s="1"/>
  <c r="G431" i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<sst xmlns="http://schemas.openxmlformats.org/spreadsheetml/2006/main" count="850" uniqueCount="464">
  <si>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</si>
  <si>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</si>
  <si>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</si>
  <si>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</si>
  <si>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</si>
  <si>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</si>
  <si>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</si>
  <si>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</si>
  <si>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</si>
  <si>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</si>
  <si>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</si>
  <si>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</si>
  <si>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</si>
  <si>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</si>
  <si>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</si>
  <si>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</si>
  <si>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</si>
  <si>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</si>
  <si>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</si>
  <si>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</si>
  <si>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</si>
  <si>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</si>
  <si>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</si>
  <si>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</si>
  <si>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</si>
  <si>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</si>
  <si>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</si>
  <si>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</si>
  <si>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</si>
  <si>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</si>
  <si>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</si>
  <si>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</si>
  <si>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</si>
  <si>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</si>
  <si>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</si>
  <si>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</si>
  <si>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</si>
  <si>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</si>
  <si>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</si>
  <si>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</si>
  <si>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</si>
  <si>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</si>
  <si>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</si>
  <si>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</si>
  <si>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</si>
  <si>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</si>
  <si>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</si>
  <si>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</si>
  <si>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</si>
  <si>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</si>
  <si>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</si>
  <si>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</si>
  <si>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</si>
  <si>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</si>
  <si>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</si>
  <si>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</si>
  <si>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</si>
  <si>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</si>
  <si>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</si>
  <si>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</si>
  <si>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</si>
  <si>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</si>
  <si>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</si>
  <si>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</si>
  <si>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</si>
  <si>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</si>
  <si>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</si>
  <si>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</si>
  <si>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</si>
  <si>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</si>
  <si>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</si>
  <si>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</si>
  <si>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</si>
  <si>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</si>
  <si>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</si>
  <si>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</si>
  <si>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</si>
  <si>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</si>
  <si>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</si>
  <si>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</si>
  <si>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</si>
  <si>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</si>
  <si>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</si>
  <si>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</si>
  <si>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</si>
  <si>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</si>
  <si>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</si>
  <si>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</si>
  <si>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</si>
  <si>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</si>
  <si>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</si>
  <si>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</si>
  <si>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</si>
  <si>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</si>
  <si>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</si>
  <si>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</si>
  <si>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</si>
  <si>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</si>
  <si>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</si>
  <si>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</si>
  <si>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</si>
  <si>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</si>
  <si>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</si>
  <si>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</si>
  <si>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</si>
  <si>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</si>
  <si>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</si>
  <si>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</si>
  <si>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</si>
  <si>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</si>
  <si>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</si>
  <si>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</si>
  <si>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</si>
  <si>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</si>
  <si>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</si>
  <si>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</si>
  <si>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</si>
  <si>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</si>
  <si>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</si>
  <si>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</si>
  <si>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</si>
  <si>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</si>
  <si>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</si>
  <si>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</si>
  <si>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</si>
  <si>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</si>
  <si>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</si>
  <si>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</si>
  <si>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</si>
  <si>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</si>
  <si>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</si>
  <si>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</si>
  <si>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</si>
  <si>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</si>
  <si>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</si>
  <si>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</si>
  <si>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</si>
  <si>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</si>
  <si>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</si>
  <si>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</si>
  <si>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</si>
  <si>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</si>
  <si>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</si>
  <si>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</si>
  <si>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</si>
  <si>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</si>
  <si>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</si>
  <si>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</si>
  <si>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</si>
  <si>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</si>
  <si>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</si>
  <si>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</si>
  <si>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</si>
  <si>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</si>
  <si>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</si>
  <si>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</si>
  <si>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</si>
  <si>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</si>
  <si>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</si>
  <si>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</si>
  <si>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</si>
  <si>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</si>
  <si>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</si>
  <si>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</si>
  <si>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</si>
  <si>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</si>
  <si>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</si>
  <si>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</si>
  <si>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</si>
  <si>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</si>
  <si>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</si>
  <si>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</si>
  <si>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</si>
  <si>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</si>
  <si>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</si>
  <si>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</si>
  <si>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</si>
  <si>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</si>
  <si>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</si>
  <si>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</si>
  <si>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 =&gt; OEP/2 (B21)</t>
  </si>
  <si>
    <t>OEP/2 (B21)</t>
  </si>
  <si>
    <t>OEP/2 (B15) =&gt; OEP/2 (B21)</t>
  </si>
  <si>
    <t>OEP/2 (B10) =&gt; OEP/2 (B15) =&gt; OEP/2 (B21)</t>
  </si>
  <si>
    <t>OEP (NAF2) =&gt; OEP/2 (NAF2) =&gt; OEP/2 (B10) =&gt; OEP/2 (B15) =&gt; OEP/2 (B21)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</si>
  <si>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</si>
  <si>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</si>
  <si>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</si>
  <si>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</si>
  <si>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</si>
  <si>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</si>
  <si>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</si>
  <si>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</si>
  <si>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</si>
  <si>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</si>
  <si>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</si>
  <si>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 =&gt; OEP/2 (B21)</t>
  </si>
  <si>
    <t>MICRO (NAF1) =&gt; MICRO (NAF2) =&gt; OEP (NAF2) =&gt; OEP/2 (NAF2) =&gt; OEP/2 (B10) =&gt; OEP/2 (B15) =&gt; OEP/2 (B21)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</si>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</sst>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  <family val="2"/>
    </font>
    <font>
      <sz val="10"/>
      <name val="Arial"/>
      <family val="2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" fillId="0" borderId="0" applyFont="0" applyFill="0" applyBorder="0" applyAlignment="0" applyProtection="0"/>
  </cellStyleXfs>
  <cellXfs count="180">
    <xf numFmtId="0" fontId="0" fillId="0" borderId="0" xfId="0"/>
    <xf numFmtId="164" fontId="2" fillId="2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vertical="center"/>
    </xf>
    <xf numFmtId="166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7" fontId="4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left" vertical="center"/>
    </xf>
    <xf numFmtId="164" fontId="5" fillId="5" borderId="0" xfId="0" applyNumberFormat="1" applyFont="1" applyFill="1" applyAlignment="1">
      <alignment vertical="center"/>
    </xf>
    <xf numFmtId="168" fontId="6" fillId="4" borderId="0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vertical="center"/>
    </xf>
    <xf numFmtId="164" fontId="2" fillId="5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horizontal="center" vertical="center"/>
    </xf>
    <xf numFmtId="0" fontId="6" fillId="6" borderId="2" xfId="0" applyNumberFormat="1" applyFont="1" applyFill="1" applyBorder="1" applyAlignment="1">
      <alignment horizontal="center" vertical="center"/>
    </xf>
    <xf numFmtId="0" fontId="6" fillId="6" borderId="3" xfId="0" applyNumberFormat="1" applyFont="1" applyFill="1" applyBorder="1" applyAlignment="1">
      <alignment horizontal="center" vertical="center"/>
    </xf>
    <xf numFmtId="4" fontId="6" fillId="6" borderId="4" xfId="0" applyNumberFormat="1" applyFont="1" applyFill="1" applyBorder="1" applyAlignment="1">
      <alignment horizontal="center" vertical="center"/>
    </xf>
    <xf numFmtId="4" fontId="6" fillId="6" borderId="5" xfId="0" applyNumberFormat="1" applyFont="1" applyFill="1" applyBorder="1" applyAlignment="1">
      <alignment horizontal="center" vertical="center"/>
    </xf>
    <xf numFmtId="4" fontId="6" fillId="6" borderId="6" xfId="0" applyNumberFormat="1" applyFont="1" applyFill="1" applyBorder="1" applyAlignment="1">
      <alignment horizontal="center" vertical="center"/>
    </xf>
    <xf numFmtId="164" fontId="2" fillId="2" borderId="4" xfId="0" applyNumberFormat="1" applyFont="1" applyFill="1" applyBorder="1" applyAlignment="1">
      <alignment vertical="center"/>
    </xf>
    <xf numFmtId="4" fontId="6" fillId="6" borderId="7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right" vertical="center"/>
    </xf>
    <xf numFmtId="0" fontId="6" fillId="6" borderId="8" xfId="0" applyNumberFormat="1" applyFont="1" applyFill="1" applyBorder="1" applyAlignment="1">
      <alignment horizontal="right" vertical="center"/>
    </xf>
    <xf numFmtId="0" fontId="6" fillId="6" borderId="9" xfId="0" applyNumberFormat="1" applyFont="1" applyFill="1" applyBorder="1" applyAlignment="1">
      <alignment horizontal="right" vertical="center"/>
    </xf>
    <xf numFmtId="4" fontId="6" fillId="6" borderId="10" xfId="0" applyNumberFormat="1" applyFont="1" applyFill="1" applyBorder="1" applyAlignment="1">
      <alignment horizontal="right" vertical="center"/>
    </xf>
    <xf numFmtId="4" fontId="6" fillId="6" borderId="11" xfId="0" applyNumberFormat="1" applyFont="1" applyFill="1" applyBorder="1" applyAlignment="1">
      <alignment horizontal="right" vertical="center"/>
    </xf>
    <xf numFmtId="168" fontId="9" fillId="7" borderId="12" xfId="0" applyNumberFormat="1" applyFont="1" applyFill="1" applyBorder="1" applyAlignment="1">
      <alignment horizontal="center" vertical="center"/>
    </xf>
    <xf numFmtId="164" fontId="6" fillId="7" borderId="13" xfId="0" applyNumberFormat="1" applyFont="1" applyFill="1" applyBorder="1" applyAlignment="1">
      <alignment horizontal="center" vertical="center"/>
    </xf>
    <xf numFmtId="165" fontId="9" fillId="8" borderId="13" xfId="0" applyNumberFormat="1" applyFont="1" applyFill="1" applyBorder="1" applyAlignment="1">
      <alignment horizontal="center" vertical="center"/>
    </xf>
    <xf numFmtId="4" fontId="6" fillId="8" borderId="12" xfId="0" applyNumberFormat="1" applyFont="1" applyFill="1" applyBorder="1" applyAlignment="1">
      <alignment horizontal="right" vertical="center"/>
    </xf>
    <xf numFmtId="4" fontId="6" fillId="8" borderId="14" xfId="0" applyNumberFormat="1" applyFont="1" applyFill="1" applyBorder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0" fontId="6" fillId="6" borderId="15" xfId="0" applyNumberFormat="1" applyFont="1" applyFill="1" applyBorder="1" applyAlignment="1">
      <alignment horizontal="right" vertical="center"/>
    </xf>
    <xf numFmtId="0" fontId="6" fillId="6" borderId="16" xfId="0" applyNumberFormat="1" applyFont="1" applyFill="1" applyBorder="1" applyAlignment="1">
      <alignment horizontal="right" vertical="center"/>
    </xf>
    <xf numFmtId="4" fontId="6" fillId="6" borderId="17" xfId="0" applyNumberFormat="1" applyFont="1" applyFill="1" applyBorder="1" applyAlignment="1">
      <alignment horizontal="right" vertical="center"/>
    </xf>
    <xf numFmtId="4" fontId="6" fillId="6" borderId="18" xfId="0" applyNumberFormat="1" applyFont="1" applyFill="1" applyBorder="1" applyAlignment="1">
      <alignment horizontal="right" vertical="center"/>
    </xf>
    <xf numFmtId="168" fontId="9" fillId="7" borderId="0" xfId="0" applyNumberFormat="1" applyFont="1" applyFill="1" applyBorder="1" applyAlignment="1">
      <alignment horizontal="center" vertical="center"/>
    </xf>
    <xf numFmtId="164" fontId="6" fillId="7" borderId="19" xfId="0" applyNumberFormat="1" applyFont="1" applyFill="1" applyBorder="1" applyAlignment="1">
      <alignment horizontal="center" vertical="center"/>
    </xf>
    <xf numFmtId="165" fontId="9" fillId="8" borderId="20" xfId="0" applyNumberFormat="1" applyFont="1" applyFill="1" applyBorder="1" applyAlignment="1">
      <alignment horizontal="center" vertical="center"/>
    </xf>
    <xf numFmtId="4" fontId="6" fillId="8" borderId="0" xfId="0" applyNumberFormat="1" applyFont="1" applyFill="1" applyBorder="1" applyAlignment="1">
      <alignment horizontal="right" vertical="center"/>
    </xf>
    <xf numFmtId="4" fontId="6" fillId="8" borderId="21" xfId="0" applyNumberFormat="1" applyFont="1" applyFill="1" applyBorder="1" applyAlignment="1">
      <alignment horizontal="right" vertical="center"/>
    </xf>
    <xf numFmtId="164" fontId="10" fillId="9" borderId="0" xfId="0" applyNumberFormat="1" applyFont="1" applyFill="1" applyAlignment="1">
      <alignment horizontal="left" vertical="center"/>
    </xf>
    <xf numFmtId="164" fontId="6" fillId="7" borderId="22" xfId="0" applyNumberFormat="1" applyFont="1" applyFill="1" applyBorder="1" applyAlignment="1">
      <alignment horizontal="center" vertical="center"/>
    </xf>
    <xf numFmtId="165" fontId="9" fillId="8" borderId="22" xfId="0" applyNumberFormat="1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4" xfId="0" applyFont="1" applyFill="1" applyBorder="1" applyAlignment="1">
      <alignment horizontal="center" vertical="center"/>
    </xf>
    <xf numFmtId="0" fontId="3" fillId="10" borderId="25" xfId="0" applyFont="1" applyFill="1" applyBorder="1" applyAlignment="1">
      <alignment horizontal="center" vertical="center"/>
    </xf>
    <xf numFmtId="0" fontId="3" fillId="10" borderId="26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1" fillId="10" borderId="30" xfId="0" applyFont="1" applyFill="1" applyBorder="1" applyAlignment="1">
      <alignment horizontal="center" vertical="center"/>
    </xf>
    <xf numFmtId="0" fontId="11" fillId="10" borderId="31" xfId="0" applyFont="1" applyFill="1" applyBorder="1" applyAlignment="1">
      <alignment horizontal="center" vertical="center"/>
    </xf>
    <xf numFmtId="0" fontId="11" fillId="10" borderId="32" xfId="0" applyFont="1" applyFill="1" applyBorder="1" applyAlignment="1">
      <alignment horizontal="center" vertical="center"/>
    </xf>
    <xf numFmtId="168" fontId="9" fillId="6" borderId="0" xfId="0" applyNumberFormat="1" applyFont="1" applyFill="1" applyAlignment="1">
      <alignment vertical="center"/>
    </xf>
    <xf numFmtId="10" fontId="9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1" fillId="10" borderId="0" xfId="0" applyNumberFormat="1" applyFont="1" applyFill="1" applyAlignment="1">
      <alignment vertical="center"/>
    </xf>
    <xf numFmtId="164" fontId="2" fillId="9" borderId="0" xfId="0" applyNumberFormat="1" applyFont="1" applyFill="1" applyAlignment="1">
      <alignment vertical="center"/>
    </xf>
    <xf numFmtId="164" fontId="6" fillId="9" borderId="0" xfId="0" applyNumberFormat="1" applyFont="1" applyFill="1" applyAlignment="1">
      <alignment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vertical="center"/>
    </xf>
    <xf numFmtId="171" fontId="10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9" fillId="8" borderId="0" xfId="1" applyNumberFormat="1" applyFont="1" applyFill="1" applyBorder="1" applyAlignment="1">
      <alignment horizontal="right" vertical="center"/>
    </xf>
    <xf numFmtId="170" fontId="5" fillId="10" borderId="0" xfId="0" applyNumberFormat="1" applyFont="1" applyFill="1" applyBorder="1" applyAlignment="1">
      <alignment vertical="center"/>
    </xf>
    <xf numFmtId="164" fontId="3" fillId="10" borderId="0" xfId="0" applyNumberFormat="1" applyFont="1" applyFill="1" applyBorder="1" applyAlignment="1">
      <alignment vertical="center"/>
    </xf>
    <xf numFmtId="171" fontId="6" fillId="2" borderId="0" xfId="0" applyNumberFormat="1" applyFont="1" applyFill="1" applyBorder="1" applyAlignment="1">
      <alignment vertical="center"/>
    </xf>
    <xf numFmtId="164" fontId="6" fillId="7" borderId="33" xfId="0" applyNumberFormat="1" applyFont="1" applyFill="1" applyBorder="1" applyAlignment="1">
      <alignment horizontal="left" vertical="center"/>
    </xf>
    <xf numFmtId="164" fontId="6" fillId="7" borderId="4" xfId="0" applyNumberFormat="1" applyFont="1" applyFill="1" applyBorder="1" applyAlignment="1">
      <alignment horizontal="left" vertical="center"/>
    </xf>
    <xf numFmtId="165" fontId="9" fillId="7" borderId="34" xfId="0" applyNumberFormat="1" applyFont="1" applyFill="1" applyBorder="1" applyAlignment="1">
      <alignment horizontal="center" vertical="center"/>
    </xf>
    <xf numFmtId="164" fontId="6" fillId="7" borderId="35" xfId="0" applyNumberFormat="1" applyFont="1" applyFill="1" applyBorder="1" applyAlignment="1">
      <alignment vertical="center"/>
    </xf>
    <xf numFmtId="164" fontId="6" fillId="7" borderId="4" xfId="0" applyNumberFormat="1" applyFont="1" applyFill="1" applyBorder="1" applyAlignment="1">
      <alignment vertical="center"/>
    </xf>
    <xf numFmtId="168" fontId="6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9" fillId="8" borderId="38" xfId="0" applyNumberFormat="1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174" fontId="6" fillId="8" borderId="39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164" fontId="6" fillId="7" borderId="4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left" vertical="center"/>
    </xf>
    <xf numFmtId="165" fontId="9" fillId="7" borderId="41" xfId="0" applyNumberFormat="1" applyFont="1" applyFill="1" applyBorder="1" applyAlignment="1">
      <alignment horizontal="center" vertical="center"/>
    </xf>
    <xf numFmtId="164" fontId="6" fillId="7" borderId="42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center" vertical="center"/>
    </xf>
    <xf numFmtId="168" fontId="6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9" fillId="8" borderId="17" xfId="0" applyNumberFormat="1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left" vertical="center"/>
    </xf>
    <xf numFmtId="0" fontId="6" fillId="8" borderId="17" xfId="0" applyFont="1" applyFill="1" applyBorder="1" applyAlignment="1">
      <alignment horizontal="left" vertical="center"/>
    </xf>
    <xf numFmtId="174" fontId="6" fillId="8" borderId="44" xfId="0" applyNumberFormat="1" applyFont="1" applyFill="1" applyBorder="1" applyAlignment="1">
      <alignment horizontal="right" vertical="center"/>
    </xf>
    <xf numFmtId="0" fontId="6" fillId="8" borderId="0" xfId="0" applyFont="1" applyFill="1" applyBorder="1" applyAlignment="1">
      <alignment horizontal="left" vertical="center"/>
    </xf>
    <xf numFmtId="165" fontId="9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2" fillId="2" borderId="40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1" borderId="17" xfId="0" applyFont="1" applyFill="1" applyBorder="1" applyAlignment="1">
      <alignment vertical="center"/>
    </xf>
    <xf numFmtId="164" fontId="2" fillId="2" borderId="21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center"/>
    </xf>
    <xf numFmtId="0" fontId="3" fillId="10" borderId="40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0" borderId="17" xfId="0" applyFont="1" applyFill="1" applyBorder="1" applyAlignment="1">
      <alignment horizontal="center" vertical="center" wrapText="1"/>
    </xf>
    <xf numFmtId="0" fontId="3" fillId="10" borderId="18" xfId="0" applyFont="1" applyFill="1" applyBorder="1" applyAlignment="1">
      <alignment horizontal="center" vertical="center" wrapText="1"/>
    </xf>
    <xf numFmtId="0" fontId="3" fillId="10" borderId="16" xfId="0" applyFont="1" applyFill="1" applyBorder="1" applyAlignment="1">
      <alignment horizontal="center" vertical="center" wrapText="1"/>
    </xf>
    <xf numFmtId="165" fontId="9" fillId="8" borderId="48" xfId="0" applyNumberFormat="1" applyFont="1" applyFill="1" applyBorder="1" applyAlignment="1">
      <alignment horizontal="center" vertical="center"/>
    </xf>
    <xf numFmtId="165" fontId="9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2" fillId="10" borderId="44" xfId="0" applyNumberFormat="1" applyFont="1" applyFill="1" applyBorder="1" applyAlignment="1">
      <alignment horizontal="right" vertical="center"/>
    </xf>
    <xf numFmtId="0" fontId="3" fillId="10" borderId="50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 wrapText="1"/>
    </xf>
    <xf numFmtId="0" fontId="3" fillId="10" borderId="52" xfId="0" applyFont="1" applyFill="1" applyBorder="1" applyAlignment="1">
      <alignment horizontal="center" vertical="center" wrapText="1"/>
    </xf>
    <xf numFmtId="0" fontId="3" fillId="10" borderId="53" xfId="0" applyFont="1" applyFill="1" applyBorder="1" applyAlignment="1">
      <alignment horizontal="center" vertical="center" wrapText="1"/>
    </xf>
    <xf numFmtId="0" fontId="3" fillId="10" borderId="54" xfId="0" applyFont="1" applyFill="1" applyBorder="1" applyAlignment="1">
      <alignment horizontal="center" vertical="center" wrapText="1"/>
    </xf>
    <xf numFmtId="0" fontId="3" fillId="10" borderId="55" xfId="0" applyFont="1" applyFill="1" applyBorder="1" applyAlignment="1">
      <alignment horizontal="center" vertical="center" wrapText="1"/>
    </xf>
    <xf numFmtId="0" fontId="3" fillId="10" borderId="56" xfId="0" applyFont="1" applyFill="1" applyBorder="1" applyAlignment="1">
      <alignment horizontal="center" vertical="center" wrapText="1"/>
    </xf>
    <xf numFmtId="0" fontId="3" fillId="10" borderId="57" xfId="0" applyFont="1" applyFill="1" applyBorder="1" applyAlignment="1">
      <alignment horizontal="center" vertical="center"/>
    </xf>
    <xf numFmtId="0" fontId="3" fillId="10" borderId="58" xfId="0" applyFont="1" applyFill="1" applyBorder="1" applyAlignment="1">
      <alignment horizontal="center" vertical="center"/>
    </xf>
    <xf numFmtId="0" fontId="3" fillId="10" borderId="23" xfId="0" applyFont="1" applyFill="1" applyBorder="1" applyAlignment="1">
      <alignment horizontal="center" vertical="center"/>
    </xf>
    <xf numFmtId="0" fontId="3" fillId="10" borderId="44" xfId="0" applyFont="1" applyFill="1" applyBorder="1" applyAlignment="1">
      <alignment horizontal="center" vertical="center"/>
    </xf>
    <xf numFmtId="14" fontId="4" fillId="2" borderId="0" xfId="0" applyNumberFormat="1" applyFont="1" applyFill="1" applyAlignment="1">
      <alignment vertical="center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11" xfId="0" applyNumberFormat="1" applyFont="1" applyFill="1" applyBorder="1" applyAlignment="1">
      <alignment horizontal="center" vertical="center" wrapText="1"/>
    </xf>
    <xf numFmtId="164" fontId="6" fillId="2" borderId="23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21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164" fontId="6" fillId="8" borderId="7" xfId="0" applyNumberFormat="1" applyFont="1" applyFill="1" applyBorder="1" applyAlignment="1">
      <alignment horizontal="center" vertical="center"/>
    </xf>
    <xf numFmtId="164" fontId="6" fillId="8" borderId="59" xfId="0" applyNumberFormat="1" applyFont="1" applyFill="1" applyBorder="1" applyAlignment="1">
      <alignment horizontal="center" vertical="center" wrapText="1"/>
    </xf>
    <xf numFmtId="164" fontId="6" fillId="8" borderId="60" xfId="0" applyNumberFormat="1" applyFont="1" applyFill="1" applyBorder="1" applyAlignment="1">
      <alignment horizontal="center" vertical="center" wrapText="1"/>
    </xf>
    <xf numFmtId="0" fontId="3" fillId="10" borderId="60" xfId="0" applyFont="1" applyFill="1" applyBorder="1" applyAlignment="1">
      <alignment horizontal="center" vertical="center" wrapText="1"/>
    </xf>
    <xf numFmtId="164" fontId="6" fillId="2" borderId="61" xfId="0" applyNumberFormat="1" applyFont="1" applyFill="1" applyBorder="1" applyAlignment="1">
      <alignment horizontal="center" vertical="center"/>
    </xf>
    <xf numFmtId="164" fontId="6" fillId="2" borderId="62" xfId="0" applyNumberFormat="1" applyFont="1" applyFill="1" applyBorder="1" applyAlignment="1">
      <alignment horizontal="center" vertical="center"/>
    </xf>
    <xf numFmtId="164" fontId="6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0" fontId="3" fillId="10" borderId="64" xfId="0" applyFont="1" applyFill="1" applyBorder="1" applyAlignment="1">
      <alignment horizontal="center" vertical="center"/>
    </xf>
    <xf numFmtId="0" fontId="3" fillId="10" borderId="63" xfId="0" applyFont="1" applyFill="1" applyBorder="1" applyAlignment="1">
      <alignment horizontal="center" vertical="center"/>
    </xf>
    <xf numFmtId="164" fontId="2" fillId="12" borderId="0" xfId="0" applyNumberFormat="1" applyFont="1" applyFill="1" applyBorder="1" applyAlignment="1">
      <alignment vertical="center"/>
    </xf>
    <xf numFmtId="164" fontId="6" fillId="12" borderId="0" xfId="0" applyNumberFormat="1" applyFont="1" applyFill="1" applyBorder="1" applyAlignment="1">
      <alignment vertical="center"/>
    </xf>
    <xf numFmtId="164" fontId="2" fillId="13" borderId="0" xfId="0" applyNumberFormat="1" applyFont="1" applyFill="1" applyBorder="1" applyAlignment="1">
      <alignment vertical="center"/>
    </xf>
    <xf numFmtId="164" fontId="6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2" fillId="6" borderId="0" xfId="0" applyNumberFormat="1" applyFont="1" applyFill="1" applyBorder="1" applyAlignment="1">
      <alignment horizontal="centerContinuous" vertical="center"/>
    </xf>
    <xf numFmtId="168" fontId="6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2463377" y="331790"/>
          <a:ext cx="231525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675939" y="293688"/>
          <a:ext cx="2076449" cy="85725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192" y="1555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(B21)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 =&gt; OEP/2 (B21)</v>
          </cell>
          <cell r="II2" t="str">
            <v>MICRO (NAF2) =&gt; OEP (NAF2) =&gt; OEP/2 (NAF2) =&gt; OEP/2 (B10) =&gt; OEP/2 (B15) =&gt; OEP/2 (B21)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 =&gt; OEP/2 (B21)</v>
          </cell>
          <cell r="IR2" t="str">
            <v>OEP/2 (NAF2) =&gt; OEP/2 (B10) =&gt; OEP/2 (B15) =&gt; OEP/2 (B21)</v>
          </cell>
          <cell r="IS2" t="str">
            <v>OEP/2 (B10) =&gt; OEP/2 (B15) =&gt; OEP/2 (B21)</v>
          </cell>
          <cell r="IT2" t="str">
            <v>OEP/2 (B15) =&gt; OEP/2 (B21)</v>
          </cell>
          <cell r="IU2" t="str">
            <v>PBI (NAF1) =&gt; PBI (NAF2) =&gt; PBI (B10) =&gt; PBI (B15) =&gt; PBI (B21)</v>
          </cell>
          <cell r="IV2" t="str">
            <v>PBI (NAF2) =&gt; PBI (B10) =&gt; PBI (B15) =&gt; PBI (B21)</v>
          </cell>
          <cell r="IW2" t="str">
            <v>PBI (B10) =&gt; PBI (B15) =&gt; PBI (B21)</v>
          </cell>
          <cell r="IX2" t="str">
            <v>PBI (B15) =&gt; PBI (B21)</v>
          </cell>
          <cell r="IY2" t="str">
            <v>PC (NAF1) =&gt; PC (NAF2) =&gt; PC (B10) =&gt; PC (B15) =&gt; PC (B21)</v>
          </cell>
          <cell r="IZ2" t="str">
            <v>PC (NAF2) =&gt; PC (B10) =&gt; PC (B15) =&gt; PC (B21)</v>
          </cell>
          <cell r="JA2" t="str">
            <v>PC (B10) =&gt; PC (B15) =&gt; PC (B21)</v>
          </cell>
          <cell r="JB2" t="str">
            <v>PC (B15) =&gt; PC (B21)</v>
          </cell>
          <cell r="JC2" t="str">
            <v>PCB (NAF1) =&gt; PCB (NAF2) =&gt; PCB (B10) =&gt; PCB (B15) =&gt; PCB (B21)</v>
          </cell>
          <cell r="JD2" t="str">
            <v>PCB (NAF2) =&gt; PCB (B10) =&gt; PCB (B15) =&gt; PCB (B21)</v>
          </cell>
          <cell r="JE2" t="str">
            <v>PCB (B10) =&gt; PCB (B15) =&gt; PCB (B21)</v>
          </cell>
          <cell r="JF2" t="str">
            <v>PCB (B15) =&gt; PCB (B21)</v>
          </cell>
          <cell r="JG2" t="str">
            <v>PCOB (NAF1) =&gt; PCOB (NAF2) =&gt; PCOB/2 (NAF2) =&gt; PCOB/2 (B10) =&gt; PCOB/2 (B15) =&gt; PCOB/2 (B21)</v>
          </cell>
          <cell r="JH2" t="str">
            <v>PCOB (NAF2) =&gt; PCOB/2 (NAF2) =&gt; PCOB/2 (B10) =&gt; PCOB/2 (B15) =&gt; PCOB/2 (B21)</v>
          </cell>
          <cell r="JI2" t="str">
            <v>PCOB/2 (NAF2) =&gt; PCOB/2 (B10) =&gt; PCOB/2 (B15) =&gt; PCOB/2 (B21)</v>
          </cell>
          <cell r="JJ2" t="str">
            <v>PCOB/2 (B10) =&gt; PCOB/2 (B15) =&gt; PCOB/2 (B21)</v>
          </cell>
          <cell r="JK2" t="str">
            <v>PCOB/2 (B15) =&gt; PCOB/2 (B21)</v>
          </cell>
          <cell r="JL2" t="str">
            <v>PCOS =&gt; PCOB (NAF1) =&gt; PCOB (NAF2) =&gt; PCOB/2 (NAF2) =&gt; PCOB/2 (B10) =&gt; PCOB/2 (B15) =&gt; PCOB/2 (B21)</v>
          </cell>
          <cell r="JM2" t="str">
            <v>PCUI (NAF1) =&gt; PCUI (NAF2) =&gt; PCUI (B10) =&gt; PCUI (B15) =&gt; PPCN (B15) =&gt; PPCN (B21)</v>
          </cell>
          <cell r="JN2" t="str">
            <v>PCUI (NAF2) =&gt; PCUI (B10) =&gt; PCUI (B15) =&gt; PPCN (B15) =&gt; PPCN (B21)</v>
          </cell>
          <cell r="JO2" t="str">
            <v>PCUI (B10) =&gt; PCUI (B15) =&gt; PPCN (B15) =&gt; PPCN (B21)</v>
          </cell>
          <cell r="JP2" t="str">
            <v>PCUI (B15) =&gt; PPCN (B15) =&gt; PPCN (B21)</v>
          </cell>
          <cell r="JQ2" t="str">
            <v>Pegp (NAF2) =&gt; Pegp (B10) =&gt; Pegp (B15) =&gt; Pegp (B21)</v>
          </cell>
          <cell r="JR2" t="str">
            <v>Pegp (B10) =&gt; Pegp (B15) =&gt; Pegp (B21)</v>
          </cell>
          <cell r="JS2" t="str">
            <v>Pegp (B15) =&gt; Pegp (B21)</v>
          </cell>
          <cell r="JT2" t="str">
            <v>Pff (NAF1) =&gt; Pff (NAF2) =&gt; Pff (B10) =&gt; Pff (B15) =&gt; Pff (B21)</v>
          </cell>
          <cell r="JU2" t="str">
            <v>Pff (NAF2) =&gt; Pff (B10) =&gt; Pff (B15) =&gt; Pff (B21)</v>
          </cell>
          <cell r="JV2" t="str">
            <v>Pff (B10) =&gt; Pff (B15) =&gt; Pff (B21)</v>
          </cell>
          <cell r="JW2" t="str">
            <v>Pff (B15) =&gt; Pff (B21)</v>
          </cell>
          <cell r="JX2" t="str">
            <v>PI (B15) =&gt; PI (B21)</v>
          </cell>
          <cell r="JY2" t="str">
            <v>PIT (NAF1) =&gt; PIT (NAF2) =&gt; PIT (B10) =&gt; PIT (B15) =&gt; PIT (B21)</v>
          </cell>
          <cell r="JZ2" t="str">
            <v>PIT (NAF2) =&gt; PIT (B10) =&gt; PIT (B15) =&gt; PIT (B21)</v>
          </cell>
          <cell r="KA2" t="str">
            <v>PIT (B10) =&gt; PIT (B15) =&gt; PIT (B21)</v>
          </cell>
          <cell r="KB2" t="str">
            <v>PIT (B15) =&gt; PIT (B21)</v>
          </cell>
          <cell r="KC2" t="str">
            <v>PMP (NAF1) =&gt; PMP (NAF2) =&gt; PMP (B10) =&gt; PMP (B15) =&gt; PMP (B21)</v>
          </cell>
          <cell r="KD2" t="str">
            <v>PMP (NAF2) =&gt; PMP (B10) =&gt; PMP (B15) =&gt; PMP (B21)</v>
          </cell>
          <cell r="KE2" t="str">
            <v>PMP (B10) =&gt; PMP (B15) =&gt; PMP (B21)</v>
          </cell>
          <cell r="KF2" t="str">
            <v>PMP (B15) =&gt; PMP (B21)</v>
          </cell>
          <cell r="KG2" t="str">
            <v>POM (NAF1) =&gt; POM26 (NAF2) =&gt; POM26 (B10) =&gt; POM26 (B15) =&gt; POM26 (B21)</v>
          </cell>
          <cell r="KH2" t="str">
            <v>POM26 (NAF2) =&gt; POM26 (B10) =&gt; POM26 (B15) =&gt; POM26 (B21)</v>
          </cell>
          <cell r="KI2" t="str">
            <v>POM26 (B10) =&gt; POM26 (B15) =&gt; POM26 (B21)</v>
          </cell>
          <cell r="KJ2" t="str">
            <v>POM26 (B15) =&gt; POM26 (B21)</v>
          </cell>
          <cell r="KK2" t="str">
            <v>POM (NAF1) =&gt; POM27 (NAF2) =&gt; POM27 (B10) =&gt; POM27 (B15) =&gt; POM27 (B21)</v>
          </cell>
          <cell r="KL2" t="str">
            <v>POM27 (NAF2) =&gt; POM27 (B10) =&gt; POM27 (B15) =&gt; POM27 (B21)</v>
          </cell>
          <cell r="KM2" t="str">
            <v>POM27 (B10) =&gt; POM27 (B15) =&gt; POM27 (B21)</v>
          </cell>
          <cell r="KN2" t="str">
            <v>POM27 (B15) =&gt; POM27 (B21)</v>
          </cell>
          <cell r="KO2" t="str">
            <v>PPC (NAF1) =&gt; PPC (NAF2) =&gt; PPC (B10) =&gt; PPC (B15) =&gt; PPC (B21)</v>
          </cell>
          <cell r="KP2" t="str">
            <v>PPC (NAF2) =&gt; PPC (B10) =&gt; PPC (B15) =&gt; PPC (B21)</v>
          </cell>
          <cell r="KQ2" t="str">
            <v>PPC (B10) =&gt; PPC (B15) =&gt; PPC (B21)</v>
          </cell>
          <cell r="KR2" t="str">
            <v>PPC (B15) =&gt; PPC (B21)</v>
          </cell>
          <cell r="KS2" t="str">
            <v>PPCN (B15) =&gt; PPCN (B21)</v>
          </cell>
          <cell r="KT2" t="str">
            <v>PROD (NAF2) =&gt; PROD (B10) =&gt; PROD (B15) =&gt; PROD (B21)</v>
          </cell>
          <cell r="KU2" t="str">
            <v>PROD (B10) =&gt; PROD (B15) =&gt; PROD (B21)</v>
          </cell>
          <cell r="KV2" t="str">
            <v>PROD (B15) =&gt; PROD (B21)</v>
          </cell>
          <cell r="KW2" t="str">
            <v>Psa (NAF1) =&gt; Psa (NAF2) =&gt; Psa (B10) =&gt; Psa (B15) =&gt; Psa (B21)</v>
          </cell>
          <cell r="KX2" t="str">
            <v>Psa (NAF2) =&gt; Psa (B10) =&gt; Psa (B15) =&gt; Psa (B21)</v>
          </cell>
          <cell r="KY2" t="str">
            <v>Psa (B10) =&gt; Psa (B15) =&gt; Psa (B21)</v>
          </cell>
          <cell r="KZ2" t="str">
            <v>Psa (B15) =&gt; Psa (B21)</v>
          </cell>
          <cell r="LA2" t="str">
            <v>PsdA =&gt; PsdA2</v>
          </cell>
          <cell r="LB2" t="str">
            <v>PsdB =&gt; PsdG2</v>
          </cell>
          <cell r="LC2" t="str">
            <v>PsdC =&gt; PsdG2</v>
          </cell>
          <cell r="LD2" t="str">
            <v>PsdD =&gt; PsdD2</v>
          </cell>
          <cell r="LE2" t="str">
            <v xml:space="preserve">PsdT =&gt; PsdG2 </v>
          </cell>
          <cell r="LF2" t="str">
            <v>PVC (NAF1) =&gt; PVC (NAF2) =&gt; MPB (NAF2) =&gt; MPB (B10) =&gt; MPB (B15) =&gt; MPB (B21)</v>
          </cell>
          <cell r="LG2" t="str">
            <v>PVC (NAF2) =&gt; MPB (NAF2) =&gt; MPB (B10) =&gt; MPB (B15) =&gt; MPB (B21)</v>
          </cell>
          <cell r="LH2" t="str">
            <v>RECH (B15) =&gt; RECH (B21)</v>
          </cell>
          <cell r="LI2" t="str">
            <v>S =&gt; Sw =&gt; Sw-IME</v>
          </cell>
          <cell r="LJ2" t="str">
            <v>S1 =&gt; S1 (B15)</v>
          </cell>
          <cell r="LK2" t="str">
            <v>Serv (B10) =&gt; Serv (B15) =&gt; Serv (B21)</v>
          </cell>
          <cell r="LL2" t="str">
            <v>Serv (B15) =&gt; Serv (B21)</v>
          </cell>
          <cell r="LM2" t="str">
            <v>Serv h.TCHI (B10) =&gt; Serv h.TCHI (B15) =&gt; Serv h.TCHI (B21)</v>
          </cell>
          <cell r="LN2" t="str">
            <v>Serv h.TCHI (B15) =&gt; Serv h.TCHI (B21)</v>
          </cell>
          <cell r="LO2" t="str">
            <v>Sm (NAF1) =&gt; Sm (NAF2)</v>
          </cell>
          <cell r="LP2" t="str">
            <v>Sm (NAF2)</v>
          </cell>
          <cell r="LQ2" t="str">
            <v>Sm1 (NAF1) =&gt; Sm1 (NAF2) =&gt; Sm1 (B17T2)</v>
          </cell>
          <cell r="LR2" t="str">
            <v>Sm1 (NAF2) =&gt; Sm1 (B17T2)</v>
          </cell>
          <cell r="LS2" t="str">
            <v>Sm2 (NAF1) =&gt; Sm2 (NAF2)</v>
          </cell>
          <cell r="LT2" t="str">
            <v>SON (NAF1) =&gt; SON (NAF2) =&gt; Pegp (NAF2) =&gt; Pegp (B10) =&gt; Pegp (B15) =&gt; Pegp (B21)</v>
          </cell>
          <cell r="LU2" t="str">
            <v>SON (NAF2) =&gt; Pegp (NAF2) =&gt; Pegp (B10) =&gt; Pegp (B15) =&gt; Pegp (B21)</v>
          </cell>
          <cell r="LV2" t="str">
            <v>SSH (NAF1) =&gt; SSH (NAF2) =&gt; SSH (B10) =&gt; SSH (B15) =&gt; SSP (B15) =&gt; SSP (B21)</v>
          </cell>
          <cell r="LW2" t="str">
            <v>SSH (NAF2) =&gt; SSH (B10) =&gt; SSH (B15) =&gt; SSP (B15) =&gt; SSP (B21)</v>
          </cell>
          <cell r="LX2" t="str">
            <v>SSH (B10) =&gt; SSH (B15) =&gt; SSP (B15) =&gt; SSP (B21)</v>
          </cell>
          <cell r="LY2" t="str">
            <v>SSH (B15) =&gt; SSP (B15) =&gt; SSP (B21)</v>
          </cell>
          <cell r="LZ2" t="str">
            <v>SSP (B15) =&gt; SSP (B21)</v>
          </cell>
          <cell r="MA2" t="str">
            <v>Sw =&gt; Sw-IC</v>
          </cell>
          <cell r="MB2" t="str">
            <v>Sw =&gt; Sw-IM</v>
          </cell>
          <cell r="MC2" t="str">
            <v>Sw =&gt; Sw-IME</v>
          </cell>
          <cell r="MD2" t="str">
            <v>Sw =&gt; Sw-ST</v>
          </cell>
          <cell r="ME2" t="str">
            <v>Syntec =&gt; Syntec rév</v>
          </cell>
          <cell r="MF2" t="str">
            <v>Tc =&gt; Psa (NAF1) =&gt; Psa (NAF2) =&gt; Psa (B10) =&gt; Psa (B15) =&gt; Psa (B21)</v>
          </cell>
          <cell r="MG2" t="str">
            <v>TCH =&gt; TCH (B15)</v>
          </cell>
          <cell r="MH2" t="str">
            <v>Td =&gt; Psa (NAF1) =&gt; Psa (NAF2) =&gt; Psa (B10) =&gt; Psa (B15) =&gt; Psa (B21)</v>
          </cell>
          <cell r="MI2" t="str">
            <v>Tf =&gt; Tf/2 (NAF1) =&gt; Tf/2 (NAF2) =&gt; Tf/2 (B10) =&gt; Tf/3 (B15) =&gt; Tf/3 (B21)</v>
          </cell>
          <cell r="MJ2" t="str">
            <v>Tf/2 (NAF1) =&gt; Tf/2 (NAF2) =&gt; Tf/2 (B10) =&gt; Tf/3 (B15) =&gt; Tf/3 (B21)</v>
          </cell>
          <cell r="MK2" t="str">
            <v>Tf/2 (NAF2) =&gt; Tf/2 (B10) =&gt; Tf/3 (B15) =&gt; Tf/3 (B21)</v>
          </cell>
          <cell r="ML2" t="str">
            <v>Tf/2 (B10) =&gt; Tf/3 (B15) =&gt; Tf/3 (B21)</v>
          </cell>
          <cell r="MM2" t="str">
            <v>Tf/3 (B15) =&gt; Tf/3 (B21)</v>
          </cell>
          <cell r="MN2" t="str">
            <v>TFP =&gt; ITBFP</v>
          </cell>
          <cell r="MO2" t="str">
            <v>Tma =&gt; Tma/2 (NAF1) =&gt; Tma/2 (NAF2) =&gt; Tma/2 (B10) =&gt; Tf/3 (B15) =&gt; Tf/3 (B21)</v>
          </cell>
          <cell r="MP2" t="str">
            <v>Tma/2 (NAF1) =&gt; Tma/2 (NAF2) =&gt; Tma/2 (B10) =&gt; Tf/3 (B15) =&gt; Tf/3 (B21)</v>
          </cell>
          <cell r="MQ2" t="str">
            <v>Tma/2 (NAF2) =&gt; Tma/2 (B10) =&gt; Tf/3 (B15) =&gt; Tf/3 (B21)</v>
          </cell>
          <cell r="MR2" t="str">
            <v>Tma/2 (B10) =&gt; Tf/3 (B15) =&gt; Tf/3 (B21)</v>
          </cell>
          <cell r="MS2" t="str">
            <v>TP01 =&gt; TP01 (B10)</v>
          </cell>
          <cell r="MT2" t="str">
            <v>TP03 =&gt; TP03a (B10)</v>
          </cell>
          <cell r="MU2" t="str">
            <v>VA (B10) =&gt; VA (B15) =&gt; VA (B21)</v>
          </cell>
          <cell r="MV2" t="str">
            <v>VA (B15) =&gt; VA (B21)</v>
          </cell>
          <cell r="MW2" t="str">
            <v>VP (NAF1) =&gt; VP (NAF2) =&gt; VP (B10) =&gt; VP (B15) =&gt; VP (B21)</v>
          </cell>
          <cell r="MX2" t="str">
            <v>VP (NAF2) =&gt; VP (B10) =&gt; VP (B15) =&gt; VP (B21)</v>
          </cell>
          <cell r="MY2" t="str">
            <v>VP (B10) =&gt; VP (B15) =&gt; VP (B21)</v>
          </cell>
          <cell r="MZ2" t="str">
            <v>VP (B15) =&gt; VP (B21)</v>
          </cell>
          <cell r="NA2" t="str">
            <v>VT (NAF1) =&gt; VT (NAF2) =&gt; VT (B10) =&gt; VT/2 (B10) =&gt; VT/2 (B15) =&gt; VP (B15) =&gt; VP (B21)</v>
          </cell>
          <cell r="NB2" t="str">
            <v>VT (NAF2) =&gt; VT (B10) =&gt; VT/2 (B10) =&gt; VT/2 (B15) =&gt; VP (B15) =&gt; VP (B21)</v>
          </cell>
          <cell r="NC2" t="str">
            <v>VT (B10) =&gt; VT/2 (B10) =&gt; VT/2 (B15) =&gt; VP (B15) =&gt; VP (B21)</v>
          </cell>
          <cell r="ND2" t="str">
            <v>VT/2 (B10) =&gt; VT/2 (B15) =&gt; VP (B15) =&gt; VP (B21)</v>
          </cell>
          <cell r="NE2" t="str">
            <v>VT/2 (B15) =&gt; VP (B15) =&gt; VP (B21)</v>
          </cell>
          <cell r="NF2" t="str">
            <v>VU (B10) =&gt; VA (B10) =&gt; VA (B15) =&gt; VA (B21)</v>
          </cell>
          <cell r="NG2" t="str">
            <v>NITI</v>
          </cell>
          <cell r="NH2" t="str">
            <v>PsdA2</v>
          </cell>
          <cell r="NI2" t="str">
            <v>PsdD2</v>
          </cell>
          <cell r="NJ2" t="str">
            <v>PsdFG</v>
          </cell>
          <cell r="NK2" t="str">
            <v>PsdG2</v>
          </cell>
          <cell r="NL2" t="str">
            <v>PsdH</v>
          </cell>
          <cell r="NM2" t="str">
            <v>PsdL</v>
          </cell>
          <cell r="NN2" t="str">
            <v>TA6V =&gt; NITI</v>
          </cell>
          <cell r="NO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010765217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010535759</v>
          </cell>
          <cell r="IU3" t="str">
            <v>000850216</v>
          </cell>
          <cell r="IV3" t="str">
            <v>001570019</v>
          </cell>
          <cell r="IW3" t="str">
            <v>001652109</v>
          </cell>
          <cell r="IX3" t="str">
            <v>010534800</v>
          </cell>
          <cell r="IY3" t="str">
            <v>000850010</v>
          </cell>
          <cell r="IZ3" t="str">
            <v>001570074</v>
          </cell>
          <cell r="JA3" t="str">
            <v>001652117</v>
          </cell>
          <cell r="JB3" t="str">
            <v>010534821</v>
          </cell>
          <cell r="JC3" t="str">
            <v>000849974</v>
          </cell>
          <cell r="JD3" t="str">
            <v>001569738</v>
          </cell>
          <cell r="JE3" t="str">
            <v>001652048</v>
          </cell>
          <cell r="JF3" t="str">
            <v>010534600</v>
          </cell>
          <cell r="JG3" t="str">
            <v>000849979</v>
          </cell>
          <cell r="JH3" t="str">
            <v>001558775</v>
          </cell>
          <cell r="JI3" t="str">
            <v>001558059</v>
          </cell>
          <cell r="JJ3" t="str">
            <v>001653934</v>
          </cell>
          <cell r="JK3" t="str">
            <v>010534604</v>
          </cell>
          <cell r="JL3" t="str">
            <v>Indice BMS 24.14.01</v>
          </cell>
          <cell r="JM3" t="str">
            <v>000850338</v>
          </cell>
          <cell r="JN3" t="str">
            <v>001558784</v>
          </cell>
          <cell r="JO3" t="str">
            <v>001654012</v>
          </cell>
          <cell r="JP3" t="str">
            <v>010534194</v>
          </cell>
          <cell r="JQ3" t="str">
            <v>001558505</v>
          </cell>
          <cell r="JR3" t="str">
            <v>001652399</v>
          </cell>
          <cell r="JS3" t="str">
            <v>010535761</v>
          </cell>
          <cell r="JT3" t="str">
            <v>000850316</v>
          </cell>
          <cell r="JU3" t="str">
            <v>001558098</v>
          </cell>
          <cell r="JV3" t="str">
            <v>001653450</v>
          </cell>
          <cell r="JW3" t="str">
            <v>010534662</v>
          </cell>
          <cell r="JX3" t="str">
            <v>010534180</v>
          </cell>
          <cell r="JY3" t="str">
            <v>000850210</v>
          </cell>
          <cell r="JZ3" t="str">
            <v>001569720</v>
          </cell>
          <cell r="KA3" t="str">
            <v>001652032</v>
          </cell>
          <cell r="KB3" t="str">
            <v>010534550</v>
          </cell>
          <cell r="KC3" t="str">
            <v>000850229</v>
          </cell>
          <cell r="KD3" t="str">
            <v>001569872</v>
          </cell>
          <cell r="KE3" t="str">
            <v>001652056</v>
          </cell>
          <cell r="KF3" t="str">
            <v>010534624</v>
          </cell>
          <cell r="KG3" t="str">
            <v>000850269</v>
          </cell>
          <cell r="KH3" t="str">
            <v>001558126</v>
          </cell>
          <cell r="KI3" t="str">
            <v>001653700</v>
          </cell>
          <cell r="KJ3" t="str">
            <v>010534709</v>
          </cell>
          <cell r="KK3" t="str">
            <v>000850269</v>
          </cell>
          <cell r="KL3" t="str">
            <v>001558127</v>
          </cell>
          <cell r="KM3" t="str">
            <v>001653701</v>
          </cell>
          <cell r="KN3" t="str">
            <v>010534710</v>
          </cell>
          <cell r="KO3" t="str">
            <v>000850227</v>
          </cell>
          <cell r="KP3" t="str">
            <v>001569741</v>
          </cell>
          <cell r="KQ3" t="str">
            <v>001652052</v>
          </cell>
          <cell r="KR3" t="str">
            <v>010534613</v>
          </cell>
          <cell r="KS3" t="str">
            <v>010534617</v>
          </cell>
          <cell r="KT3" t="str">
            <v>001570015</v>
          </cell>
          <cell r="KU3" t="str">
            <v>001652104</v>
          </cell>
          <cell r="KV3" t="str">
            <v>010534799</v>
          </cell>
          <cell r="KW3" t="str">
            <v>000849996</v>
          </cell>
          <cell r="KX3" t="str">
            <v>001570218</v>
          </cell>
          <cell r="KY3" t="str">
            <v>001653392</v>
          </cell>
          <cell r="KZ3" t="str">
            <v>010534653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Indice Cocim</v>
          </cell>
          <cell r="LF3" t="str">
            <v>000857235</v>
          </cell>
          <cell r="LG3" t="str">
            <v>001559161</v>
          </cell>
          <cell r="LH3" t="str">
            <v>010534728</v>
          </cell>
          <cell r="LI3" t="str">
            <v>Indice BMS 2.11</v>
          </cell>
          <cell r="LJ3" t="str">
            <v>000641185</v>
          </cell>
          <cell r="LK3" t="str">
            <v>001664338</v>
          </cell>
          <cell r="LL3" t="str">
            <v>010546089</v>
          </cell>
          <cell r="LM3" t="str">
            <v>001718399</v>
          </cell>
          <cell r="LN3" t="str">
            <v>010546088</v>
          </cell>
          <cell r="LO3" t="str">
            <v>Calcul : Sm1 x Sm2</v>
          </cell>
          <cell r="LP3" t="str">
            <v>Calcul : Sm1 x Sm2</v>
          </cell>
          <cell r="LQ3" t="str">
            <v>000658099</v>
          </cell>
          <cell r="LR3" t="str">
            <v>001567455</v>
          </cell>
          <cell r="LS3" t="str">
            <v>000630223</v>
          </cell>
          <cell r="LT3" t="str">
            <v>000850545</v>
          </cell>
          <cell r="LU3" t="str">
            <v>001558195</v>
          </cell>
          <cell r="LV3" t="str">
            <v>000857248</v>
          </cell>
          <cell r="LW3" t="str">
            <v>001560151</v>
          </cell>
          <cell r="LX3" t="str">
            <v>001664525</v>
          </cell>
          <cell r="LY3" t="str">
            <v>010546446</v>
          </cell>
          <cell r="LZ3" t="str">
            <v>010546195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000630215</v>
          </cell>
          <cell r="ME3" t="str">
            <v>A0600</v>
          </cell>
          <cell r="MF3" t="str">
            <v>Indice Cocim</v>
          </cell>
          <cell r="MG3" t="str">
            <v>000867353</v>
          </cell>
          <cell r="MH3" t="str">
            <v>Indice Cocim</v>
          </cell>
          <cell r="MI3" t="str">
            <v>Indice Cocim</v>
          </cell>
          <cell r="MJ3" t="str">
            <v>000859862</v>
          </cell>
          <cell r="MK3" t="str">
            <v>001559204</v>
          </cell>
          <cell r="ML3" t="str">
            <v>001653195</v>
          </cell>
          <cell r="MM3" t="str">
            <v>010536480</v>
          </cell>
          <cell r="MN3" t="str">
            <v>000455961</v>
          </cell>
          <cell r="MO3" t="str">
            <v>Indice Cocim</v>
          </cell>
          <cell r="MP3" t="str">
            <v>000859863</v>
          </cell>
          <cell r="MQ3" t="str">
            <v>001559209</v>
          </cell>
          <cell r="MR3" t="str">
            <v>001653196</v>
          </cell>
          <cell r="MS3" t="str">
            <v>000849754</v>
          </cell>
          <cell r="MT3" t="str">
            <v>001688279</v>
          </cell>
          <cell r="MU3" t="str">
            <v>001653203</v>
          </cell>
          <cell r="MV3" t="str">
            <v>010535348</v>
          </cell>
          <cell r="MW3" t="str">
            <v>000849950</v>
          </cell>
          <cell r="MX3" t="str">
            <v>001558077</v>
          </cell>
          <cell r="MY3" t="str">
            <v>001653243</v>
          </cell>
          <cell r="MZ3" t="str">
            <v>010534632</v>
          </cell>
          <cell r="NA3" t="str">
            <v>000850060</v>
          </cell>
          <cell r="NB3" t="str">
            <v>001558834</v>
          </cell>
          <cell r="NC3" t="str">
            <v>001653248</v>
          </cell>
          <cell r="ND3" t="str">
            <v>001651864</v>
          </cell>
          <cell r="NE3" t="str">
            <v>010534634</v>
          </cell>
          <cell r="NF3" t="str">
            <v>001653207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  <cell r="NO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2021 -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d'importation de produits industriels - Toutes zones - CPF 26.20 - Ordinateur et équipements périphériques - Base 2015 - Données mensuelles brutes</v>
          </cell>
          <cell r="IU4" t="str">
            <v>Indice de prix de production, NES EF, Biens intermédiaires (100 en 2000) - Série en CPF Rév. 1 arrêtée en janvier 2009</v>
          </cell>
          <cell r="IV4" t="str">
            <v>Indice de prix de production de l'industrie française pour le marché français - prix de marché - MIG ING - Biens intermédiaires - Référence 100 en 2005 - (FM0ABINT00)</v>
          </cell>
          <cell r="IW4" t="str">
            <v>Indice de prix de production de l'industrie française pour le marché français - Prix de marché - MIG ING - Biens intermédiaires - Base 2010 - (FM0ABINT00)</v>
          </cell>
          <cell r="IX4" t="str">
            <v>Indice de prix de production de l'industrie française pour le marché français − MIG ING − Biens intermédiaires - Prix de marché − Base 2015 − Données mensuelles brutes</v>
          </cell>
          <cell r="IY4" t="str">
            <v>Indice de prix de production, CPF 24, Produits chimiques (100 en 2000) - Série en CPF Rév. 1 arrêtée en janvier 2009</v>
          </cell>
          <cell r="IZ4" t="str">
            <v>Indice de prix de production de l'industrie française pour le marché français - prix de marché - A38 CE, CPF 20 - Produits chimiques - Référence 100 en 2005 - (FM0ACE0000)</v>
          </cell>
          <cell r="JA4" t="str">
            <v>Indice de prix de production de l'industrie française pour le marché français - Prix de marché - A38 CE, CPF 20 - Produits chimiques - Base 2010 - (FM0ACE0000)</v>
          </cell>
          <cell r="JB4" t="str">
            <v>Indice de prix de production de l'industrie française pour le marché français − A38 CE, CPF 20 − Produits chimiques - Prix de marché − Base 2015 − Données mensuelles brutes</v>
          </cell>
          <cell r="JC4" t="str">
            <v>Indice de prix de production, CPF 24.1, Produits chimiques de base (100 en 2000) - Série en CPF Rév. 1 arrêtée en janvier 2009</v>
          </cell>
          <cell r="JD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E4" t="str">
            <v>Indice de prix de production de l'industrie française pour le marché français - Prix de marché - CPF 20.1 - Prdts chimiques de base,engrais,prdts azotés,plastiques,caoutch.synt. - Base 2010 - (FM0A201000)</v>
          </cell>
          <cell r="JF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G4" t="str">
            <v>Indice de prix de production, CPF 24.14, Produits chimiques organiques de base (100 en 2000) - Série en CPF Rév. 1 arrêtée en janvier 2009</v>
          </cell>
          <cell r="JH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I4" t="str">
            <v>Indice de prix de production de l'industrie française pour le marché français - prix de marché - CPF 20.14 - Autres produits chimiques organiques de base - Référence 100 en 2005 - (FM0D201400)</v>
          </cell>
          <cell r="JJ4" t="str">
            <v>Indice de prix de production de l'industrie française pour le marché français - Prix de marché - CPF 20.14 - Autres produits chimiques organiques de base - Base 2010 - (FM0D201400)</v>
          </cell>
          <cell r="JK4" t="str">
            <v>Indice de prix de production de l'industrie française pour le marché français − CPF 20.14 − Autres produits chimiques organiques de base - Prix de marché − Base 2015 − Données mensuelles brutes</v>
          </cell>
          <cell r="JL4" t="str">
            <v>Indice de prix de vente - Marché intérieur hors TVA - Produits de la chimie organique de synthèse (100 en 1995) - Série en CPF arrêtée en novembre 2001</v>
          </cell>
          <cell r="JM4" t="str">
            <v>Indice de prix de production, CPF 24.66, Produits chimiques à usage industriel (100 en 2000) - Série en CPF Rév. 1 arrêtée en janvier 2009</v>
          </cell>
          <cell r="JN4" t="str">
            <v>Indice de prix de production de l'industrie française pour le marché français - prix de marché - CPF 20.59 - Produits chimiques à usage industriel yc TGAP - Référence 100 en 2005 - (FM0D205901)</v>
          </cell>
          <cell r="JO4" t="str">
            <v>Indice de prix de production de l'industrie française pour le marché français - Prix de marché - CPF 20.59 - Produits chimiques à usage industriel yc TGAP - Base 2010 - (FM0D205901)</v>
          </cell>
          <cell r="JP4" t="str">
            <v>Indice de prix de production de l'industrie française pour le marché français − CPF 20.59 − Produits chimiques à usage industriel yc TGAP - Prix de marché − Base 2015 − Données mensuelles brutes</v>
          </cell>
          <cell r="JQ4" t="str">
            <v>Indice de prix d'importation de produits industriels - toutes zones - CPF 26.40 - Produits électroniques grand public - Référence 100 en septembre 2005 - (A0TD264000)</v>
          </cell>
          <cell r="JR4" t="str">
            <v>Indice de prix d'importation de produits industriels - Toutes zones - CPF 26.40 - Produits électroniques grand public - Base 2010 - (A0TD264000)</v>
          </cell>
          <cell r="JS4" t="str">
            <v>Indice de prix d'importation de produits industriels - Toutes zones - CPF 26.40 - Produits électroniques grand public - Base 2015 - Données mensuelles brutes</v>
          </cell>
          <cell r="JT4" t="str">
            <v>Indice de prix de production, CPF 27.51, Pièces de fonderie en fonte (100 en 2000-04) - Série en CPF Rév. 1 arrêtée en janvier 2009</v>
          </cell>
          <cell r="JU4" t="str">
            <v>Indice de prix de production de l'industrie française pour le marché français - prix de marché - CPF 24.51 - Travaux de fonderie de fonte - Référence 100 en 2005 - (FM0D245100)</v>
          </cell>
          <cell r="JV4" t="str">
            <v>Indice de prix de production de l'industrie française pour le marché français - Prix de marché - CPF 24.51 - Travaux de fonderie de fonte - Base 2010 - (FM0D245100)</v>
          </cell>
          <cell r="JW4" t="str">
            <v>Indice de prix de production de l'industrie française pour le marché français − CPF 24.51 − Travaux de fonderie de fonte - Prix de marché − Base 2015 − Données mensuelles brutes</v>
          </cell>
          <cell r="JX4" t="str">
            <v>Indice de prix de production de l'industrie française pour le marché français − CPF 20.30 − Peintures industries - Prix de marché − Base 2015 − Données mensuelles brutes</v>
          </cell>
          <cell r="JY4" t="str">
            <v xml:space="preserve">Indice de prix de production, NES F2, Produits de l'industrie textile (100 en 2000) - Série en CPF Rév. 1 arrêtée en janvier 2009 </v>
          </cell>
          <cell r="JZ4" t="str">
            <v>Indice de prix de production de l'industrie française pour le marché français - Prix de marché - CPF 13 - Produits de l'industrie textile - Référence 100 en 2005 - (FM0A130000)</v>
          </cell>
          <cell r="KA4" t="str">
            <v>Indice de prix de production de l'industrie française pour le marché français - Prix de marché - CPF 13 - Produits de l'industrie textile - Base 2010 - (FM0A130000)</v>
          </cell>
          <cell r="KB4" t="str">
            <v>Indice de prix de production de l'industrie française pour le marché français − CPF 13 − Produits de l'industrie textile - Prix de marché − Base 2015 − Données mensuelles brutes</v>
          </cell>
          <cell r="KC4" t="str">
            <v>Indice de prix de production, NES F46, Produits en matières plastiques (100 en 2000) - Série en CPF Rév. 1 arrêtée en janvier 2009</v>
          </cell>
          <cell r="KD4" t="str">
            <v>Indice de prix de production de l'industrie française pour le marché français - prix de marché - CPF 22.2 - Produits en plastique - Référence 100 en 2005 - (FM0A222000)</v>
          </cell>
          <cell r="KE4" t="str">
            <v>Indice de prix de production de l'industrie française pour le marché français - Prix de marché - CPF 22.2 - Produits en plastique - Base 2010 - (FM0A222000)</v>
          </cell>
          <cell r="KF4" t="str">
            <v>Indice de prix de production de l'industrie française pour le marché français − CPF 22.2 − Produits en plastique - Prix de marché − Base 2015 − Données mensuelles brutes</v>
          </cell>
          <cell r="KG4" t="str">
            <v>Indice de prix de production, CPF 29.12, Pompes, compresseurs et systèmes hydrauliques (100 en 2000) - Série en CPF Rév. 1 arrêtée en janvier 2009</v>
          </cell>
          <cell r="KH4" t="str">
            <v>Indice de prix de production de l'industrie française pour le marché français - prix de marché - CPF 28.12 - Équipements hydrauliques et pneumatiques - Référence 100 en 2005 - (FM0D281200)</v>
          </cell>
          <cell r="KI4" t="str">
            <v>Indice de prix de production de l'industrie française pour le marché français - Prix de marché - CPF 28.12 - Équipements hydrauliques et pneumatiques - Base 2010 - (FM0D281200)</v>
          </cell>
          <cell r="KJ4" t="str">
            <v>Indice de prix de production de l'industrie française pour le marché français − CPF 28.12 − Équipements hydrauliques et pneumatiques - Prix de marché − Base 2015 − Données mensuelles brutes</v>
          </cell>
          <cell r="KK4" t="str">
            <v>A N'UTILISER QUE SI "POM=&gt;POM26" INAPPROPRIE //  Indice de prix de production, CPF 29.12, Pompes, compresseurs et systèmes hydrauliques (100 en 2000) - Série en CPF Rév. 1 arrêtée en janvier 2009</v>
          </cell>
          <cell r="KL4" t="str">
            <v>Indice de prix de production de l'industrie française pour le marché français - prix de marché - CPF 28.13 - Autres pompes et compresseurs - Référence 100 en 2005 - (FM0D281300)</v>
          </cell>
          <cell r="KM4" t="str">
            <v>Indice de prix de production de l'industrie française pour le marché français - Prix de marché - CPF 28.13 - Autres pompes et compresseurs - Base 2010 - (FM0D281300)</v>
          </cell>
          <cell r="KN4" t="str">
            <v>Indice de prix de production de l'industrie française pour le marché français − CPF 28.13 − Autres pompes et compresseurs - Prix de marché − Base 2015 − Données mensuelles brutes</v>
          </cell>
          <cell r="KO4" t="str">
            <v>Indice de prix de production, NES F43, Produits de la parachimie (100 en 2000) - Série en CPF Rév. 1 arrêtée en janvier 2009</v>
          </cell>
          <cell r="KP4" t="str">
            <v>Indice de prix de production de l'industrie française pour le marché français - prix de marché - CPF 20.5 - Autres produits chimiques - Référence 100 en 2005 - (FM0A205000)</v>
          </cell>
          <cell r="KQ4" t="str">
            <v>Indice de prix de production de l'industrie française pour le marché français - Prix de marché - CPF 20.5 - Autres produits chimiques - Base 2010 - (FM0A205000)</v>
          </cell>
          <cell r="KR4" t="str">
            <v>Indice de prix de production de l'industrie française pour le marché français − CPF 20.5 − Autres produits chimiques - Prix de marché − Base 2015 − Données mensuelles brutes</v>
          </cell>
          <cell r="KS4" t="str">
            <v>Indice de prix de production de l'industrie française pour le marché français − CPF 20.59 − Autres produits chimiques non classés ailleurs - Prix de marché − Base 2015 − Données mensuelles brutes</v>
          </cell>
          <cell r="KT4" t="str">
            <v>Indice de prix de production de l'industrie française pour le marché français - Prix de marché - BCXZ - Industrie hors IAA et énergie (B_C_X_FD_MIG_NRG) - Référence 100 en 2005 - (FM0ABCXZ00)</v>
          </cell>
          <cell r="KU4" t="str">
            <v>Indice de prix de production de l'industrie française pour le marché français - Prix de marché - BCXZ - Industrie hors IAA et énergie (B_C_X_FD_MIG_NRG) - Base 2010 - (FM0ABCXZ00)</v>
          </cell>
          <cell r="KV4" t="str">
            <v>Indice de prix de production de l'industrie française pour le marché français − BCXZ − Industrie hors IAA et énergie (B_C_X_FD_MIG_NRG) - Prix de marché − Base 2015 − Données mensuelles brutes</v>
          </cell>
          <cell r="KW4" t="str">
            <v>Indice de prix de production, CPF 27.10, Produits sidérurgiques,(100 en 2000) - Série en CPF Rév. 1 arrêtée en janvier 2009</v>
          </cell>
          <cell r="KX4" t="str">
            <v>Indice de prix de production de l'industrie française pour le marché français - prix de marché - CPF 24.10 - Produits sidérurgiques de base et ferroalliages - Référence 100 en 2005 - (FM0D241000)</v>
          </cell>
          <cell r="KY4" t="str">
            <v>Indice de prix de production de l'industrie française pour le marché français - Prix de marché - CPF 24.10 - Produits sidérurgiques de base et ferroalliages - Base 2010 - (FM0D241000)</v>
          </cell>
          <cell r="KZ4" t="str">
            <v>Indice de prix de production de l'industrie française pour le marché français − CPF 24.10 − Produits sidérurgiques de base et ferroalliages - Prix de marché − Base 2015 − Données mensuelles brutes</v>
          </cell>
          <cell r="LA4" t="str">
            <v>Indices de prix des produits et services divers - Indice PSD A - Equipement électrique industriel - Base 100 en 01/1990</v>
          </cell>
          <cell r="LB4" t="str">
            <v>Indices de prix des produits et services divers - Indices PSD B - Marchés passés avec l'Armée de l'Air - Base 100 en 01/1990</v>
          </cell>
          <cell r="LC4" t="str">
            <v>Indices de prix des produits et services divers - Indices PSD C - Matériel électronique et radioélectrique - Base 100 en 01/1990</v>
          </cell>
          <cell r="LD4" t="str">
            <v>Indices de prix des produits et services divers - Indices PSD D - Confection - Base 100 en 01/1990</v>
          </cell>
          <cell r="LE4" t="str">
            <v>Indices de prix des produits et services divers - Indices PSD T - Industrie du téléphone - Base 100 en 01/1990</v>
          </cell>
          <cell r="LF4" t="str">
            <v>Indice de prix de production, CPF 24.16, PVC (100 en 2003-06) - Série en CPF Rév. 1 arrêtée en janvier 2009</v>
          </cell>
          <cell r="LG4" t="str">
            <v>Indice de prix de production de l'industrie française pour le marché français - prix de marché - CPF 20.16 - PVC brut - Référence 100 en 2005 - (FM0D201602) - série arrêtée</v>
          </cell>
          <cell r="LH4" t="str">
            <v>Indice de prix de production de l'industrie française pour le marché français − CPF 29.3 − Équipements automobiles - Prix de marché − Base 2015 − Données mensuelles brutes</v>
          </cell>
          <cell r="LI4" t="str">
            <v>Salaires - Indice du coût de la main d'œuvre dans les industries mécaniques et électriques - Base 100 en 01/1973</v>
          </cell>
          <cell r="LJ4" t="str">
            <v>Indice des prix à la consommation - Secteurs conjoncturels (mensuel, ensemble des ménages, Métropole + DOM, base 1998) - Services</v>
          </cell>
          <cell r="LK4" t="str">
            <v>Indices des prix de vente des services français aux entreprises françaises (BtoB) - Prix de marché - Total HN - Ensemble des services - Base 2010</v>
          </cell>
          <cell r="LL4" t="str">
            <v>Indices des prix de production des services français aux entreprises françaises (BtoB) - Prix de marché - Total HS - Ensemble des services - Base 2015 - Données trimestrielles brutes</v>
          </cell>
          <cell r="LM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N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O4" t="str">
            <v>Indice du salaire mensuel de base de l’ensemble des salariés IME</v>
          </cell>
          <cell r="LP4" t="str">
            <v>Indice du salaire mensuel de base de l’ensemble des salariés IME</v>
          </cell>
          <cell r="LQ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R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S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T4" t="str">
            <v>Indice de prix de production, CPF 32.30, Appareils "hi-fi vidéo" offre intérieure : production française+importations (100 en 2000) - Série en CPF Rév. 1 arrêtée en janvier 2009</v>
          </cell>
          <cell r="LU4" t="str">
            <v>Indice de prix de l'offre intérieure des produits industriels - CPF 26.40 - Produits électroniques grand public - Référence 100 en 2005 - (M00D264000)</v>
          </cell>
          <cell r="LV4" t="str">
            <v>Indice de prix de production Services, CPF 74.60, Services de surveillance humaine (base 100 en 2000) - Série en CPF Rév. 1 arrêtée au 4è trim 2008</v>
          </cell>
          <cell r="LW4" t="str">
            <v>Indice de prix de production de services pour le marché français - Prix de base - Entreprises - CPF 80.10 - Services de sécurité privée n.c. transports de fonds - Référence 100 en 2005 - (FBBD801001)</v>
          </cell>
          <cell r="LX4" t="str">
            <v>Indices des prix de vente des services français aux entreprises françaises (BtoB) - Prix de marché - CPF 80.10 - Services de sécurité privée n.c. transports de fonds - Base 2010</v>
          </cell>
          <cell r="LY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Z4" t="str">
            <v>Indices des prix de production des services français aux entreprises françaises (BtoB) - Prix de marché - CPF 80.10 - Services de sécurité privée - Base 2015 - Données trimestrielles brutes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C4" t="str">
            <v>Indices du cout horaire du travail dans les industries mecaniques et electriques (NAF 28 a 35) - Base 100 en octobre 1997 - série en NAF rév. 1 arrêtée en décembre 2008</v>
          </cell>
          <cell r="MD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E4" t="str">
            <v>Indice des coûts salariaux des entreprises adhérentes à la fédération Syntec ; A0600/S601 - Base 10 au 1/1/1961</v>
          </cell>
          <cell r="MF4" t="str">
            <v>Indice Tôle magnétique à grains orientés en bobines, qualité M097-30N (100 en 01/1990)</v>
          </cell>
          <cell r="MG4" t="str">
            <v>Indice des prix a la consommation - Regroupements particuliers (mensuel, ensemble des menages, metropole + DOM, base 1998) - Transports, communications et hotellerie (TCH)</v>
          </cell>
          <cell r="MH4" t="str">
            <v>Indice Tôle magnétique à grains non orientés en bobines, qualité M 600-50 A (100 en 01/1990)</v>
          </cell>
          <cell r="MI4" t="str">
            <v>Indice Plaque laminée à chaud S 185 (100 en 01/1990)</v>
          </cell>
          <cell r="MJ4" t="str">
            <v>Indice de prix de production, CPF 27.10, Toles quarto en aciers non alliés de qualité, offre intérieure (100 en 2003-12) - Série en CPF Rév. 1 arrêtée en janvier 2009</v>
          </cell>
          <cell r="MK4" t="str">
            <v>Indice de prix de l'offre intérieure des produits industriels - CPF 24.10 - Toles quarto en aciers non alliés de qualité - Référence 100 en 2005 - (M00D241006)</v>
          </cell>
          <cell r="ML4" t="str">
            <v>Indice de prix de l'offre intérieure des produits industriels - CPF 24.10 - Tôles quarto en aciers non alliés de qualité - Base 2010 - (M00D241006)</v>
          </cell>
          <cell r="MM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N4" t="str">
            <v>Indice d'ensemble des traitements bruts de la fonction publique (base 100 en 1991) - série arrêtée</v>
          </cell>
          <cell r="MO4" t="str">
            <v>Indice Tôle à chaud en bobine S 235 JR (100 en 01/1990)</v>
          </cell>
          <cell r="MP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Q4" t="str">
            <v>Indice de prix de l'offre intérieure des produits industriels - CPF 24.10 - Larges bandes laminées à chaud d' épaisseur &gt;= 3mm en
aciers non alliés de qualité - Référence 100 en 2005 - (M00D241007)</v>
          </cell>
          <cell r="MR4" t="str">
            <v>Indice de prix de l'offre intérieure des produits industriels - CPF 24.10 - Larges bandes laminées à chaud d' épaisseur &gt;= 3mm - Base 2010 - (M00D241007)</v>
          </cell>
          <cell r="MS4" t="str">
            <v>Index général tous travaux (TP01) - base 100 en janvier 1975</v>
          </cell>
          <cell r="MT4" t="str">
            <v>Index national TP 03 Terrassements généraux - B0800/B0803 - Base 100 en janvier 1975</v>
          </cell>
          <cell r="MU4" t="str">
            <v>Indice de prix de l'offre intérieure des produits industriels - CPF 29.10 - Véhicules automobiles - Base 2010 - (M00D291000)</v>
          </cell>
          <cell r="MV4" t="str">
            <v>Indice de prix de l'offre intérieure des produits industriels − CPF 29.10 − Véhicules automobiles - Base 2015 − Données mensuelles brutes</v>
          </cell>
          <cell r="MW4" t="str">
            <v>Indice de prix de production, CPF 26.12, Verre plat travaillé (100 en 2000) - Série en CPF Rév. 1 arrêtée en janvier 2009</v>
          </cell>
          <cell r="MX4" t="str">
            <v>Indice de prix de production de l'industrie française pour le marché français - prix de marché - CPF 23.12 - Verre plat travaillé - Référence 100 en 2005 - (FM0D231200)</v>
          </cell>
          <cell r="MY4" t="str">
            <v>Indice de prix de production de l'industrie française pour le marché français - Prix de marché - CPF 23.12 - Verre plat travaillé - Base 2010 - (FM0D231200)</v>
          </cell>
          <cell r="MZ4" t="str">
            <v>Indice de prix de production de l'industrie française pour le marché français − CPF 23.12 − Verre plat travaillé - Prix de marché − Base 2015 − Données mensuelles brutes</v>
          </cell>
          <cell r="NA4" t="str">
            <v>Indice de prix de production, CPF 26.15, Verre technique (ensemble ) (100 en 2000) - Série en CPF Rév. 1 arrêtée en janvier 2009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marché - CPF 23.19 - Verre technique - Référence 100 en 2005 - (FM0D231901)</v>
          </cell>
          <cell r="ND4" t="str">
            <v>Indice de prix de production de l'industrie française pour le marché français - Prix de base - CPF 23.19 - Autres articles en verre travaillé, y compris verre technique - Base 2010 - (FM0D231901)</v>
          </cell>
          <cell r="NE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F4" t="str">
            <v>Indice de prix de l'offre intérieure des produits industriels - CPF 29.10 - Véhicules utilitaires - Base 2010 - (M00D291016)</v>
          </cell>
          <cell r="NG4" t="str">
            <v>Nouvel indice titane (TiMS x Euro/dollars moyennés sur 12 mois)</v>
          </cell>
          <cell r="NH4" t="str">
            <v>Indices de prix des produits et services divers - Indice PSD A - Equipement électrique industriel - Base 100 en 07/2004 (0,79 EBI + 0,21 TCH)</v>
          </cell>
          <cell r="NI4" t="str">
            <v>Indices de prix des produits et services divers - Confection et équipement - Base 100 en 07/2004 (0,43 EBIQ + 0,47 TCH + 0,10 ICCm-3T)</v>
          </cell>
          <cell r="NJ4" t="str">
            <v>Appelé également PsdJ - Indices de prix des produits et services divers - Frais généraux - Base 100 en 2010 (0,62 SERV-1T + 0,12 PROD + 0,11 BQ + 0,11 ICCm-1T + 0,04 EGC)</v>
          </cell>
          <cell r="NK4" t="str">
            <v>Indices de prix des produits et services divers - Base 100 en 07/2004 (0,72 EBIQ + 0,20 TCH + 0,08 ICCm-3T)</v>
          </cell>
          <cell r="NL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M4" t="str">
            <v>Indices de prix des produits et services divers - CIDEF/DGA - Base 100 en 2010 (0,44 SERV h.TCHI-1T + 0,18 ICCm-1T + 0,15 BQ + 0,11 TCH + 0,08 PROD + 0,04 EGC)</v>
          </cell>
          <cell r="NN4" t="str">
            <v>Indice Alliage de titane en barre de 100 mm (100 au T2 1995)</v>
          </cell>
          <cell r="NO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44075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44075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45200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44075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43009</v>
          </cell>
          <cell r="IU5">
            <v>37956</v>
          </cell>
          <cell r="IV5">
            <v>39722</v>
          </cell>
          <cell r="IW5">
            <v>41183</v>
          </cell>
          <cell r="IX5">
            <v>43009</v>
          </cell>
          <cell r="IY5">
            <v>37653</v>
          </cell>
          <cell r="IZ5">
            <v>39722</v>
          </cell>
          <cell r="JA5">
            <v>41183</v>
          </cell>
          <cell r="JB5">
            <v>43009</v>
          </cell>
          <cell r="JC5">
            <v>37653</v>
          </cell>
          <cell r="JD5">
            <v>39722</v>
          </cell>
          <cell r="JE5">
            <v>41183</v>
          </cell>
          <cell r="JF5">
            <v>43009</v>
          </cell>
          <cell r="JG5">
            <v>37681</v>
          </cell>
          <cell r="JH5">
            <v>39722</v>
          </cell>
          <cell r="JI5">
            <v>40603</v>
          </cell>
          <cell r="JJ5">
            <v>41183</v>
          </cell>
          <cell r="JK5">
            <v>43009</v>
          </cell>
          <cell r="JL5">
            <v>36678</v>
          </cell>
          <cell r="JM5">
            <v>37681</v>
          </cell>
          <cell r="JN5">
            <v>39722</v>
          </cell>
          <cell r="JO5">
            <v>41183</v>
          </cell>
          <cell r="JP5">
            <v>43009</v>
          </cell>
          <cell r="JQ5">
            <v>40513</v>
          </cell>
          <cell r="JR5">
            <v>41183</v>
          </cell>
          <cell r="JS5">
            <v>43009</v>
          </cell>
          <cell r="JT5">
            <v>37956</v>
          </cell>
          <cell r="JU5">
            <v>39722</v>
          </cell>
          <cell r="JV5">
            <v>41183</v>
          </cell>
          <cell r="JW5">
            <v>43009</v>
          </cell>
          <cell r="JX5">
            <v>43009</v>
          </cell>
          <cell r="JY5">
            <v>37956</v>
          </cell>
          <cell r="JZ5">
            <v>39722</v>
          </cell>
          <cell r="KA5">
            <v>41183</v>
          </cell>
          <cell r="KB5">
            <v>43009</v>
          </cell>
          <cell r="KC5">
            <v>37500</v>
          </cell>
          <cell r="KD5">
            <v>39722</v>
          </cell>
          <cell r="KE5">
            <v>41183</v>
          </cell>
          <cell r="KF5">
            <v>43009</v>
          </cell>
          <cell r="KG5">
            <v>37622</v>
          </cell>
          <cell r="KH5">
            <v>39722</v>
          </cell>
          <cell r="KI5">
            <v>41183</v>
          </cell>
          <cell r="KJ5">
            <v>43009</v>
          </cell>
          <cell r="KK5">
            <v>37622</v>
          </cell>
          <cell r="KL5">
            <v>39722</v>
          </cell>
          <cell r="KM5">
            <v>41183</v>
          </cell>
          <cell r="KN5">
            <v>43009</v>
          </cell>
          <cell r="KO5">
            <v>37956</v>
          </cell>
          <cell r="KP5">
            <v>39722</v>
          </cell>
          <cell r="KQ5">
            <v>41183</v>
          </cell>
          <cell r="KR5">
            <v>43009</v>
          </cell>
          <cell r="KS5">
            <v>43009</v>
          </cell>
          <cell r="KT5">
            <v>39722</v>
          </cell>
          <cell r="KU5">
            <v>41183</v>
          </cell>
          <cell r="KV5">
            <v>43009</v>
          </cell>
          <cell r="KW5">
            <v>37956</v>
          </cell>
          <cell r="KX5">
            <v>39722</v>
          </cell>
          <cell r="KY5">
            <v>41183</v>
          </cell>
          <cell r="KZ5">
            <v>43009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32874</v>
          </cell>
          <cell r="LF5">
            <v>37956</v>
          </cell>
          <cell r="LG5">
            <v>39722</v>
          </cell>
          <cell r="LH5">
            <v>43009</v>
          </cell>
          <cell r="LI5">
            <v>26665</v>
          </cell>
          <cell r="LJ5">
            <v>35796</v>
          </cell>
          <cell r="LK5">
            <v>41183</v>
          </cell>
          <cell r="LL5">
            <v>43009</v>
          </cell>
          <cell r="LM5">
            <v>42036</v>
          </cell>
          <cell r="LN5">
            <v>43009</v>
          </cell>
          <cell r="LO5">
            <v>37956</v>
          </cell>
          <cell r="LP5">
            <v>39783</v>
          </cell>
          <cell r="LQ5">
            <v>37956</v>
          </cell>
          <cell r="LR5">
            <v>39692</v>
          </cell>
          <cell r="LS5">
            <v>37956</v>
          </cell>
          <cell r="LT5">
            <v>37956</v>
          </cell>
          <cell r="LU5">
            <v>39722</v>
          </cell>
          <cell r="LV5">
            <v>37956</v>
          </cell>
          <cell r="LW5">
            <v>39692</v>
          </cell>
          <cell r="LX5">
            <v>41183</v>
          </cell>
          <cell r="LY5">
            <v>43009</v>
          </cell>
          <cell r="LZ5">
            <v>43009</v>
          </cell>
          <cell r="MA5">
            <v>35704</v>
          </cell>
          <cell r="MB5">
            <v>35704</v>
          </cell>
          <cell r="MC5">
            <v>35704</v>
          </cell>
          <cell r="MD5">
            <v>35704</v>
          </cell>
          <cell r="ME5">
            <v>22282</v>
          </cell>
          <cell r="MF5">
            <v>32874</v>
          </cell>
          <cell r="MG5">
            <v>35796</v>
          </cell>
          <cell r="MH5">
            <v>32874</v>
          </cell>
          <cell r="MI5">
            <v>32874</v>
          </cell>
          <cell r="MJ5">
            <v>37956</v>
          </cell>
          <cell r="MK5">
            <v>39722</v>
          </cell>
          <cell r="ML5">
            <v>41183</v>
          </cell>
          <cell r="MM5">
            <v>43101</v>
          </cell>
          <cell r="MN5">
            <v>33239</v>
          </cell>
          <cell r="MO5">
            <v>32874</v>
          </cell>
          <cell r="MP5">
            <v>37956</v>
          </cell>
          <cell r="MQ5">
            <v>39722</v>
          </cell>
          <cell r="MR5">
            <v>41183</v>
          </cell>
          <cell r="MS5">
            <v>27395</v>
          </cell>
          <cell r="MT5">
            <v>27395</v>
          </cell>
          <cell r="MU5">
            <v>41395</v>
          </cell>
          <cell r="MV5">
            <v>43009</v>
          </cell>
          <cell r="MW5">
            <v>37653</v>
          </cell>
          <cell r="MX5">
            <v>39722</v>
          </cell>
          <cell r="MY5">
            <v>41183</v>
          </cell>
          <cell r="MZ5">
            <v>43009</v>
          </cell>
          <cell r="NA5">
            <v>37500</v>
          </cell>
          <cell r="NB5">
            <v>39722</v>
          </cell>
          <cell r="NC5">
            <v>41183</v>
          </cell>
          <cell r="ND5">
            <v>42217</v>
          </cell>
          <cell r="NE5">
            <v>43009</v>
          </cell>
          <cell r="NF5">
            <v>41183</v>
          </cell>
          <cell r="NG5">
            <v>38412</v>
          </cell>
          <cell r="NH5">
            <v>38169</v>
          </cell>
          <cell r="NI5">
            <v>38169</v>
          </cell>
          <cell r="NJ5">
            <v>39539</v>
          </cell>
          <cell r="NK5">
            <v>38169</v>
          </cell>
          <cell r="NL5">
            <v>38322</v>
          </cell>
          <cell r="NM5">
            <v>38443</v>
          </cell>
          <cell r="NN5">
            <v>34790</v>
          </cell>
          <cell r="NO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44044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44044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45170</v>
          </cell>
          <cell r="IU6">
            <v>39722</v>
          </cell>
          <cell r="IV6">
            <v>41183</v>
          </cell>
          <cell r="IW6">
            <v>42979</v>
          </cell>
          <cell r="IX6">
            <v>45170</v>
          </cell>
          <cell r="IY6">
            <v>39722</v>
          </cell>
          <cell r="IZ6">
            <v>41183</v>
          </cell>
          <cell r="JA6">
            <v>42979</v>
          </cell>
          <cell r="JB6">
            <v>45170</v>
          </cell>
          <cell r="JC6">
            <v>39722</v>
          </cell>
          <cell r="JD6">
            <v>41183</v>
          </cell>
          <cell r="JE6">
            <v>42979</v>
          </cell>
          <cell r="JF6">
            <v>45170</v>
          </cell>
          <cell r="JG6">
            <v>39722</v>
          </cell>
          <cell r="JH6">
            <v>40603</v>
          </cell>
          <cell r="JI6">
            <v>41183</v>
          </cell>
          <cell r="JJ6">
            <v>42979</v>
          </cell>
          <cell r="JK6">
            <v>45170</v>
          </cell>
          <cell r="JL6">
            <v>37196</v>
          </cell>
          <cell r="JM6">
            <v>39722</v>
          </cell>
          <cell r="JN6">
            <v>41183</v>
          </cell>
          <cell r="JO6">
            <v>42979</v>
          </cell>
          <cell r="JP6">
            <v>43497</v>
          </cell>
          <cell r="JQ6">
            <v>41183</v>
          </cell>
          <cell r="JR6">
            <v>42979</v>
          </cell>
          <cell r="JS6">
            <v>45170</v>
          </cell>
          <cell r="JT6">
            <v>39722</v>
          </cell>
          <cell r="JU6">
            <v>41183</v>
          </cell>
          <cell r="JV6">
            <v>42979</v>
          </cell>
          <cell r="JW6">
            <v>45170</v>
          </cell>
          <cell r="JX6">
            <v>45170</v>
          </cell>
          <cell r="JY6">
            <v>39722</v>
          </cell>
          <cell r="JZ6">
            <v>41183</v>
          </cell>
          <cell r="KA6">
            <v>42979</v>
          </cell>
          <cell r="KB6">
            <v>45170</v>
          </cell>
          <cell r="KC6">
            <v>39722</v>
          </cell>
          <cell r="KD6">
            <v>41183</v>
          </cell>
          <cell r="KE6">
            <v>42979</v>
          </cell>
          <cell r="KF6">
            <v>45170</v>
          </cell>
          <cell r="KG6">
            <v>39722</v>
          </cell>
          <cell r="KH6">
            <v>41183</v>
          </cell>
          <cell r="KI6">
            <v>42979</v>
          </cell>
          <cell r="KJ6">
            <v>45170</v>
          </cell>
          <cell r="KK6">
            <v>39722</v>
          </cell>
          <cell r="KL6">
            <v>41183</v>
          </cell>
          <cell r="KM6">
            <v>42979</v>
          </cell>
          <cell r="KN6">
            <v>45170</v>
          </cell>
          <cell r="KO6">
            <v>39722</v>
          </cell>
          <cell r="KP6">
            <v>41183</v>
          </cell>
          <cell r="KQ6">
            <v>42979</v>
          </cell>
          <cell r="KR6">
            <v>45170</v>
          </cell>
          <cell r="KS6">
            <v>45170</v>
          </cell>
          <cell r="KT6">
            <v>41183</v>
          </cell>
          <cell r="KU6">
            <v>42979</v>
          </cell>
          <cell r="KV6">
            <v>44044</v>
          </cell>
          <cell r="KW6">
            <v>39722</v>
          </cell>
          <cell r="KX6">
            <v>41183</v>
          </cell>
          <cell r="KY6">
            <v>42979</v>
          </cell>
          <cell r="KZ6">
            <v>45170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38169</v>
          </cell>
          <cell r="LF6">
            <v>39722</v>
          </cell>
          <cell r="LG6">
            <v>40299</v>
          </cell>
          <cell r="LH6">
            <v>45170</v>
          </cell>
          <cell r="LI6">
            <v>35704</v>
          </cell>
          <cell r="LJ6">
            <v>42339</v>
          </cell>
          <cell r="LK6">
            <v>42979</v>
          </cell>
          <cell r="LL6">
            <v>45170</v>
          </cell>
          <cell r="LM6">
            <v>42979</v>
          </cell>
          <cell r="LN6">
            <v>45170</v>
          </cell>
          <cell r="LO6">
            <v>39783</v>
          </cell>
          <cell r="LQ6">
            <v>39692</v>
          </cell>
          <cell r="LR6">
            <v>43160</v>
          </cell>
          <cell r="LS6">
            <v>39783</v>
          </cell>
          <cell r="LT6">
            <v>39722</v>
          </cell>
          <cell r="LU6">
            <v>40817</v>
          </cell>
          <cell r="LV6">
            <v>39692</v>
          </cell>
          <cell r="LW6">
            <v>41183</v>
          </cell>
          <cell r="LX6">
            <v>42979</v>
          </cell>
          <cell r="LY6">
            <v>44075</v>
          </cell>
          <cell r="LZ6">
            <v>45170</v>
          </cell>
          <cell r="MA6">
            <v>39783</v>
          </cell>
          <cell r="MB6">
            <v>39783</v>
          </cell>
          <cell r="MC6">
            <v>39783</v>
          </cell>
          <cell r="MD6">
            <v>39783</v>
          </cell>
          <cell r="ME6">
            <v>44743</v>
          </cell>
          <cell r="MF6">
            <v>37956</v>
          </cell>
          <cell r="MG6">
            <v>42339</v>
          </cell>
          <cell r="MH6">
            <v>37956</v>
          </cell>
          <cell r="MI6">
            <v>37956</v>
          </cell>
          <cell r="MJ6">
            <v>39722</v>
          </cell>
          <cell r="MK6">
            <v>41183</v>
          </cell>
          <cell r="ML6">
            <v>43070</v>
          </cell>
          <cell r="MM6">
            <v>45170</v>
          </cell>
          <cell r="MN6">
            <v>40148</v>
          </cell>
          <cell r="MO6">
            <v>37956</v>
          </cell>
          <cell r="MP6">
            <v>39722</v>
          </cell>
          <cell r="MQ6">
            <v>41183</v>
          </cell>
          <cell r="MR6">
            <v>43070</v>
          </cell>
          <cell r="MS6">
            <v>41883</v>
          </cell>
          <cell r="MT6">
            <v>41883</v>
          </cell>
          <cell r="MU6">
            <v>42979</v>
          </cell>
          <cell r="MV6">
            <v>45170</v>
          </cell>
          <cell r="MW6">
            <v>39722</v>
          </cell>
          <cell r="MX6">
            <v>41183</v>
          </cell>
          <cell r="MY6">
            <v>42979</v>
          </cell>
          <cell r="MZ6">
            <v>45170</v>
          </cell>
          <cell r="NA6">
            <v>39722</v>
          </cell>
          <cell r="NB6">
            <v>41183</v>
          </cell>
          <cell r="NC6">
            <v>42217</v>
          </cell>
          <cell r="ND6">
            <v>42979</v>
          </cell>
          <cell r="NE6">
            <v>44774</v>
          </cell>
          <cell r="NF6">
            <v>41395</v>
          </cell>
          <cell r="NH6">
            <v>42095</v>
          </cell>
          <cell r="NI6">
            <v>42095</v>
          </cell>
          <cell r="NK6">
            <v>42095</v>
          </cell>
          <cell r="NN6">
            <v>38534</v>
          </cell>
          <cell r="NO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2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2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2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  <cell r="NO7">
            <v>1</v>
          </cell>
        </row>
        <row r="8">
          <cell r="A8" t="str">
            <v>Type de raccordement</v>
          </cell>
          <cell r="DB8">
            <v>1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1</v>
          </cell>
          <cell r="IU8">
            <v>4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4</v>
          </cell>
          <cell r="JI8">
            <v>1</v>
          </cell>
          <cell r="JJ8">
            <v>1</v>
          </cell>
          <cell r="JK8">
            <v>1</v>
          </cell>
          <cell r="JL8">
            <v>3</v>
          </cell>
          <cell r="JM8">
            <v>1</v>
          </cell>
          <cell r="JN8">
            <v>1</v>
          </cell>
          <cell r="JO8">
            <v>1</v>
          </cell>
          <cell r="JP8">
            <v>3</v>
          </cell>
          <cell r="JQ8">
            <v>1</v>
          </cell>
          <cell r="JR8">
            <v>1</v>
          </cell>
          <cell r="JS8">
            <v>1</v>
          </cell>
          <cell r="JT8">
            <v>3</v>
          </cell>
          <cell r="JU8">
            <v>1</v>
          </cell>
          <cell r="JV8">
            <v>1</v>
          </cell>
          <cell r="JW8">
            <v>1</v>
          </cell>
          <cell r="JX8">
            <v>1</v>
          </cell>
          <cell r="JY8">
            <v>4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1</v>
          </cell>
          <cell r="KG8">
            <v>2</v>
          </cell>
          <cell r="KH8">
            <v>1</v>
          </cell>
          <cell r="KI8">
            <v>1</v>
          </cell>
          <cell r="KJ8">
            <v>1</v>
          </cell>
          <cell r="KK8">
            <v>2</v>
          </cell>
          <cell r="KL8">
            <v>1</v>
          </cell>
          <cell r="KM8">
            <v>1</v>
          </cell>
          <cell r="KN8">
            <v>1</v>
          </cell>
          <cell r="KO8">
            <v>2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1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4</v>
          </cell>
          <cell r="LF8">
            <v>1</v>
          </cell>
          <cell r="LG8">
            <v>3</v>
          </cell>
          <cell r="LH8">
            <v>1</v>
          </cell>
          <cell r="LI8">
            <v>4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O8">
            <v>1</v>
          </cell>
          <cell r="LQ8">
            <v>1</v>
          </cell>
          <cell r="LR8">
            <v>4</v>
          </cell>
          <cell r="LS8">
            <v>1</v>
          </cell>
          <cell r="LT8">
            <v>4</v>
          </cell>
          <cell r="LU8">
            <v>4</v>
          </cell>
          <cell r="LV8">
            <v>1</v>
          </cell>
          <cell r="LW8">
            <v>1</v>
          </cell>
          <cell r="LX8">
            <v>1</v>
          </cell>
          <cell r="LY8">
            <v>3</v>
          </cell>
          <cell r="LZ8">
            <v>1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4</v>
          </cell>
          <cell r="MF8">
            <v>3</v>
          </cell>
          <cell r="MG8">
            <v>1</v>
          </cell>
          <cell r="MH8">
            <v>3</v>
          </cell>
          <cell r="MI8">
            <v>3</v>
          </cell>
          <cell r="MJ8">
            <v>1</v>
          </cell>
          <cell r="MK8">
            <v>1</v>
          </cell>
          <cell r="ML8">
            <v>4</v>
          </cell>
          <cell r="MN8">
            <v>4</v>
          </cell>
          <cell r="MO8">
            <v>3</v>
          </cell>
          <cell r="MP8">
            <v>1</v>
          </cell>
          <cell r="MQ8">
            <v>1</v>
          </cell>
          <cell r="MR8">
            <v>4</v>
          </cell>
          <cell r="MS8">
            <v>1</v>
          </cell>
          <cell r="MT8">
            <v>2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1</v>
          </cell>
          <cell r="NC8">
            <v>3</v>
          </cell>
          <cell r="ND8">
            <v>1</v>
          </cell>
          <cell r="NE8">
            <v>4</v>
          </cell>
          <cell r="NF8">
            <v>3</v>
          </cell>
          <cell r="NN8">
            <v>4</v>
          </cell>
          <cell r="NO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1.0690999999999999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1.1455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1.0214000000000001</v>
          </cell>
          <cell r="IU9">
            <v>1.0501</v>
          </cell>
          <cell r="IV9">
            <v>1.1223000000000001</v>
          </cell>
          <cell r="IW9">
            <v>1.0278</v>
          </cell>
          <cell r="IX9">
            <v>1.1017999999999999</v>
          </cell>
          <cell r="IY9">
            <v>0.97760000000000002</v>
          </cell>
          <cell r="IZ9">
            <v>1.1388</v>
          </cell>
          <cell r="JA9">
            <v>1.0147999999999999</v>
          </cell>
          <cell r="JB9">
            <v>1.1640999999999999</v>
          </cell>
          <cell r="JC9">
            <v>1.2427999999999999</v>
          </cell>
          <cell r="JD9">
            <v>1.1913</v>
          </cell>
          <cell r="JE9">
            <v>1.0426</v>
          </cell>
          <cell r="JF9">
            <v>1.2025999999999999</v>
          </cell>
          <cell r="JG9">
            <v>1.2774000000000001</v>
          </cell>
          <cell r="JH9">
            <v>0.99719999999999998</v>
          </cell>
          <cell r="JI9">
            <v>1.2142999999999999</v>
          </cell>
          <cell r="JJ9">
            <v>0.90159999999999996</v>
          </cell>
          <cell r="JK9">
            <v>1.1821999999999999</v>
          </cell>
          <cell r="JL9">
            <v>1.1533</v>
          </cell>
          <cell r="JM9">
            <v>1.0992</v>
          </cell>
          <cell r="JN9">
            <v>1.1120000000000001</v>
          </cell>
          <cell r="JO9">
            <v>0.98609999999999998</v>
          </cell>
          <cell r="JP9">
            <v>1.0309999999999999</v>
          </cell>
          <cell r="JQ9">
            <v>0.84060000000000001</v>
          </cell>
          <cell r="JR9">
            <v>0.87549999999999994</v>
          </cell>
          <cell r="JS9">
            <v>0.9052</v>
          </cell>
          <cell r="JT9">
            <v>1.1171</v>
          </cell>
          <cell r="JU9">
            <v>1.1737</v>
          </cell>
          <cell r="JV9">
            <v>0.96609999999999996</v>
          </cell>
          <cell r="JW9">
            <v>1.0018</v>
          </cell>
          <cell r="JX9">
            <v>1.1526000000000001</v>
          </cell>
          <cell r="JY9">
            <v>1.0172000000000001</v>
          </cell>
          <cell r="JZ9">
            <v>0.98870000000000002</v>
          </cell>
          <cell r="KA9">
            <v>1.0783</v>
          </cell>
          <cell r="KB9">
            <v>1.0861000000000001</v>
          </cell>
          <cell r="KC9">
            <v>1.0283</v>
          </cell>
          <cell r="KD9">
            <v>1.0371999999999999</v>
          </cell>
          <cell r="KE9">
            <v>1.0288999999999999</v>
          </cell>
          <cell r="KF9">
            <v>1.0428999999999999</v>
          </cell>
          <cell r="KG9">
            <v>1.1044</v>
          </cell>
          <cell r="KH9">
            <v>1.1012999999999999</v>
          </cell>
          <cell r="KI9">
            <v>1.0338000000000001</v>
          </cell>
          <cell r="KJ9">
            <v>1.0561</v>
          </cell>
          <cell r="KK9">
            <v>1.0999000000000001</v>
          </cell>
          <cell r="KL9">
            <v>1.1060000000000001</v>
          </cell>
          <cell r="KM9">
            <v>1.0566</v>
          </cell>
          <cell r="KN9">
            <v>1.0761000000000001</v>
          </cell>
          <cell r="KO9">
            <v>1.0183</v>
          </cell>
          <cell r="KP9">
            <v>1.1067</v>
          </cell>
          <cell r="KQ9">
            <v>0.88670000000000004</v>
          </cell>
          <cell r="KR9">
            <v>1.2601</v>
          </cell>
          <cell r="KS9">
            <v>1.3299000000000001</v>
          </cell>
          <cell r="KT9">
            <v>1.0723</v>
          </cell>
          <cell r="KU9">
            <v>1.0271999999999999</v>
          </cell>
          <cell r="KV9">
            <v>1.0780000000000001</v>
          </cell>
          <cell r="KW9">
            <v>1.3088</v>
          </cell>
          <cell r="KX9">
            <v>1.1688000000000001</v>
          </cell>
          <cell r="KY9">
            <v>0.95450000000000002</v>
          </cell>
          <cell r="KZ9">
            <v>1.3362000000000001</v>
          </cell>
          <cell r="LA9">
            <v>1.155</v>
          </cell>
          <cell r="LB9">
            <v>1.3160000000000001</v>
          </cell>
          <cell r="LC9">
            <v>1.2370000000000001</v>
          </cell>
          <cell r="LD9">
            <v>1.268</v>
          </cell>
          <cell r="LE9">
            <v>1.2869999999999999</v>
          </cell>
          <cell r="LF9">
            <v>1.3546</v>
          </cell>
          <cell r="LG9">
            <v>0.97340000000000004</v>
          </cell>
          <cell r="LH9">
            <v>0.95960000000000001</v>
          </cell>
          <cell r="LI9">
            <v>7.9460000000000006</v>
          </cell>
          <cell r="LJ9">
            <v>1.3779999999999999</v>
          </cell>
          <cell r="LK9">
            <v>1.0237000000000001</v>
          </cell>
          <cell r="LL9">
            <v>1.0669</v>
          </cell>
          <cell r="LM9">
            <v>1.0299</v>
          </cell>
          <cell r="LN9">
            <v>1.0669999999999999</v>
          </cell>
          <cell r="LO9">
            <v>1.3176504</v>
          </cell>
          <cell r="LQ9">
            <v>1.2968999999999999</v>
          </cell>
          <cell r="LR9">
            <v>1.1749000000000001</v>
          </cell>
          <cell r="LS9">
            <v>1.016</v>
          </cell>
          <cell r="LT9">
            <v>0.67730000000000001</v>
          </cell>
          <cell r="LU9">
            <v>0.70520000000000005</v>
          </cell>
          <cell r="LV9">
            <v>1.2027000000000001</v>
          </cell>
          <cell r="LW9">
            <v>1.1476999999999999</v>
          </cell>
          <cell r="LX9">
            <v>1.0858000000000001</v>
          </cell>
          <cell r="LY9">
            <v>0.99509999999999998</v>
          </cell>
          <cell r="LZ9">
            <v>1.0299</v>
          </cell>
          <cell r="MA9">
            <v>1.43</v>
          </cell>
          <cell r="MB9">
            <v>1.43</v>
          </cell>
          <cell r="MC9">
            <v>1.43</v>
          </cell>
          <cell r="MD9">
            <v>1.43</v>
          </cell>
          <cell r="ME9">
            <v>0.97975000000000001</v>
          </cell>
          <cell r="MF9">
            <v>1.0624</v>
          </cell>
          <cell r="MG9">
            <v>1.329</v>
          </cell>
          <cell r="MH9">
            <v>0.94540000000000002</v>
          </cell>
          <cell r="MI9">
            <v>0.82499999999999996</v>
          </cell>
          <cell r="MJ9">
            <v>1.6889000000000001</v>
          </cell>
          <cell r="MK9">
            <v>1.1884999999999999</v>
          </cell>
          <cell r="ML9">
            <v>0.91969999999999996</v>
          </cell>
          <cell r="MM9">
            <v>1.5193000000000001</v>
          </cell>
          <cell r="MN9">
            <v>1.1591</v>
          </cell>
          <cell r="MO9">
            <v>0.86799999999999999</v>
          </cell>
          <cell r="MP9">
            <v>1.4921</v>
          </cell>
          <cell r="MQ9">
            <v>1.2737000000000001</v>
          </cell>
          <cell r="MR9">
            <v>0.98160000000000003</v>
          </cell>
          <cell r="MS9">
            <v>6.5345000000000004</v>
          </cell>
          <cell r="MT9">
            <v>6.6387999999999998</v>
          </cell>
          <cell r="MU9">
            <v>1.0152000000000001</v>
          </cell>
          <cell r="MV9">
            <v>1.0785</v>
          </cell>
          <cell r="MW9">
            <v>0.98109999999999997</v>
          </cell>
          <cell r="MX9">
            <v>1.0739000000000001</v>
          </cell>
          <cell r="MY9">
            <v>1.0546</v>
          </cell>
          <cell r="MZ9">
            <v>1.1457999999999999</v>
          </cell>
          <cell r="NA9">
            <v>0.98650000000000004</v>
          </cell>
          <cell r="NB9">
            <v>1.0059</v>
          </cell>
          <cell r="NC9">
            <v>1.016</v>
          </cell>
          <cell r="ND9">
            <v>1.1136999999999999</v>
          </cell>
          <cell r="NE9">
            <v>0.85640000000000005</v>
          </cell>
          <cell r="NF9">
            <v>1.0127999999999999</v>
          </cell>
          <cell r="NN9">
            <v>1.7753000000000001</v>
          </cell>
          <cell r="NO9">
            <v>1.8242</v>
          </cell>
        </row>
        <row r="12">
          <cell r="A12">
            <v>45717</v>
          </cell>
          <cell r="B12">
            <v>109</v>
          </cell>
          <cell r="C12">
            <v>1</v>
          </cell>
          <cell r="CF12" t="str">
            <v>3,71%</v>
          </cell>
          <cell r="HO12">
            <v>2175</v>
          </cell>
          <cell r="LS12">
            <v>0</v>
          </cell>
        </row>
        <row r="13">
          <cell r="A13">
            <v>45689</v>
          </cell>
          <cell r="B13">
            <v>110</v>
          </cell>
          <cell r="C13">
            <v>1</v>
          </cell>
          <cell r="AD13">
            <v>144.77000000000001</v>
          </cell>
          <cell r="AK13">
            <v>120.16</v>
          </cell>
          <cell r="AL13">
            <v>119.02</v>
          </cell>
          <cell r="BI13">
            <v>117.41</v>
          </cell>
          <cell r="BQ13">
            <v>120.39</v>
          </cell>
          <cell r="CC13">
            <v>234.68600000000001</v>
          </cell>
          <cell r="CF13" t="str">
            <v>3,71%</v>
          </cell>
          <cell r="CG13">
            <v>1.6528</v>
          </cell>
          <cell r="CH13">
            <v>6.0053000000000001</v>
          </cell>
          <cell r="CI13">
            <v>1.4893000000000001</v>
          </cell>
          <cell r="CJ13">
            <v>0.94130000000000003</v>
          </cell>
          <cell r="CK13">
            <v>7.5749000000000004</v>
          </cell>
          <cell r="CL13">
            <v>7.4592000000000001</v>
          </cell>
          <cell r="CM13">
            <v>0.83070999999999995</v>
          </cell>
          <cell r="CN13">
            <v>158.09</v>
          </cell>
          <cell r="CO13">
            <v>11.657400000000001</v>
          </cell>
          <cell r="CQ13">
            <v>11.247400000000001</v>
          </cell>
          <cell r="CR13">
            <v>37.692700000000002</v>
          </cell>
          <cell r="CS13">
            <v>1.0412999999999999</v>
          </cell>
          <cell r="CT13">
            <v>19.245100000000001</v>
          </cell>
          <cell r="HI13">
            <v>265.36340999999999</v>
          </cell>
          <cell r="HO13">
            <v>2175</v>
          </cell>
          <cell r="LJ13">
            <v>161.79097999999999</v>
          </cell>
          <cell r="LS13">
            <v>0</v>
          </cell>
          <cell r="MG13">
            <v>159.99831</v>
          </cell>
          <cell r="NG13">
            <v>204.7</v>
          </cell>
          <cell r="NN13">
            <v>363.40391</v>
          </cell>
          <cell r="NO13">
            <v>373.41373999999996</v>
          </cell>
        </row>
        <row r="14">
          <cell r="A14">
            <v>45658</v>
          </cell>
          <cell r="B14">
            <v>111</v>
          </cell>
          <cell r="C14">
            <v>1</v>
          </cell>
          <cell r="F14">
            <v>132.30000000000001</v>
          </cell>
          <cell r="G14">
            <v>133</v>
          </cell>
          <cell r="H14">
            <v>113</v>
          </cell>
          <cell r="I14">
            <v>132</v>
          </cell>
          <cell r="J14">
            <v>129.69999999999999</v>
          </cell>
          <cell r="K14">
            <v>146.69999999999999</v>
          </cell>
          <cell r="L14">
            <v>134.4</v>
          </cell>
          <cell r="M14">
            <v>128.5</v>
          </cell>
          <cell r="N14">
            <v>107</v>
          </cell>
          <cell r="O14">
            <v>125.7</v>
          </cell>
          <cell r="P14">
            <v>120.3</v>
          </cell>
          <cell r="Q14">
            <v>127.5</v>
          </cell>
          <cell r="R14">
            <v>115.5</v>
          </cell>
          <cell r="T14">
            <v>105.6</v>
          </cell>
          <cell r="U14">
            <v>129.5</v>
          </cell>
          <cell r="V14">
            <v>124.8</v>
          </cell>
          <cell r="X14">
            <v>124.5</v>
          </cell>
          <cell r="Y14">
            <v>152.1</v>
          </cell>
          <cell r="Z14">
            <v>139.69999999999999</v>
          </cell>
          <cell r="AA14">
            <v>200.2</v>
          </cell>
          <cell r="AC14">
            <v>126.5</v>
          </cell>
          <cell r="AD14">
            <v>144.97999999999999</v>
          </cell>
          <cell r="AE14">
            <v>116.4</v>
          </cell>
          <cell r="AF14">
            <v>107.6</v>
          </cell>
          <cell r="AI14">
            <v>123.8</v>
          </cell>
          <cell r="AJ14">
            <v>134.69999999999999</v>
          </cell>
          <cell r="AK14">
            <v>120.14</v>
          </cell>
          <cell r="AL14">
            <v>119.01</v>
          </cell>
          <cell r="AM14">
            <v>165.13</v>
          </cell>
          <cell r="AP14">
            <v>94.2</v>
          </cell>
          <cell r="AQ14">
            <v>141.9</v>
          </cell>
          <cell r="AR14">
            <v>101.3</v>
          </cell>
          <cell r="AS14">
            <v>116.6</v>
          </cell>
          <cell r="AT14">
            <v>116.3</v>
          </cell>
          <cell r="AU14">
            <v>115.4</v>
          </cell>
          <cell r="AV14">
            <v>101.8</v>
          </cell>
          <cell r="AW14">
            <v>94.2</v>
          </cell>
          <cell r="AX14">
            <v>127.6</v>
          </cell>
          <cell r="AY14">
            <v>134.30000000000001</v>
          </cell>
          <cell r="AZ14">
            <v>121</v>
          </cell>
          <cell r="BA14">
            <v>114.2</v>
          </cell>
          <cell r="BB14">
            <v>115.5</v>
          </cell>
          <cell r="BC14">
            <v>130.30000000000001</v>
          </cell>
          <cell r="BD14">
            <v>115.3</v>
          </cell>
          <cell r="BE14">
            <v>115.9</v>
          </cell>
          <cell r="BF14">
            <v>114</v>
          </cell>
          <cell r="BH14">
            <v>111.8</v>
          </cell>
          <cell r="BI14">
            <v>116.69</v>
          </cell>
          <cell r="BQ14">
            <v>119.67</v>
          </cell>
          <cell r="BT14">
            <v>131.9</v>
          </cell>
          <cell r="BU14">
            <v>135.1</v>
          </cell>
          <cell r="BV14">
            <v>133.4</v>
          </cell>
          <cell r="BW14">
            <v>130.69999999999999</v>
          </cell>
          <cell r="BX14">
            <v>132.6</v>
          </cell>
          <cell r="BY14">
            <v>110.8</v>
          </cell>
          <cell r="BZ14">
            <v>116.2</v>
          </cell>
          <cell r="CC14">
            <v>236.87299999999999</v>
          </cell>
          <cell r="CF14" t="str">
            <v>3,71%</v>
          </cell>
          <cell r="CG14">
            <v>1.6626000000000001</v>
          </cell>
          <cell r="CH14">
            <v>6.2408000000000001</v>
          </cell>
          <cell r="CI14">
            <v>1.4903999999999999</v>
          </cell>
          <cell r="CJ14">
            <v>0.94140000000000001</v>
          </cell>
          <cell r="CK14">
            <v>7.556</v>
          </cell>
          <cell r="CL14">
            <v>7.4608999999999996</v>
          </cell>
          <cell r="CM14">
            <v>0.83908000000000005</v>
          </cell>
          <cell r="CN14">
            <v>161.91999999999999</v>
          </cell>
          <cell r="CO14">
            <v>11.7456</v>
          </cell>
          <cell r="CQ14">
            <v>11.479699999999999</v>
          </cell>
          <cell r="CR14">
            <v>36.809100000000001</v>
          </cell>
          <cell r="CS14">
            <v>1.0354000000000001</v>
          </cell>
          <cell r="CT14">
            <v>19.382100000000001</v>
          </cell>
          <cell r="CU14">
            <v>2483.5804149999999</v>
          </cell>
          <cell r="CV14">
            <v>942.94128140684256</v>
          </cell>
          <cell r="CW14">
            <v>8658.8729739999999</v>
          </cell>
          <cell r="CX14">
            <v>14.85</v>
          </cell>
          <cell r="CY14">
            <v>84140.283538977208</v>
          </cell>
          <cell r="CZ14">
            <v>76.588732999999991</v>
          </cell>
          <cell r="DA14">
            <v>1855.5141719999999</v>
          </cell>
          <cell r="DF14">
            <v>41.963558327060156</v>
          </cell>
          <cell r="DN14">
            <v>140.40008807637693</v>
          </cell>
          <cell r="DO14">
            <v>147.62695832347171</v>
          </cell>
          <cell r="DP14">
            <v>165.00186634901507</v>
          </cell>
          <cell r="DQ14">
            <v>162.83614561237053</v>
          </cell>
          <cell r="DR14">
            <v>146.14624449144725</v>
          </cell>
          <cell r="DS14">
            <v>135.60939453600002</v>
          </cell>
          <cell r="DT14">
            <v>164.9463221491304</v>
          </cell>
          <cell r="DU14">
            <v>175.47481079694725</v>
          </cell>
          <cell r="DV14">
            <v>154.45366675200003</v>
          </cell>
          <cell r="DW14">
            <v>144.51129000000003</v>
          </cell>
          <cell r="DX14">
            <v>192.45313331281801</v>
          </cell>
          <cell r="DY14">
            <v>145.20381267000002</v>
          </cell>
          <cell r="DZ14">
            <v>147.66990000000001</v>
          </cell>
          <cell r="EB14">
            <v>126.90911914999998</v>
          </cell>
          <cell r="EC14">
            <v>120.80829999999999</v>
          </cell>
          <cell r="ED14">
            <v>379.5191268831507</v>
          </cell>
          <cell r="EE14">
            <v>1106.1864</v>
          </cell>
          <cell r="EF14">
            <v>133.58708391594124</v>
          </cell>
          <cell r="EG14">
            <v>130.63473881863999</v>
          </cell>
          <cell r="EH14">
            <v>125.8281052</v>
          </cell>
          <cell r="EI14">
            <v>121.45569999999999</v>
          </cell>
          <cell r="EJ14">
            <v>375.09302913930685</v>
          </cell>
          <cell r="EK14">
            <v>295.67478254714399</v>
          </cell>
          <cell r="EL14">
            <v>165.55139000399998</v>
          </cell>
          <cell r="EM14">
            <v>176.15598</v>
          </cell>
          <cell r="EN14">
            <v>121.498774391965</v>
          </cell>
          <cell r="EO14">
            <v>117.82270596583108</v>
          </cell>
          <cell r="EP14">
            <v>126.05403441299998</v>
          </cell>
          <cell r="EQ14">
            <v>119.90300999999999</v>
          </cell>
          <cell r="ER14">
            <v>105.73385280000002</v>
          </cell>
          <cell r="ES14">
            <v>128.92800000000003</v>
          </cell>
          <cell r="ET14">
            <v>118.07846501626824</v>
          </cell>
          <cell r="EU14">
            <v>123.07532313557248</v>
          </cell>
          <cell r="EV14">
            <v>114.43544689499998</v>
          </cell>
          <cell r="EW14">
            <v>116.75894999999998</v>
          </cell>
          <cell r="EX14">
            <v>45.231451331644401</v>
          </cell>
          <cell r="EY14">
            <v>49.814373713264757</v>
          </cell>
          <cell r="EZ14">
            <v>489.22431796089245</v>
          </cell>
          <cell r="FI14">
            <v>31.881210485087337</v>
          </cell>
          <cell r="FJ14">
            <v>41.361196789163643</v>
          </cell>
          <cell r="FK14">
            <v>56.542989458870323</v>
          </cell>
          <cell r="FL14">
            <v>83.978894191104004</v>
          </cell>
          <cell r="FM14">
            <v>92.122525440000004</v>
          </cell>
          <cell r="FN14">
            <v>102.9072</v>
          </cell>
          <cell r="FO14">
            <v>425.0332955514636</v>
          </cell>
          <cell r="FP14">
            <v>390.17176891070699</v>
          </cell>
          <cell r="FQ14">
            <v>144.3448458957179</v>
          </cell>
          <cell r="FR14">
            <v>196.05447198616957</v>
          </cell>
          <cell r="FS14">
            <v>185.06180100639003</v>
          </cell>
          <cell r="FT14">
            <v>161.30201430000002</v>
          </cell>
          <cell r="FU14">
            <v>152.96540000000002</v>
          </cell>
          <cell r="FV14">
            <v>179.2318729411142</v>
          </cell>
          <cell r="FW14">
            <v>170.29156573977596</v>
          </cell>
          <cell r="FX14">
            <v>151.02125375999998</v>
          </cell>
          <cell r="FY14">
            <v>142.95839999999998</v>
          </cell>
          <cell r="GC14">
            <v>228.10610833254091</v>
          </cell>
          <cell r="GD14">
            <v>164.72133761737501</v>
          </cell>
          <cell r="GE14">
            <v>143.77353375000001</v>
          </cell>
          <cell r="GF14">
            <v>152.51250000000002</v>
          </cell>
          <cell r="GG14">
            <v>332.50159833865479</v>
          </cell>
          <cell r="GH14">
            <v>289.76174147159458</v>
          </cell>
          <cell r="GI14">
            <v>235.08173087099999</v>
          </cell>
          <cell r="GJ14">
            <v>195.95042999999998</v>
          </cell>
          <cell r="GK14">
            <v>233.17246600752867</v>
          </cell>
          <cell r="GL14">
            <v>225.06994788371492</v>
          </cell>
          <cell r="GM14">
            <v>207.72491728999995</v>
          </cell>
          <cell r="GN14">
            <v>207.72491728999995</v>
          </cell>
          <cell r="GO14">
            <v>177.20944999999998</v>
          </cell>
          <cell r="GP14">
            <v>407.67508706066224</v>
          </cell>
          <cell r="GQ14">
            <v>394.65158476346784</v>
          </cell>
          <cell r="GR14">
            <v>330.63973254311986</v>
          </cell>
          <cell r="GS14">
            <v>281.10842759999991</v>
          </cell>
          <cell r="GT14">
            <v>248.76851999999997</v>
          </cell>
          <cell r="GU14">
            <v>97.548372654110281</v>
          </cell>
          <cell r="GV14">
            <v>97.179092104114645</v>
          </cell>
          <cell r="GW14">
            <v>114.936832766546</v>
          </cell>
          <cell r="GX14">
            <v>112.30880669</v>
          </cell>
          <cell r="HB14">
            <v>416.00707309599699</v>
          </cell>
          <cell r="HC14">
            <v>304.27667722059465</v>
          </cell>
          <cell r="HD14">
            <v>291.48067556336298</v>
          </cell>
          <cell r="HE14">
            <v>161.19044160999999</v>
          </cell>
          <cell r="HF14">
            <v>174.24109999999999</v>
          </cell>
          <cell r="HI14">
            <v>265.74833999999998</v>
          </cell>
          <cell r="HJ14">
            <v>133.67376000000002</v>
          </cell>
          <cell r="HK14">
            <v>150.230221795706</v>
          </cell>
          <cell r="HL14">
            <v>99.145780562087978</v>
          </cell>
          <cell r="HM14">
            <v>99.844693415999984</v>
          </cell>
          <cell r="HN14">
            <v>108.12723999999999</v>
          </cell>
          <cell r="HO14">
            <v>2175</v>
          </cell>
          <cell r="HP14">
            <v>158.56970373140373</v>
          </cell>
          <cell r="HQ14">
            <v>152.50019593325999</v>
          </cell>
          <cell r="HR14">
            <v>141.04716604999999</v>
          </cell>
          <cell r="HS14">
            <v>135.87049999999999</v>
          </cell>
          <cell r="HT14">
            <v>1067.37627</v>
          </cell>
          <cell r="HU14">
            <v>142.04721931973592</v>
          </cell>
          <cell r="HV14">
            <v>331.38413811902666</v>
          </cell>
          <cell r="HW14">
            <v>279.90889274349746</v>
          </cell>
          <cell r="IC14">
            <v>97.626514244898004</v>
          </cell>
          <cell r="ID14">
            <v>100.0579217432592</v>
          </cell>
          <cell r="IH14">
            <v>29.852741658701223</v>
          </cell>
          <cell r="II14">
            <v>94.440815117688146</v>
          </cell>
          <cell r="IJ14">
            <v>180.70007879639351</v>
          </cell>
          <cell r="IK14">
            <v>187.83791974677081</v>
          </cell>
          <cell r="IL14">
            <v>144.53517986055002</v>
          </cell>
          <cell r="IM14">
            <v>129.919262796</v>
          </cell>
          <cell r="IN14">
            <v>124.37226000000001</v>
          </cell>
          <cell r="IO14">
            <v>203.39721797999997</v>
          </cell>
          <cell r="IP14">
            <v>179.75891999999999</v>
          </cell>
          <cell r="IQ14">
            <v>109.53469626268632</v>
          </cell>
          <cell r="IR14">
            <v>82.122279399225008</v>
          </cell>
          <cell r="IS14">
            <v>98.056453013999999</v>
          </cell>
          <cell r="IT14">
            <v>103.46782</v>
          </cell>
          <cell r="IU14">
            <v>155.61431781528475</v>
          </cell>
          <cell r="IV14">
            <v>148.18999887180721</v>
          </cell>
          <cell r="IW14">
            <v>132.04134266399998</v>
          </cell>
          <cell r="IX14">
            <v>128.46987999999999</v>
          </cell>
          <cell r="IY14">
            <v>152.95339243798477</v>
          </cell>
          <cell r="IZ14">
            <v>156.45805282117919</v>
          </cell>
          <cell r="JA14">
            <v>137.38852548399998</v>
          </cell>
          <cell r="JB14">
            <v>135.38482999999999</v>
          </cell>
          <cell r="JC14">
            <v>214.22350232697264</v>
          </cell>
          <cell r="JD14">
            <v>172.37166263837517</v>
          </cell>
          <cell r="JE14">
            <v>144.69206970399998</v>
          </cell>
          <cell r="JF14">
            <v>138.78003999999999</v>
          </cell>
          <cell r="JG14">
            <v>167.83704042117438</v>
          </cell>
          <cell r="JH14">
            <v>131.38957289899355</v>
          </cell>
          <cell r="JI14">
            <v>131.75849668972478</v>
          </cell>
          <cell r="JJ14">
            <v>108.50572073599999</v>
          </cell>
          <cell r="JK14">
            <v>120.34795999999999</v>
          </cell>
          <cell r="JL14">
            <v>193.5664587177404</v>
          </cell>
          <cell r="JM14">
            <v>191.54179500531737</v>
          </cell>
          <cell r="JN14">
            <v>174.25563592186808</v>
          </cell>
          <cell r="JO14">
            <v>156.704708562831</v>
          </cell>
          <cell r="JP14">
            <v>158.91360771000001</v>
          </cell>
          <cell r="JQ14">
            <v>62.753937979751996</v>
          </cell>
          <cell r="JR14">
            <v>74.653744919999994</v>
          </cell>
          <cell r="JS14">
            <v>85.269840000000002</v>
          </cell>
          <cell r="JT14">
            <v>161.92091161425523</v>
          </cell>
          <cell r="JU14">
            <v>144.94755314139758</v>
          </cell>
          <cell r="JV14">
            <v>123.49625384799999</v>
          </cell>
          <cell r="JW14">
            <v>127.82968</v>
          </cell>
          <cell r="JX14">
            <v>154.79418000000001</v>
          </cell>
          <cell r="JY14">
            <v>142.516672846105</v>
          </cell>
          <cell r="JZ14">
            <v>140.10683527930101</v>
          </cell>
          <cell r="KA14">
            <v>141.70813723000001</v>
          </cell>
          <cell r="KB14">
            <v>131.41810000000001</v>
          </cell>
          <cell r="KC14">
            <v>130.69659780196187</v>
          </cell>
          <cell r="KD14">
            <v>127.09967694443438</v>
          </cell>
          <cell r="KE14">
            <v>122.54114630199999</v>
          </cell>
          <cell r="KF14">
            <v>119.09917999999999</v>
          </cell>
          <cell r="KG14">
            <v>153.37535885857758</v>
          </cell>
          <cell r="KH14">
            <v>138.876637865427</v>
          </cell>
          <cell r="KI14">
            <v>126.10245879000001</v>
          </cell>
          <cell r="KJ14">
            <v>121.97955</v>
          </cell>
          <cell r="KK14">
            <v>180.22539352054969</v>
          </cell>
          <cell r="KL14">
            <v>163.85616285166805</v>
          </cell>
          <cell r="KM14">
            <v>148.15204597800002</v>
          </cell>
          <cell r="KN14">
            <v>140.21583000000001</v>
          </cell>
          <cell r="KO14">
            <v>145.18330581523495</v>
          </cell>
          <cell r="KP14">
            <v>142.57419799198169</v>
          </cell>
          <cell r="KQ14">
            <v>128.82822625099999</v>
          </cell>
          <cell r="KR14">
            <v>145.28952999999998</v>
          </cell>
          <cell r="KS14">
            <v>154.13541000000001</v>
          </cell>
          <cell r="KT14">
            <v>135.36142849152</v>
          </cell>
          <cell r="KU14">
            <v>126.23466239999999</v>
          </cell>
          <cell r="KV14">
            <v>122.89200000000001</v>
          </cell>
          <cell r="LA14">
            <v>197.505</v>
          </cell>
          <cell r="LB14">
            <v>225.036</v>
          </cell>
          <cell r="LC14">
            <v>211.52700000000002</v>
          </cell>
          <cell r="LD14">
            <v>204.4016</v>
          </cell>
          <cell r="LE14">
            <v>220.077</v>
          </cell>
          <cell r="LF14">
            <v>190.57941100570096</v>
          </cell>
          <cell r="LG14">
            <v>140.69054407625939</v>
          </cell>
          <cell r="LH14">
            <v>107.28328</v>
          </cell>
          <cell r="LJ14">
            <v>160.79881999999998</v>
          </cell>
          <cell r="LS14">
            <v>0</v>
          </cell>
          <cell r="LT14">
            <v>29.97328639498739</v>
          </cell>
          <cell r="LU14">
            <v>44.254077063321112</v>
          </cell>
          <cell r="MG14">
            <v>159.04142999999999</v>
          </cell>
          <cell r="MS14">
            <v>861.90055000000007</v>
          </cell>
          <cell r="MT14">
            <v>885.61591999999996</v>
          </cell>
          <cell r="MU14">
            <v>121.31416656</v>
          </cell>
          <cell r="MV14">
            <v>119.4978</v>
          </cell>
          <cell r="MW14">
            <v>147.93802996032883</v>
          </cell>
          <cell r="MX14">
            <v>150.78792168008241</v>
          </cell>
          <cell r="MY14">
            <v>140.41151101599999</v>
          </cell>
          <cell r="MZ14">
            <v>133.14195999999998</v>
          </cell>
          <cell r="NA14">
            <v>128.02813818813513</v>
          </cell>
          <cell r="NB14">
            <v>129.78017048974669</v>
          </cell>
          <cell r="NC14">
            <v>129.01895863380722</v>
          </cell>
          <cell r="ND14">
            <v>126.98716400965277</v>
          </cell>
          <cell r="NE14">
            <v>114.02277454399999</v>
          </cell>
          <cell r="NF14">
            <v>122.86698789196799</v>
          </cell>
          <cell r="NG14">
            <v>202.3</v>
          </cell>
          <cell r="NH14">
            <v>183.4</v>
          </cell>
          <cell r="NI14">
            <v>161.19999999999999</v>
          </cell>
          <cell r="NJ14">
            <v>128.30000000000001</v>
          </cell>
          <cell r="NK14">
            <v>171</v>
          </cell>
          <cell r="NL14">
            <v>126.9</v>
          </cell>
          <cell r="NM14">
            <v>130.6</v>
          </cell>
          <cell r="NN14">
            <v>359.14319000000006</v>
          </cell>
          <cell r="NO14">
            <v>369.03566000000001</v>
          </cell>
        </row>
        <row r="15">
          <cell r="A15">
            <v>45627</v>
          </cell>
          <cell r="B15">
            <v>112</v>
          </cell>
          <cell r="C15">
            <v>1</v>
          </cell>
          <cell r="D15">
            <v>112.3</v>
          </cell>
          <cell r="E15">
            <v>103.9</v>
          </cell>
          <cell r="F15">
            <v>132.1</v>
          </cell>
          <cell r="G15">
            <v>139.69999999999999</v>
          </cell>
          <cell r="H15">
            <v>112.6</v>
          </cell>
          <cell r="I15">
            <v>131.69999999999999</v>
          </cell>
          <cell r="J15">
            <v>130.30000000000001</v>
          </cell>
          <cell r="K15">
            <v>145.6</v>
          </cell>
          <cell r="L15">
            <v>133.30000000000001</v>
          </cell>
          <cell r="M15">
            <v>127.6</v>
          </cell>
          <cell r="N15">
            <v>108</v>
          </cell>
          <cell r="O15">
            <v>120.2</v>
          </cell>
          <cell r="P15">
            <v>120.6</v>
          </cell>
          <cell r="Q15">
            <v>126.7</v>
          </cell>
          <cell r="R15">
            <v>114.7</v>
          </cell>
          <cell r="T15">
            <v>104.3</v>
          </cell>
          <cell r="U15">
            <v>128</v>
          </cell>
          <cell r="V15">
            <v>123.6</v>
          </cell>
          <cell r="W15">
            <v>110.2</v>
          </cell>
          <cell r="X15">
            <v>118.4</v>
          </cell>
          <cell r="Y15">
            <v>151.6</v>
          </cell>
          <cell r="Z15">
            <v>139.69999999999999</v>
          </cell>
          <cell r="AA15">
            <v>185.6</v>
          </cell>
          <cell r="AC15">
            <v>120.2</v>
          </cell>
          <cell r="AD15">
            <v>140.47</v>
          </cell>
          <cell r="AE15">
            <v>113.6</v>
          </cell>
          <cell r="AF15">
            <v>107.3</v>
          </cell>
          <cell r="AI15">
            <v>122.7</v>
          </cell>
          <cell r="AJ15">
            <v>134.5</v>
          </cell>
          <cell r="AK15">
            <v>119.95</v>
          </cell>
          <cell r="AL15">
            <v>118.88</v>
          </cell>
          <cell r="AM15">
            <v>162.55000000000001</v>
          </cell>
          <cell r="AO15">
            <v>90.4</v>
          </cell>
          <cell r="AP15">
            <v>93.1</v>
          </cell>
          <cell r="AQ15">
            <v>139.9</v>
          </cell>
          <cell r="AR15">
            <v>101.5</v>
          </cell>
          <cell r="AS15">
            <v>115.6</v>
          </cell>
          <cell r="AT15">
            <v>113.3</v>
          </cell>
          <cell r="AU15">
            <v>110.3</v>
          </cell>
          <cell r="AV15">
            <v>98.6</v>
          </cell>
          <cell r="AW15">
            <v>94.5</v>
          </cell>
          <cell r="AX15">
            <v>127.6</v>
          </cell>
          <cell r="AY15">
            <v>137</v>
          </cell>
          <cell r="AZ15">
            <v>121.5</v>
          </cell>
          <cell r="BA15">
            <v>112.7</v>
          </cell>
          <cell r="BB15">
            <v>115.6</v>
          </cell>
          <cell r="BC15">
            <v>129.6</v>
          </cell>
          <cell r="BD15">
            <v>109.2</v>
          </cell>
          <cell r="BE15">
            <v>107.7</v>
          </cell>
          <cell r="BF15">
            <v>113.3</v>
          </cell>
          <cell r="BG15">
            <v>96.8</v>
          </cell>
          <cell r="BH15">
            <v>110</v>
          </cell>
          <cell r="BI15">
            <v>116.31</v>
          </cell>
          <cell r="BJ15">
            <v>109.4</v>
          </cell>
          <cell r="BK15">
            <v>108.7</v>
          </cell>
          <cell r="BL15">
            <v>109.3</v>
          </cell>
          <cell r="BM15">
            <v>138.6</v>
          </cell>
          <cell r="BN15">
            <v>141</v>
          </cell>
          <cell r="BO15">
            <v>142.80000000000001</v>
          </cell>
          <cell r="BP15">
            <v>134.30000000000001</v>
          </cell>
          <cell r="BQ15">
            <v>120.22</v>
          </cell>
          <cell r="BR15">
            <v>83.4</v>
          </cell>
          <cell r="BS15">
            <v>70.400000000000006</v>
          </cell>
          <cell r="BT15">
            <v>130.6</v>
          </cell>
          <cell r="BU15">
            <v>134.19999999999999</v>
          </cell>
          <cell r="BV15">
            <v>130.69999999999999</v>
          </cell>
          <cell r="BW15">
            <v>128.9</v>
          </cell>
          <cell r="BX15">
            <v>131.30000000000001</v>
          </cell>
          <cell r="BY15">
            <v>110.3</v>
          </cell>
          <cell r="BZ15">
            <v>117</v>
          </cell>
          <cell r="CB15">
            <v>314.8</v>
          </cell>
          <cell r="CC15">
            <v>220.05</v>
          </cell>
          <cell r="CF15" t="str">
            <v>4,92%</v>
          </cell>
          <cell r="CG15">
            <v>1.6529</v>
          </cell>
          <cell r="CH15">
            <v>6.3842999999999996</v>
          </cell>
          <cell r="CI15">
            <v>1.4915</v>
          </cell>
          <cell r="CJ15">
            <v>0.93389999999999995</v>
          </cell>
          <cell r="CK15">
            <v>7.6298000000000004</v>
          </cell>
          <cell r="CL15">
            <v>7.4588999999999999</v>
          </cell>
          <cell r="CM15">
            <v>0.82804</v>
          </cell>
          <cell r="CN15">
            <v>161.08000000000001</v>
          </cell>
          <cell r="CO15">
            <v>11.7447</v>
          </cell>
          <cell r="CQ15">
            <v>11.504</v>
          </cell>
          <cell r="CR15">
            <v>36.658799999999999</v>
          </cell>
          <cell r="CS15">
            <v>1.0479000000000001</v>
          </cell>
          <cell r="CT15">
            <v>19.060600000000001</v>
          </cell>
          <cell r="CU15">
            <v>2422.0834489999997</v>
          </cell>
          <cell r="CV15">
            <v>933.53492333693055</v>
          </cell>
          <cell r="CW15">
            <v>8505.205054</v>
          </cell>
          <cell r="CX15">
            <v>14.76</v>
          </cell>
          <cell r="CY15">
            <v>80988.994548673727</v>
          </cell>
          <cell r="CZ15">
            <v>70.426601999999988</v>
          </cell>
          <cell r="DA15">
            <v>1899.800532</v>
          </cell>
          <cell r="DB15">
            <v>237.5123411586431</v>
          </cell>
          <cell r="DC15">
            <v>174.79565878616654</v>
          </cell>
          <cell r="DD15">
            <v>144.67444031299996</v>
          </cell>
          <cell r="DE15">
            <v>147.01192999999998</v>
          </cell>
          <cell r="DF15">
            <v>42.097200232560347</v>
          </cell>
          <cell r="DG15">
            <v>185.3556739821191</v>
          </cell>
          <cell r="DH15">
            <v>178.42648990802118</v>
          </cell>
          <cell r="DI15">
            <v>180.15878592654568</v>
          </cell>
          <cell r="DJ15">
            <v>216.5370023155597</v>
          </cell>
          <cell r="DK15">
            <v>183.84870293391043</v>
          </cell>
          <cell r="DL15">
            <v>124.46598262400001</v>
          </cell>
          <cell r="DM15">
            <v>130.24904000000001</v>
          </cell>
          <cell r="DN15">
            <v>140.18784304527128</v>
          </cell>
          <cell r="DO15">
            <v>147.40378831844757</v>
          </cell>
          <cell r="DP15">
            <v>164.75243042104981</v>
          </cell>
          <cell r="DQ15">
            <v>162.58998363865567</v>
          </cell>
          <cell r="DR15">
            <v>145.92531290491442</v>
          </cell>
          <cell r="DS15">
            <v>135.404391672</v>
          </cell>
          <cell r="DT15">
            <v>164.69697018820958</v>
          </cell>
          <cell r="DU15">
            <v>175.20954275341444</v>
          </cell>
          <cell r="DV15">
            <v>154.22017670400001</v>
          </cell>
          <cell r="DW15">
            <v>144.29283000000001</v>
          </cell>
          <cell r="DX15">
            <v>202.14814078045617</v>
          </cell>
          <cell r="DY15">
            <v>152.518591203</v>
          </cell>
          <cell r="DZ15">
            <v>155.10891000000001</v>
          </cell>
          <cell r="EA15">
            <v>187.00756213121835</v>
          </cell>
          <cell r="EB15">
            <v>126.45988333</v>
          </cell>
          <cell r="EC15">
            <v>120.38065999999999</v>
          </cell>
          <cell r="ED15">
            <v>362.91327805373686</v>
          </cell>
          <cell r="EE15">
            <v>1103.6723399999998</v>
          </cell>
          <cell r="EF15">
            <v>134.83556133571642</v>
          </cell>
          <cell r="EG15">
            <v>131.85562422816</v>
          </cell>
          <cell r="EH15">
            <v>127.0040688</v>
          </cell>
          <cell r="EI15">
            <v>122.5908</v>
          </cell>
          <cell r="EJ15">
            <v>358.6808440934343</v>
          </cell>
          <cell r="EK15">
            <v>282.73754066958406</v>
          </cell>
          <cell r="EL15">
            <v>158.30769354400002</v>
          </cell>
          <cell r="EM15">
            <v>168.44828000000001</v>
          </cell>
          <cell r="EN15">
            <v>121.80176385428912</v>
          </cell>
          <cell r="EO15">
            <v>118.1165281752222</v>
          </cell>
          <cell r="EP15">
            <v>126.368383626</v>
          </cell>
          <cell r="EQ15">
            <v>120.20202</v>
          </cell>
          <cell r="ER15">
            <v>105.07042470400002</v>
          </cell>
          <cell r="ES15">
            <v>128.11904000000001</v>
          </cell>
          <cell r="ET15">
            <v>117.26060551832006</v>
          </cell>
          <cell r="EU15">
            <v>122.22285336493648</v>
          </cell>
          <cell r="EV15">
            <v>113.64282042299999</v>
          </cell>
          <cell r="EW15">
            <v>115.95022999999999</v>
          </cell>
          <cell r="EX15">
            <v>44.67462475275105</v>
          </cell>
          <cell r="EY15">
            <v>49.201128582324941</v>
          </cell>
          <cell r="EZ15">
            <v>464.85978671066624</v>
          </cell>
          <cell r="FI15">
            <v>31.488733462070162</v>
          </cell>
          <cell r="FJ15">
            <v>40.852015389297044</v>
          </cell>
          <cell r="FK15">
            <v>55.84691099015317</v>
          </cell>
          <cell r="FL15">
            <v>82.945063107311995</v>
          </cell>
          <cell r="FM15">
            <v>90.988441319999993</v>
          </cell>
          <cell r="FN15">
            <v>101.64035</v>
          </cell>
          <cell r="FO15">
            <v>403.86562944890068</v>
          </cell>
          <cell r="FP15">
            <v>373.09981402599038</v>
          </cell>
          <cell r="FQ15">
            <v>142.65929037039635</v>
          </cell>
          <cell r="FR15">
            <v>193.78357076625252</v>
          </cell>
          <cell r="FS15">
            <v>182.91822802176</v>
          </cell>
          <cell r="FT15">
            <v>159.43365120000001</v>
          </cell>
          <cell r="FU15">
            <v>151.1936</v>
          </cell>
          <cell r="FV15">
            <v>177.5084895474497</v>
          </cell>
          <cell r="FW15">
            <v>168.65414683843201</v>
          </cell>
          <cell r="FX15">
            <v>149.56912632000001</v>
          </cell>
          <cell r="FY15">
            <v>141.5838</v>
          </cell>
          <cell r="FZ15">
            <v>111.864084429532</v>
          </cell>
          <cell r="GA15">
            <v>116.95147352799999</v>
          </cell>
          <cell r="GB15">
            <v>109.80328</v>
          </cell>
          <cell r="GC15">
            <v>216.92982511303489</v>
          </cell>
          <cell r="GD15">
            <v>156.65065360560001</v>
          </cell>
          <cell r="GE15">
            <v>136.72920800000003</v>
          </cell>
          <cell r="GF15">
            <v>145.04000000000002</v>
          </cell>
          <cell r="GG15">
            <v>331.40856218369532</v>
          </cell>
          <cell r="GH15">
            <v>288.80920451738154</v>
          </cell>
          <cell r="GI15">
            <v>234.30894411599999</v>
          </cell>
          <cell r="GJ15">
            <v>195.30627999999999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P15">
            <v>377.94453625603865</v>
          </cell>
          <cell r="GQ15">
            <v>365.87079986063765</v>
          </cell>
          <cell r="GR15">
            <v>306.52714465535996</v>
          </cell>
          <cell r="GS15">
            <v>260.60801279999998</v>
          </cell>
          <cell r="GT15">
            <v>230.62655999999998</v>
          </cell>
          <cell r="GU15">
            <v>92.387530735722848</v>
          </cell>
          <cell r="GV15">
            <v>92.037787144573471</v>
          </cell>
          <cell r="GW15">
            <v>108.85604629754403</v>
          </cell>
          <cell r="GX15">
            <v>106.36705716000002</v>
          </cell>
          <cell r="HB15">
            <v>395.28893427777746</v>
          </cell>
          <cell r="HC15">
            <v>289.12297709024097</v>
          </cell>
          <cell r="HD15">
            <v>276.96424666178842</v>
          </cell>
          <cell r="HE15">
            <v>153.162775348</v>
          </cell>
          <cell r="HF15">
            <v>165.56348</v>
          </cell>
          <cell r="HI15">
            <v>257.48151000000001</v>
          </cell>
          <cell r="HJ15">
            <v>130.45823999999999</v>
          </cell>
          <cell r="HK15">
            <v>150.230221795706</v>
          </cell>
          <cell r="HL15">
            <v>98.86935180587399</v>
          </cell>
          <cell r="HM15">
            <v>99.566316017999995</v>
          </cell>
          <cell r="HN15">
            <v>107.82576999999999</v>
          </cell>
          <cell r="HO15">
            <v>2154.5</v>
          </cell>
          <cell r="HP15">
            <v>157.16076452215867</v>
          </cell>
          <cell r="HQ15">
            <v>151.14518611479002</v>
          </cell>
          <cell r="HR15">
            <v>139.79391982500002</v>
          </cell>
          <cell r="HS15">
            <v>134.66325000000001</v>
          </cell>
          <cell r="HT15">
            <v>1065.7914499999999</v>
          </cell>
          <cell r="HU15">
            <v>143.02516919457057</v>
          </cell>
          <cell r="HV15">
            <v>314.88042214946256</v>
          </cell>
          <cell r="HW15">
            <v>265.96876606931545</v>
          </cell>
          <cell r="HX15">
            <v>351.45890286344115</v>
          </cell>
          <cell r="HY15">
            <v>264.45365151500465</v>
          </cell>
          <cell r="HZ15">
            <v>225.29702804140797</v>
          </cell>
          <cell r="IA15">
            <v>119.74330483199999</v>
          </cell>
          <cell r="IB15">
            <v>149.82896</v>
          </cell>
          <cell r="IC15">
            <v>97.354321361315584</v>
          </cell>
          <cell r="ID15">
            <v>99.778949842488046</v>
          </cell>
          <cell r="IH15">
            <v>29.911680931472599</v>
          </cell>
          <cell r="II15">
            <v>94.627272798078451</v>
          </cell>
          <cell r="IJ15">
            <v>178.58999295057575</v>
          </cell>
          <cell r="IK15">
            <v>185.64448331660682</v>
          </cell>
          <cell r="IL15">
            <v>142.84740175177501</v>
          </cell>
          <cell r="IM15">
            <v>128.40215887799999</v>
          </cell>
          <cell r="IN15">
            <v>122.91992999999999</v>
          </cell>
          <cell r="IO15">
            <v>200.53044958000001</v>
          </cell>
          <cell r="IP15">
            <v>177.22532000000001</v>
          </cell>
          <cell r="IQ15">
            <v>109.7509543007173</v>
          </cell>
          <cell r="IR15">
            <v>82.284416179875009</v>
          </cell>
          <cell r="IS15">
            <v>98.250049170000011</v>
          </cell>
          <cell r="IT15">
            <v>103.67210000000001</v>
          </cell>
          <cell r="IU15">
            <v>154.27971817707473</v>
          </cell>
          <cell r="IV15">
            <v>146.91907263791518</v>
          </cell>
          <cell r="IW15">
            <v>130.90891262399998</v>
          </cell>
          <cell r="IX15">
            <v>127.36807999999998</v>
          </cell>
          <cell r="IY15">
            <v>149.00790510080546</v>
          </cell>
          <cell r="IZ15">
            <v>152.42216151882718</v>
          </cell>
          <cell r="JA15">
            <v>133.84453944399999</v>
          </cell>
          <cell r="JB15">
            <v>131.89252999999999</v>
          </cell>
          <cell r="JC15">
            <v>204.75608584631789</v>
          </cell>
          <cell r="JD15">
            <v>164.75385085799638</v>
          </cell>
          <cell r="JE15">
            <v>138.29753282799999</v>
          </cell>
          <cell r="JF15">
            <v>132.64677999999998</v>
          </cell>
          <cell r="JG15">
            <v>162.56121989712958</v>
          </cell>
          <cell r="JH15">
            <v>127.25944880000749</v>
          </cell>
          <cell r="JI15">
            <v>127.61677577216958</v>
          </cell>
          <cell r="JJ15">
            <v>105.09493187199999</v>
          </cell>
          <cell r="JK15">
            <v>116.56491999999999</v>
          </cell>
          <cell r="JL15">
            <v>187.48185490735955</v>
          </cell>
          <cell r="JM15">
            <v>177.99008906016118</v>
          </cell>
          <cell r="JN15">
            <v>161.92693691790501</v>
          </cell>
          <cell r="JO15">
            <v>145.61774902689299</v>
          </cell>
          <cell r="JP15">
            <v>147.67036712999999</v>
          </cell>
          <cell r="JQ15">
            <v>62.953791285419996</v>
          </cell>
          <cell r="JR15">
            <v>74.891495699999993</v>
          </cell>
          <cell r="JS15">
            <v>85.541399999999996</v>
          </cell>
          <cell r="JT15">
            <v>161.92091161425523</v>
          </cell>
          <cell r="JU15">
            <v>144.94755314139758</v>
          </cell>
          <cell r="JV15">
            <v>123.49625384799999</v>
          </cell>
          <cell r="JW15">
            <v>127.82968</v>
          </cell>
          <cell r="JX15">
            <v>157.90620000000001</v>
          </cell>
          <cell r="JY15">
            <v>143.10558471736991</v>
          </cell>
          <cell r="JZ15">
            <v>140.68578914409153</v>
          </cell>
          <cell r="KA15">
            <v>142.29370804500002</v>
          </cell>
          <cell r="KB15">
            <v>131.96115</v>
          </cell>
          <cell r="KC15">
            <v>128.9799174455438</v>
          </cell>
          <cell r="KD15">
            <v>125.43024160803637</v>
          </cell>
          <cell r="KE15">
            <v>120.93158658699998</v>
          </cell>
          <cell r="KF15">
            <v>117.53483</v>
          </cell>
          <cell r="KG15">
            <v>153.50815137706985</v>
          </cell>
          <cell r="KH15">
            <v>138.9968773787304</v>
          </cell>
          <cell r="KI15">
            <v>126.21163840800001</v>
          </cell>
          <cell r="KJ15">
            <v>122.08516</v>
          </cell>
          <cell r="KK15">
            <v>179.25718342489054</v>
          </cell>
          <cell r="KL15">
            <v>162.97589183097602</v>
          </cell>
          <cell r="KM15">
            <v>147.356140896</v>
          </cell>
          <cell r="KN15">
            <v>139.46256</v>
          </cell>
          <cell r="KO15">
            <v>137.50231565501875</v>
          </cell>
          <cell r="KP15">
            <v>135.03124389179882</v>
          </cell>
          <cell r="KQ15">
            <v>122.01250916400002</v>
          </cell>
          <cell r="KR15">
            <v>137.60292000000001</v>
          </cell>
          <cell r="KS15">
            <v>143.23023000000001</v>
          </cell>
          <cell r="KT15">
            <v>134.53026182534398</v>
          </cell>
          <cell r="KU15">
            <v>125.45953727999999</v>
          </cell>
          <cell r="KV15">
            <v>122.1374</v>
          </cell>
          <cell r="KW15">
            <v>188.8583741983623</v>
          </cell>
          <cell r="KX15">
            <v>144.29888004153599</v>
          </cell>
          <cell r="KY15">
            <v>123.45900071999999</v>
          </cell>
          <cell r="KZ15">
            <v>129.34415999999999</v>
          </cell>
          <cell r="LA15">
            <v>196.0035</v>
          </cell>
          <cell r="LB15">
            <v>223.3252</v>
          </cell>
          <cell r="LC15">
            <v>209.91890000000001</v>
          </cell>
          <cell r="LD15">
            <v>203.64079999999998</v>
          </cell>
          <cell r="LE15">
            <v>218.40389999999996</v>
          </cell>
          <cell r="LF15">
            <v>188.35396140796985</v>
          </cell>
          <cell r="LG15">
            <v>139.04766086517779</v>
          </cell>
          <cell r="LH15">
            <v>105.556</v>
          </cell>
          <cell r="LI15">
            <v>1622.6049840000003</v>
          </cell>
          <cell r="LJ15">
            <v>160.27517999999998</v>
          </cell>
          <cell r="LK15">
            <v>119.48509698200002</v>
          </cell>
          <cell r="LL15">
            <v>116.71886000000001</v>
          </cell>
          <cell r="LM15">
            <v>119.45078871000001</v>
          </cell>
          <cell r="LN15">
            <v>115.9829</v>
          </cell>
          <cell r="LS15">
            <v>99.364800000000002</v>
          </cell>
          <cell r="LT15">
            <v>30.068742721086071</v>
          </cell>
          <cell r="LU15">
            <v>44.395013614478181</v>
          </cell>
          <cell r="LV15">
            <v>167.88715755417672</v>
          </cell>
          <cell r="LW15">
            <v>139.59188289197365</v>
          </cell>
          <cell r="LX15">
            <v>121.62750099501061</v>
          </cell>
          <cell r="LY15">
            <v>112.016486457</v>
          </cell>
          <cell r="LZ15">
            <v>112.56807000000001</v>
          </cell>
          <cell r="MA15">
            <v>198.19799999999998</v>
          </cell>
          <cell r="MB15">
            <v>201.63</v>
          </cell>
          <cell r="MC15">
            <v>204.20400000000001</v>
          </cell>
          <cell r="MD15">
            <v>192.04900000000001</v>
          </cell>
          <cell r="ME15">
            <v>308.42529999999999</v>
          </cell>
          <cell r="MF15">
            <v>200.64313674834011</v>
          </cell>
          <cell r="MG15">
            <v>159.77238</v>
          </cell>
          <cell r="MH15">
            <v>178.54670696713171</v>
          </cell>
          <cell r="MI15">
            <v>192.98024137547387</v>
          </cell>
          <cell r="MJ15">
            <v>233.91544409148349</v>
          </cell>
          <cell r="MK15">
            <v>138.501654385389</v>
          </cell>
          <cell r="ML15">
            <v>116.534837514</v>
          </cell>
          <cell r="MM15">
            <v>126.70962000000002</v>
          </cell>
          <cell r="MO15">
            <v>205.17712617534278</v>
          </cell>
          <cell r="MP15">
            <v>236.37917762136266</v>
          </cell>
          <cell r="MQ15">
            <v>158.42046620291043</v>
          </cell>
          <cell r="MR15">
            <v>124.37816299200001</v>
          </cell>
          <cell r="MS15">
            <v>853.40570000000002</v>
          </cell>
          <cell r="MT15">
            <v>867.69115999999985</v>
          </cell>
          <cell r="MU15">
            <v>120.76671996000002</v>
          </cell>
          <cell r="MV15">
            <v>118.95855</v>
          </cell>
          <cell r="MW15">
            <v>148.95653619069253</v>
          </cell>
          <cell r="MX15">
            <v>151.82604850748399</v>
          </cell>
          <cell r="MY15">
            <v>141.37819955999998</v>
          </cell>
          <cell r="MZ15">
            <v>134.05859999999998</v>
          </cell>
          <cell r="NA15">
            <v>128.90957115328578</v>
          </cell>
          <cell r="NB15">
            <v>130.67366563941792</v>
          </cell>
          <cell r="NC15">
            <v>129.90721308223274</v>
          </cell>
          <cell r="ND15">
            <v>127.86143019904799</v>
          </cell>
          <cell r="NE15">
            <v>114.80778504</v>
          </cell>
          <cell r="NF15">
            <v>122.31253397548801</v>
          </cell>
          <cell r="NG15">
            <v>199.3</v>
          </cell>
          <cell r="NH15">
            <v>181.8</v>
          </cell>
          <cell r="NI15">
            <v>160.6</v>
          </cell>
          <cell r="NJ15">
            <v>128.4</v>
          </cell>
          <cell r="NK15">
            <v>169.7</v>
          </cell>
          <cell r="NL15">
            <v>126.3</v>
          </cell>
          <cell r="NM15">
            <v>130.80000000000001</v>
          </cell>
          <cell r="NN15">
            <v>353.81729000000001</v>
          </cell>
          <cell r="NO15">
            <v>363.56306000000001</v>
          </cell>
        </row>
        <row r="16">
          <cell r="A16">
            <v>45597</v>
          </cell>
          <cell r="B16">
            <v>113</v>
          </cell>
          <cell r="C16">
            <v>1</v>
          </cell>
          <cell r="D16">
            <v>113.4</v>
          </cell>
          <cell r="E16">
            <v>107.2</v>
          </cell>
          <cell r="F16">
            <v>131</v>
          </cell>
          <cell r="G16">
            <v>139.80000000000001</v>
          </cell>
          <cell r="H16">
            <v>112.7</v>
          </cell>
          <cell r="I16">
            <v>131.5</v>
          </cell>
          <cell r="J16">
            <v>129.9</v>
          </cell>
          <cell r="K16">
            <v>138.4</v>
          </cell>
          <cell r="L16">
            <v>133.4</v>
          </cell>
          <cell r="M16">
            <v>127.4</v>
          </cell>
          <cell r="N16">
            <v>107.4</v>
          </cell>
          <cell r="O16">
            <v>120.5</v>
          </cell>
          <cell r="P16">
            <v>121</v>
          </cell>
          <cell r="Q16">
            <v>126.6</v>
          </cell>
          <cell r="R16">
            <v>114.6</v>
          </cell>
          <cell r="T16">
            <v>103.5</v>
          </cell>
          <cell r="U16">
            <v>126.2</v>
          </cell>
          <cell r="V16">
            <v>122.4</v>
          </cell>
          <cell r="W16">
            <v>109.7</v>
          </cell>
          <cell r="X16">
            <v>119.2</v>
          </cell>
          <cell r="Y16">
            <v>146.19999999999999</v>
          </cell>
          <cell r="Z16">
            <v>139.69999999999999</v>
          </cell>
          <cell r="AA16">
            <v>155.1</v>
          </cell>
          <cell r="AC16">
            <v>120.4</v>
          </cell>
          <cell r="AD16">
            <v>138.75</v>
          </cell>
          <cell r="AE16">
            <v>111.8</v>
          </cell>
          <cell r="AF16">
            <v>107.3</v>
          </cell>
          <cell r="AI16">
            <v>121.8</v>
          </cell>
          <cell r="AJ16">
            <v>133.69999999999999</v>
          </cell>
          <cell r="AK16">
            <v>119.72</v>
          </cell>
          <cell r="AL16">
            <v>118.66</v>
          </cell>
          <cell r="AM16">
            <v>161.88</v>
          </cell>
          <cell r="AO16">
            <v>90.6</v>
          </cell>
          <cell r="AP16">
            <v>94</v>
          </cell>
          <cell r="AQ16">
            <v>136.4</v>
          </cell>
          <cell r="AR16">
            <v>101.3</v>
          </cell>
          <cell r="AS16">
            <v>115.7</v>
          </cell>
          <cell r="AT16">
            <v>112.7</v>
          </cell>
          <cell r="AU16">
            <v>110.4</v>
          </cell>
          <cell r="AV16">
            <v>99.6</v>
          </cell>
          <cell r="AW16">
            <v>94</v>
          </cell>
          <cell r="AX16">
            <v>127.4</v>
          </cell>
          <cell r="AY16">
            <v>135.80000000000001</v>
          </cell>
          <cell r="AZ16">
            <v>126.7</v>
          </cell>
          <cell r="BA16">
            <v>112.9</v>
          </cell>
          <cell r="BB16">
            <v>114.9</v>
          </cell>
          <cell r="BC16">
            <v>130.80000000000001</v>
          </cell>
          <cell r="BD16">
            <v>106.3</v>
          </cell>
          <cell r="BE16">
            <v>104.9</v>
          </cell>
          <cell r="BF16">
            <v>113.3</v>
          </cell>
          <cell r="BG16">
            <v>96.9</v>
          </cell>
          <cell r="BH16">
            <v>110.1</v>
          </cell>
          <cell r="BI16">
            <v>115.74</v>
          </cell>
          <cell r="BJ16">
            <v>109.4</v>
          </cell>
          <cell r="BK16">
            <v>108.7</v>
          </cell>
          <cell r="BL16">
            <v>109.3</v>
          </cell>
          <cell r="BM16">
            <v>138.19999999999999</v>
          </cell>
          <cell r="BN16">
            <v>140.6</v>
          </cell>
          <cell r="BO16">
            <v>142.4</v>
          </cell>
          <cell r="BP16">
            <v>134.1</v>
          </cell>
          <cell r="BQ16">
            <v>119.09</v>
          </cell>
          <cell r="BR16">
            <v>83.3</v>
          </cell>
          <cell r="BS16">
            <v>70.400000000000006</v>
          </cell>
          <cell r="BT16">
            <v>130.19999999999999</v>
          </cell>
          <cell r="BU16">
            <v>133.6</v>
          </cell>
          <cell r="BV16">
            <v>130.19999999999999</v>
          </cell>
          <cell r="BW16">
            <v>129.5</v>
          </cell>
          <cell r="BX16">
            <v>131.4</v>
          </cell>
          <cell r="BY16">
            <v>111</v>
          </cell>
          <cell r="BZ16">
            <v>117.3</v>
          </cell>
          <cell r="CB16">
            <v>316.7</v>
          </cell>
          <cell r="CC16">
            <v>220.05</v>
          </cell>
          <cell r="CF16" t="str">
            <v>4,92%</v>
          </cell>
          <cell r="CG16">
            <v>1.6267</v>
          </cell>
          <cell r="CH16">
            <v>6.1729000000000003</v>
          </cell>
          <cell r="CI16">
            <v>1.4855</v>
          </cell>
          <cell r="CJ16">
            <v>0.9355</v>
          </cell>
          <cell r="CK16">
            <v>7.6616999999999997</v>
          </cell>
          <cell r="CL16">
            <v>7.4583000000000004</v>
          </cell>
          <cell r="CM16">
            <v>0.83379000000000003</v>
          </cell>
          <cell r="CN16">
            <v>163.22999999999999</v>
          </cell>
          <cell r="CO16">
            <v>11.7408</v>
          </cell>
          <cell r="CQ16">
            <v>11.582800000000001</v>
          </cell>
          <cell r="CR16">
            <v>36.623699999999999</v>
          </cell>
          <cell r="CS16">
            <v>1.0629999999999999</v>
          </cell>
          <cell r="CT16">
            <v>19.055299999999999</v>
          </cell>
          <cell r="CU16">
            <v>2429.1633347999996</v>
          </cell>
          <cell r="CV16">
            <v>941.68742865427828</v>
          </cell>
          <cell r="CW16">
            <v>8536.5025361999997</v>
          </cell>
          <cell r="CX16">
            <v>14.81</v>
          </cell>
          <cell r="CY16">
            <v>80171.217829898669</v>
          </cell>
          <cell r="CZ16">
            <v>69.708389399999987</v>
          </cell>
          <cell r="DA16">
            <v>1869.9910451999999</v>
          </cell>
          <cell r="DB16">
            <v>239.83882001237876</v>
          </cell>
          <cell r="DC16">
            <v>176.50781572886279</v>
          </cell>
          <cell r="DD16">
            <v>146.09155415399999</v>
          </cell>
          <cell r="DE16">
            <v>148.45194000000001</v>
          </cell>
          <cell r="DF16">
            <v>41.874463723393369</v>
          </cell>
          <cell r="DG16">
            <v>191.24281280927013</v>
          </cell>
          <cell r="DH16">
            <v>184.09354877901703</v>
          </cell>
          <cell r="DI16">
            <v>185.8808647865803</v>
          </cell>
          <cell r="DJ16">
            <v>223.41450094540903</v>
          </cell>
          <cell r="DK16">
            <v>189.68797838801922</v>
          </cell>
          <cell r="DL16">
            <v>128.41918515200001</v>
          </cell>
          <cell r="DM16">
            <v>134.38592</v>
          </cell>
          <cell r="DN16">
            <v>139.02049537419029</v>
          </cell>
          <cell r="DO16">
            <v>146.17635329081477</v>
          </cell>
          <cell r="DP16">
            <v>163.38053281724092</v>
          </cell>
          <cell r="DQ16">
            <v>161.23609278322402</v>
          </cell>
          <cell r="DR16">
            <v>144.71018917898402</v>
          </cell>
          <cell r="DS16">
            <v>134.27687592000001</v>
          </cell>
          <cell r="DT16">
            <v>163.32553440314499</v>
          </cell>
          <cell r="DU16">
            <v>173.75056851398404</v>
          </cell>
          <cell r="DV16">
            <v>152.93598144000001</v>
          </cell>
          <cell r="DW16">
            <v>143.09130000000002</v>
          </cell>
          <cell r="DX16">
            <v>202.29284238445081</v>
          </cell>
          <cell r="DY16">
            <v>152.62776700200001</v>
          </cell>
          <cell r="DZ16">
            <v>155.21994000000001</v>
          </cell>
          <cell r="EA16">
            <v>187.20075176151923</v>
          </cell>
          <cell r="EB16">
            <v>126.57219228499999</v>
          </cell>
          <cell r="EC16">
            <v>120.48756999999999</v>
          </cell>
          <cell r="ED16">
            <v>363.81905162625031</v>
          </cell>
          <cell r="EE16">
            <v>1101.9963</v>
          </cell>
          <cell r="EF16">
            <v>134.08647488385131</v>
          </cell>
          <cell r="EG16">
            <v>131.12309298244799</v>
          </cell>
          <cell r="EH16">
            <v>126.29849064</v>
          </cell>
          <cell r="EI16">
            <v>121.90974</v>
          </cell>
          <cell r="EJ16">
            <v>359.57605418684551</v>
          </cell>
          <cell r="EK16">
            <v>283.44320840836002</v>
          </cell>
          <cell r="EL16">
            <v>158.70280425999999</v>
          </cell>
          <cell r="EM16">
            <v>168.86869999999999</v>
          </cell>
          <cell r="EN16">
            <v>122.20574980405458</v>
          </cell>
          <cell r="EO16">
            <v>118.50829112107699</v>
          </cell>
          <cell r="EP16">
            <v>126.78751591</v>
          </cell>
          <cell r="EQ16">
            <v>120.6007</v>
          </cell>
          <cell r="ER16">
            <v>104.98749619200001</v>
          </cell>
          <cell r="ES16">
            <v>128.01792</v>
          </cell>
          <cell r="ET16">
            <v>117.1583730810765</v>
          </cell>
          <cell r="EU16">
            <v>122.11629464360695</v>
          </cell>
          <cell r="EV16">
            <v>113.54374211399997</v>
          </cell>
          <cell r="EW16">
            <v>115.84913999999998</v>
          </cell>
          <cell r="EX16">
            <v>44.33196224266284</v>
          </cell>
          <cell r="EY16">
            <v>48.823746963285068</v>
          </cell>
          <cell r="EZ16">
            <v>465.6332638932131</v>
          </cell>
          <cell r="FI16">
            <v>31.247209140213446</v>
          </cell>
          <cell r="FJ16">
            <v>40.538672989379144</v>
          </cell>
          <cell r="FK16">
            <v>55.418555009404159</v>
          </cell>
          <cell r="FL16">
            <v>82.308859363440007</v>
          </cell>
          <cell r="FM16">
            <v>90.290543400000004</v>
          </cell>
          <cell r="FN16">
            <v>100.86075000000001</v>
          </cell>
          <cell r="FO16">
            <v>404.53761884898211</v>
          </cell>
          <cell r="FP16">
            <v>374.03101156515669</v>
          </cell>
          <cell r="FQ16">
            <v>144.03838125475033</v>
          </cell>
          <cell r="FR16">
            <v>191.05848930235211</v>
          </cell>
          <cell r="FS16">
            <v>180.345940440204</v>
          </cell>
          <cell r="FT16">
            <v>157.19161548</v>
          </cell>
          <cell r="FU16">
            <v>149.06744</v>
          </cell>
          <cell r="FV16">
            <v>175.78510615378514</v>
          </cell>
          <cell r="FW16">
            <v>167.01672793708801</v>
          </cell>
          <cell r="FX16">
            <v>148.11699888000001</v>
          </cell>
          <cell r="FY16">
            <v>140.20920000000001</v>
          </cell>
          <cell r="FZ16">
            <v>111.356534137202</v>
          </cell>
          <cell r="GA16">
            <v>116.420840708</v>
          </cell>
          <cell r="GB16">
            <v>109.30508</v>
          </cell>
          <cell r="GC16">
            <v>218.39556717460943</v>
          </cell>
          <cell r="GD16">
            <v>157.70910396779999</v>
          </cell>
          <cell r="GE16">
            <v>137.653054</v>
          </cell>
          <cell r="GF16">
            <v>146.02000000000001</v>
          </cell>
          <cell r="GG16">
            <v>319.60377171013363</v>
          </cell>
          <cell r="GH16">
            <v>278.52180541188119</v>
          </cell>
          <cell r="GI16">
            <v>225.962847162</v>
          </cell>
          <cell r="GJ16">
            <v>188.34945999999999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315.83619382172191</v>
          </cell>
          <cell r="GQ16">
            <v>305.74655742664271</v>
          </cell>
          <cell r="GR16">
            <v>256.15495762955993</v>
          </cell>
          <cell r="GS16">
            <v>217.78180379999995</v>
          </cell>
          <cell r="GT16">
            <v>192.72725999999997</v>
          </cell>
          <cell r="GU16">
            <v>89.934015725341922</v>
          </cell>
          <cell r="GV16">
            <v>89.593560196594865</v>
          </cell>
          <cell r="GW16">
            <v>105.96518059916602</v>
          </cell>
          <cell r="GX16">
            <v>103.54229099000001</v>
          </cell>
          <cell r="HB16">
            <v>395.94665297041934</v>
          </cell>
          <cell r="HC16">
            <v>289.60404693564902</v>
          </cell>
          <cell r="HD16">
            <v>277.42508567453683</v>
          </cell>
          <cell r="HE16">
            <v>153.41762189600001</v>
          </cell>
          <cell r="HF16">
            <v>165.83896000000001</v>
          </cell>
          <cell r="HI16">
            <v>254.32874999999999</v>
          </cell>
          <cell r="HJ16">
            <v>128.39112</v>
          </cell>
          <cell r="HK16">
            <v>149.9947512286281</v>
          </cell>
          <cell r="HL16">
            <v>98.86935180587399</v>
          </cell>
          <cell r="HM16">
            <v>99.566316017999995</v>
          </cell>
          <cell r="HN16">
            <v>107.82576999999999</v>
          </cell>
          <cell r="HO16">
            <v>2154.5</v>
          </cell>
          <cell r="HP16">
            <v>156.00799607823083</v>
          </cell>
          <cell r="HQ16">
            <v>150.03654171785999</v>
          </cell>
          <cell r="HR16">
            <v>138.76853654999999</v>
          </cell>
          <cell r="HS16">
            <v>133.6755</v>
          </cell>
          <cell r="HT16">
            <v>1059.45217</v>
          </cell>
          <cell r="HU16">
            <v>143.39190039763358</v>
          </cell>
          <cell r="HV16">
            <v>315.40434964055987</v>
          </cell>
          <cell r="HW16">
            <v>266.41130977325776</v>
          </cell>
          <cell r="HX16">
            <v>352.23646680782934</v>
          </cell>
          <cell r="HY16">
            <v>265.03872596525912</v>
          </cell>
          <cell r="HZ16">
            <v>225.79547279371198</v>
          </cell>
          <cell r="IA16">
            <v>120.008223648</v>
          </cell>
          <cell r="IB16">
            <v>150.16043999999999</v>
          </cell>
          <cell r="IC16">
            <v>97.354321361315584</v>
          </cell>
          <cell r="ID16">
            <v>99.778949842488046</v>
          </cell>
          <cell r="IH16">
            <v>29.852741658701223</v>
          </cell>
          <cell r="II16">
            <v>94.440815117688146</v>
          </cell>
          <cell r="IJ16">
            <v>180.3164268244266</v>
          </cell>
          <cell r="IK16">
            <v>187.43911312310459</v>
          </cell>
          <cell r="IL16">
            <v>144.22831111349998</v>
          </cell>
          <cell r="IM16">
            <v>129.64342571999998</v>
          </cell>
          <cell r="IN16">
            <v>124.1082</v>
          </cell>
          <cell r="IO16">
            <v>195.51360487999997</v>
          </cell>
          <cell r="IP16">
            <v>172.79151999999999</v>
          </cell>
          <cell r="IQ16">
            <v>109.53469626268632</v>
          </cell>
          <cell r="IR16">
            <v>82.122279399225008</v>
          </cell>
          <cell r="IS16">
            <v>98.056453013999999</v>
          </cell>
          <cell r="IT16">
            <v>103.46782</v>
          </cell>
          <cell r="IU16">
            <v>154.41317814089578</v>
          </cell>
          <cell r="IV16">
            <v>147.04616526130442</v>
          </cell>
          <cell r="IW16">
            <v>131.02215562800001</v>
          </cell>
          <cell r="IX16">
            <v>127.47825999999999</v>
          </cell>
          <cell r="IY16">
            <v>148.21880763336958</v>
          </cell>
          <cell r="IZ16">
            <v>151.61498325835677</v>
          </cell>
          <cell r="JA16">
            <v>133.13574223599997</v>
          </cell>
          <cell r="JB16">
            <v>131.19406999999998</v>
          </cell>
          <cell r="JC16">
            <v>204.94172146358568</v>
          </cell>
          <cell r="JD16">
            <v>164.90321971643522</v>
          </cell>
          <cell r="JE16">
            <v>138.42291590400001</v>
          </cell>
          <cell r="JF16">
            <v>132.76704000000001</v>
          </cell>
          <cell r="JG16">
            <v>164.20991381089357</v>
          </cell>
          <cell r="JH16">
            <v>128.55011258094063</v>
          </cell>
          <cell r="JI16">
            <v>128.91106355890557</v>
          </cell>
          <cell r="JJ16">
            <v>106.16080339199998</v>
          </cell>
          <cell r="JK16">
            <v>117.74711999999998</v>
          </cell>
          <cell r="JL16">
            <v>189.38329359810356</v>
          </cell>
          <cell r="JM16">
            <v>173.36267727401031</v>
          </cell>
          <cell r="JN16">
            <v>157.71713725801521</v>
          </cell>
          <cell r="JO16">
            <v>141.83195796584101</v>
          </cell>
          <cell r="JP16">
            <v>143.83121181000001</v>
          </cell>
          <cell r="JQ16">
            <v>62.620702442640003</v>
          </cell>
          <cell r="JR16">
            <v>74.495244400000004</v>
          </cell>
          <cell r="JS16">
            <v>85.088800000000006</v>
          </cell>
          <cell r="JT16">
            <v>161.6671170819445</v>
          </cell>
          <cell r="JU16">
            <v>144.72036261923239</v>
          </cell>
          <cell r="JV16">
            <v>123.302686052</v>
          </cell>
          <cell r="JW16">
            <v>127.62932000000001</v>
          </cell>
          <cell r="JX16">
            <v>156.52308000000002</v>
          </cell>
          <cell r="JY16">
            <v>149.23026817852485</v>
          </cell>
          <cell r="JZ16">
            <v>146.70690933791275</v>
          </cell>
          <cell r="KA16">
            <v>148.38364452100004</v>
          </cell>
          <cell r="KB16">
            <v>137.60887000000002</v>
          </cell>
          <cell r="KC16">
            <v>129.20880815973288</v>
          </cell>
          <cell r="KD16">
            <v>125.65283298622278</v>
          </cell>
          <cell r="KE16">
            <v>121.14619454899999</v>
          </cell>
          <cell r="KF16">
            <v>117.74341</v>
          </cell>
          <cell r="KG16">
            <v>152.57860374762396</v>
          </cell>
          <cell r="KH16">
            <v>138.15520078560661</v>
          </cell>
          <cell r="KI16">
            <v>125.44738108200002</v>
          </cell>
          <cell r="KJ16">
            <v>121.34589000000001</v>
          </cell>
          <cell r="KK16">
            <v>180.91697216030619</v>
          </cell>
          <cell r="KL16">
            <v>164.484927866448</v>
          </cell>
          <cell r="KM16">
            <v>148.720549608</v>
          </cell>
          <cell r="KN16">
            <v>140.75388000000001</v>
          </cell>
          <cell r="KO16">
            <v>133.85069738212903</v>
          </cell>
          <cell r="KP16">
            <v>131.44524931958071</v>
          </cell>
          <cell r="KQ16">
            <v>118.77225022100001</v>
          </cell>
          <cell r="KR16">
            <v>133.94863000000001</v>
          </cell>
          <cell r="KS16">
            <v>139.50651000000002</v>
          </cell>
          <cell r="KT16">
            <v>134.53026182534398</v>
          </cell>
          <cell r="KU16">
            <v>125.45953727999999</v>
          </cell>
          <cell r="KV16">
            <v>122.1374</v>
          </cell>
          <cell r="KW16">
            <v>189.05347582460033</v>
          </cell>
          <cell r="KX16">
            <v>144.44794913248802</v>
          </cell>
          <cell r="KY16">
            <v>123.58654101000002</v>
          </cell>
          <cell r="KZ16">
            <v>129.47778000000002</v>
          </cell>
          <cell r="LA16">
            <v>194.27099999999999</v>
          </cell>
          <cell r="LB16">
            <v>221.35120000000001</v>
          </cell>
          <cell r="LC16">
            <v>208.0634</v>
          </cell>
          <cell r="LD16">
            <v>201.8656</v>
          </cell>
          <cell r="LE16">
            <v>216.47339999999997</v>
          </cell>
          <cell r="LF16">
            <v>190.17478380611345</v>
          </cell>
          <cell r="LG16">
            <v>140.39183803788089</v>
          </cell>
          <cell r="LH16">
            <v>105.65196</v>
          </cell>
          <cell r="LI16">
            <v>1618.0598720000003</v>
          </cell>
          <cell r="LJ16">
            <v>159.48971999999998</v>
          </cell>
          <cell r="LK16">
            <v>119.48509698200002</v>
          </cell>
          <cell r="LL16">
            <v>116.71886000000001</v>
          </cell>
          <cell r="LM16">
            <v>119.45078871000001</v>
          </cell>
          <cell r="LN16">
            <v>115.9829</v>
          </cell>
          <cell r="LS16">
            <v>99.364800000000002</v>
          </cell>
          <cell r="LT16">
            <v>29.909648844254935</v>
          </cell>
          <cell r="LU16">
            <v>44.160119362549736</v>
          </cell>
          <cell r="LV16">
            <v>167.88715755417672</v>
          </cell>
          <cell r="LW16">
            <v>139.59188289197365</v>
          </cell>
          <cell r="LX16">
            <v>121.62750099501061</v>
          </cell>
          <cell r="LY16">
            <v>112.016486457</v>
          </cell>
          <cell r="LZ16">
            <v>112.56807000000001</v>
          </cell>
          <cell r="MA16">
            <v>197.62599999999998</v>
          </cell>
          <cell r="MB16">
            <v>201.05799999999999</v>
          </cell>
          <cell r="MC16">
            <v>203.63200000000001</v>
          </cell>
          <cell r="MD16">
            <v>191.76299999999998</v>
          </cell>
          <cell r="ME16">
            <v>310.28682499999996</v>
          </cell>
          <cell r="MF16">
            <v>200.85041271605539</v>
          </cell>
          <cell r="MG16">
            <v>158.27061</v>
          </cell>
          <cell r="MH16">
            <v>178.73115604457715</v>
          </cell>
          <cell r="MI16">
            <v>192.74885019876464</v>
          </cell>
          <cell r="MJ16">
            <v>233.63496993789656</v>
          </cell>
          <cell r="MK16">
            <v>138.33558525543049</v>
          </cell>
          <cell r="ML16">
            <v>116.395107493</v>
          </cell>
          <cell r="MM16">
            <v>126.55769000000001</v>
          </cell>
          <cell r="MO16">
            <v>204.9311104365234</v>
          </cell>
          <cell r="MP16">
            <v>236.09574935083342</v>
          </cell>
          <cell r="MQ16">
            <v>158.23051360554481</v>
          </cell>
          <cell r="MR16">
            <v>124.22902850400001</v>
          </cell>
          <cell r="MS16">
            <v>850.79189999999994</v>
          </cell>
          <cell r="MT16">
            <v>864.37175999999988</v>
          </cell>
          <cell r="MU16">
            <v>121.53314520000001</v>
          </cell>
          <cell r="MV16">
            <v>119.7135</v>
          </cell>
          <cell r="MW16">
            <v>149.33847602707891</v>
          </cell>
          <cell r="MX16">
            <v>152.21534606775958</v>
          </cell>
          <cell r="MY16">
            <v>141.74070776399998</v>
          </cell>
          <cell r="MZ16">
            <v>134.40233999999998</v>
          </cell>
          <cell r="NA16">
            <v>129.24010851521729</v>
          </cell>
          <cell r="NB16">
            <v>131.00872632054464</v>
          </cell>
          <cell r="NC16">
            <v>130.24030850039233</v>
          </cell>
          <cell r="ND16">
            <v>128.18928002007118</v>
          </cell>
          <cell r="NE16">
            <v>115.10216397599999</v>
          </cell>
          <cell r="NF16">
            <v>123.08876945855999</v>
          </cell>
          <cell r="NG16">
            <v>197.9</v>
          </cell>
          <cell r="NH16">
            <v>179.3</v>
          </cell>
          <cell r="NI16">
            <v>159.19999999999999</v>
          </cell>
          <cell r="NJ16">
            <v>128</v>
          </cell>
          <cell r="NK16">
            <v>168.2</v>
          </cell>
          <cell r="NL16">
            <v>126.1</v>
          </cell>
          <cell r="NM16">
            <v>130.30000000000001</v>
          </cell>
          <cell r="NN16">
            <v>351.33187000000004</v>
          </cell>
          <cell r="NO16">
            <v>361.00918000000001</v>
          </cell>
        </row>
        <row r="17">
          <cell r="A17">
            <v>45566</v>
          </cell>
          <cell r="B17">
            <v>114</v>
          </cell>
          <cell r="C17">
            <v>1</v>
          </cell>
          <cell r="D17">
            <v>113.2</v>
          </cell>
          <cell r="E17">
            <v>109.3</v>
          </cell>
          <cell r="F17">
            <v>129.6</v>
          </cell>
          <cell r="G17">
            <v>139.80000000000001</v>
          </cell>
          <cell r="H17">
            <v>112.5</v>
          </cell>
          <cell r="I17">
            <v>131.19999999999999</v>
          </cell>
          <cell r="J17">
            <v>129.69999999999999</v>
          </cell>
          <cell r="K17">
            <v>138.4</v>
          </cell>
          <cell r="L17">
            <v>133.5</v>
          </cell>
          <cell r="M17">
            <v>126.6</v>
          </cell>
          <cell r="N17">
            <v>108.8</v>
          </cell>
          <cell r="O17">
            <v>121.5</v>
          </cell>
          <cell r="P17">
            <v>121</v>
          </cell>
          <cell r="Q17">
            <v>125.9</v>
          </cell>
          <cell r="R17">
            <v>113.6</v>
          </cell>
          <cell r="S17">
            <v>106.6</v>
          </cell>
          <cell r="T17">
            <v>102.1</v>
          </cell>
          <cell r="U17">
            <v>123.2</v>
          </cell>
          <cell r="V17">
            <v>120.3</v>
          </cell>
          <cell r="W17">
            <v>108.7</v>
          </cell>
          <cell r="X17">
            <v>117.7</v>
          </cell>
          <cell r="Y17">
            <v>138.4</v>
          </cell>
          <cell r="Z17">
            <v>139.69999999999999</v>
          </cell>
          <cell r="AA17">
            <v>131.80000000000001</v>
          </cell>
          <cell r="AB17">
            <v>117.9</v>
          </cell>
          <cell r="AC17">
            <v>121.6</v>
          </cell>
          <cell r="AD17">
            <v>137.4</v>
          </cell>
          <cell r="AE17">
            <v>110.6</v>
          </cell>
          <cell r="AF17">
            <v>107.3</v>
          </cell>
          <cell r="AI17">
            <v>118.2</v>
          </cell>
          <cell r="AJ17">
            <v>133.4</v>
          </cell>
          <cell r="AK17">
            <v>119.89</v>
          </cell>
          <cell r="AL17">
            <v>118.83</v>
          </cell>
          <cell r="AM17">
            <v>161.19</v>
          </cell>
          <cell r="AO17">
            <v>90.7</v>
          </cell>
          <cell r="AP17">
            <v>93.9</v>
          </cell>
          <cell r="AQ17">
            <v>130.6</v>
          </cell>
          <cell r="AR17">
            <v>96.8</v>
          </cell>
          <cell r="AS17">
            <v>115.5</v>
          </cell>
          <cell r="AT17">
            <v>112.1</v>
          </cell>
          <cell r="AU17">
            <v>109.6</v>
          </cell>
          <cell r="AV17">
            <v>100</v>
          </cell>
          <cell r="AW17">
            <v>94</v>
          </cell>
          <cell r="AX17">
            <v>126.9</v>
          </cell>
          <cell r="AY17">
            <v>138</v>
          </cell>
          <cell r="AZ17">
            <v>130</v>
          </cell>
          <cell r="BA17">
            <v>113.6</v>
          </cell>
          <cell r="BB17">
            <v>115</v>
          </cell>
          <cell r="BC17">
            <v>131.30000000000001</v>
          </cell>
          <cell r="BD17">
            <v>104</v>
          </cell>
          <cell r="BE17">
            <v>101.6</v>
          </cell>
          <cell r="BF17">
            <v>113.2</v>
          </cell>
          <cell r="BG17">
            <v>97.2</v>
          </cell>
          <cell r="BH17">
            <v>110.1</v>
          </cell>
          <cell r="BI17">
            <v>116.07</v>
          </cell>
          <cell r="BJ17">
            <v>109.4</v>
          </cell>
          <cell r="BK17">
            <v>108.7</v>
          </cell>
          <cell r="BL17">
            <v>109.3</v>
          </cell>
          <cell r="BM17">
            <v>137.9</v>
          </cell>
          <cell r="BN17">
            <v>140.19999999999999</v>
          </cell>
          <cell r="BO17">
            <v>141.9</v>
          </cell>
          <cell r="BP17">
            <v>133.80000000000001</v>
          </cell>
          <cell r="BQ17">
            <v>119.94</v>
          </cell>
          <cell r="BR17">
            <v>85.3</v>
          </cell>
          <cell r="BS17">
            <v>70.400000000000006</v>
          </cell>
          <cell r="BT17">
            <v>128.80000000000001</v>
          </cell>
          <cell r="BU17">
            <v>133.1</v>
          </cell>
          <cell r="BV17">
            <v>130.1</v>
          </cell>
          <cell r="BW17">
            <v>123.7</v>
          </cell>
          <cell r="BX17">
            <v>130.69999999999999</v>
          </cell>
          <cell r="BY17">
            <v>110.8</v>
          </cell>
          <cell r="BZ17">
            <v>117.5</v>
          </cell>
          <cell r="CB17">
            <v>315</v>
          </cell>
          <cell r="CC17">
            <v>220.035</v>
          </cell>
          <cell r="CF17" t="str">
            <v>4,92%</v>
          </cell>
          <cell r="CG17">
            <v>1.625</v>
          </cell>
          <cell r="CH17">
            <v>6.1195000000000004</v>
          </cell>
          <cell r="CI17">
            <v>1.4993000000000001</v>
          </cell>
          <cell r="CJ17">
            <v>0.93859999999999999</v>
          </cell>
          <cell r="CK17">
            <v>7.7275999999999998</v>
          </cell>
          <cell r="CL17">
            <v>7.4592999999999998</v>
          </cell>
          <cell r="CM17">
            <v>0.83496000000000004</v>
          </cell>
          <cell r="CN17">
            <v>163.19999999999999</v>
          </cell>
          <cell r="CO17">
            <v>11.790699999999999</v>
          </cell>
          <cell r="CQ17">
            <v>11.4048</v>
          </cell>
          <cell r="CR17">
            <v>37.347299999999997</v>
          </cell>
          <cell r="CS17">
            <v>1.0904</v>
          </cell>
          <cell r="CT17">
            <v>19.160900000000002</v>
          </cell>
          <cell r="CU17">
            <v>2382.1542625000002</v>
          </cell>
          <cell r="CV17">
            <v>955.73615519407156</v>
          </cell>
          <cell r="CW17">
            <v>8747.9857859999993</v>
          </cell>
          <cell r="CX17">
            <v>15.41</v>
          </cell>
          <cell r="CY17">
            <v>79318.375735409747</v>
          </cell>
          <cell r="CZ17">
            <v>69.332381999999996</v>
          </cell>
          <cell r="DA17">
            <v>1866.4717439999999</v>
          </cell>
          <cell r="DB17">
            <v>239.41582385715409</v>
          </cell>
          <cell r="DC17">
            <v>176.19651446655439</v>
          </cell>
          <cell r="DD17">
            <v>145.833897092</v>
          </cell>
          <cell r="DE17">
            <v>148.19012000000001</v>
          </cell>
          <cell r="DF17">
            <v>41.874463723393369</v>
          </cell>
          <cell r="DG17">
            <v>194.98917388109354</v>
          </cell>
          <cell r="DH17">
            <v>187.69985896965076</v>
          </cell>
          <cell r="DI17">
            <v>189.52218769751147</v>
          </cell>
          <cell r="DJ17">
            <v>227.7910909825859</v>
          </cell>
          <cell r="DK17">
            <v>193.40388094972482</v>
          </cell>
          <cell r="DL17">
            <v>130.934859488</v>
          </cell>
          <cell r="DM17">
            <v>137.01848000000001</v>
          </cell>
          <cell r="DN17">
            <v>137.53478015645084</v>
          </cell>
          <cell r="DO17">
            <v>144.61416325564574</v>
          </cell>
          <cell r="DP17">
            <v>161.63448132148412</v>
          </cell>
          <cell r="DQ17">
            <v>159.51295896722007</v>
          </cell>
          <cell r="DR17">
            <v>143.1636680732544</v>
          </cell>
          <cell r="DS17">
            <v>132.841855872</v>
          </cell>
          <cell r="DT17">
            <v>161.58007067669914</v>
          </cell>
          <cell r="DU17">
            <v>171.89369220925443</v>
          </cell>
          <cell r="DV17">
            <v>151.301551104</v>
          </cell>
          <cell r="DW17">
            <v>141.56208000000001</v>
          </cell>
          <cell r="DX17">
            <v>202.29284238445081</v>
          </cell>
          <cell r="DY17">
            <v>152.62776700200001</v>
          </cell>
          <cell r="DZ17">
            <v>155.21994000000001</v>
          </cell>
          <cell r="EA17">
            <v>187.78032065242178</v>
          </cell>
          <cell r="EB17">
            <v>126.34757437499999</v>
          </cell>
          <cell r="EC17">
            <v>120.27374999999999</v>
          </cell>
          <cell r="ED17">
            <v>366.83829686796184</v>
          </cell>
          <cell r="EE17">
            <v>1099.48224</v>
          </cell>
          <cell r="EF17">
            <v>135.83434327153651</v>
          </cell>
          <cell r="EG17">
            <v>132.83233255577599</v>
          </cell>
          <cell r="EH17">
            <v>127.94483968</v>
          </cell>
          <cell r="EI17">
            <v>123.49888</v>
          </cell>
          <cell r="EJ17">
            <v>362.56008783154954</v>
          </cell>
          <cell r="EK17">
            <v>285.79543420427996</v>
          </cell>
          <cell r="EL17">
            <v>160.01983997999997</v>
          </cell>
          <cell r="EM17">
            <v>170.27009999999999</v>
          </cell>
          <cell r="EN17">
            <v>122.20574980405458</v>
          </cell>
          <cell r="EO17">
            <v>118.50829112107699</v>
          </cell>
          <cell r="EP17">
            <v>126.78751591</v>
          </cell>
          <cell r="EQ17">
            <v>120.6007</v>
          </cell>
          <cell r="ER17">
            <v>104.40699660800001</v>
          </cell>
          <cell r="ES17">
            <v>127.31008000000001</v>
          </cell>
          <cell r="ET17">
            <v>116.1360487086413</v>
          </cell>
          <cell r="EU17">
            <v>121.05070743031196</v>
          </cell>
          <cell r="EV17">
            <v>112.55295902399997</v>
          </cell>
          <cell r="EW17">
            <v>114.83823999999998</v>
          </cell>
          <cell r="EX17">
            <v>43.732302850008459</v>
          </cell>
          <cell r="EY17">
            <v>48.163329129965263</v>
          </cell>
          <cell r="EZ17">
            <v>470.27412698849429</v>
          </cell>
          <cell r="FA17">
            <v>20.008893974661582</v>
          </cell>
          <cell r="FB17">
            <v>24.705388288259766</v>
          </cell>
          <cell r="FC17">
            <v>54.827759183887629</v>
          </cell>
          <cell r="FD17">
            <v>49.217681022397763</v>
          </cell>
          <cell r="FE17">
            <v>87.794650414551839</v>
          </cell>
          <cell r="FF17">
            <v>79.574594774360406</v>
          </cell>
          <cell r="FG17">
            <v>92.863338516000013</v>
          </cell>
          <cell r="FH17">
            <v>102.05884</v>
          </cell>
          <cell r="FI17">
            <v>30.82454157696418</v>
          </cell>
          <cell r="FJ17">
            <v>39.990323789522805</v>
          </cell>
          <cell r="FK17">
            <v>54.668932043093371</v>
          </cell>
          <cell r="FL17">
            <v>81.195502811663999</v>
          </cell>
          <cell r="FM17">
            <v>89.06922204</v>
          </cell>
          <cell r="FN17">
            <v>99.496449999999996</v>
          </cell>
          <cell r="FO17">
            <v>408.56955524947023</v>
          </cell>
          <cell r="FP17">
            <v>377.13500336237786</v>
          </cell>
          <cell r="FQ17">
            <v>143.88514893426657</v>
          </cell>
          <cell r="FR17">
            <v>186.51668686251807</v>
          </cell>
          <cell r="FS17">
            <v>176.05879447094401</v>
          </cell>
          <cell r="FT17">
            <v>153.45488928</v>
          </cell>
          <cell r="FU17">
            <v>145.52384000000001</v>
          </cell>
          <cell r="FV17">
            <v>172.76918521487212</v>
          </cell>
          <cell r="FW17">
            <v>164.15124485973598</v>
          </cell>
          <cell r="FX17">
            <v>145.57577585999999</v>
          </cell>
          <cell r="FY17">
            <v>137.80365</v>
          </cell>
          <cell r="FZ17">
            <v>110.34143355254199</v>
          </cell>
          <cell r="GA17">
            <v>115.35957506799998</v>
          </cell>
          <cell r="GB17">
            <v>108.30868</v>
          </cell>
          <cell r="GC17">
            <v>215.64730080915714</v>
          </cell>
          <cell r="GD17">
            <v>155.72450953867499</v>
          </cell>
          <cell r="GE17">
            <v>135.92084274999999</v>
          </cell>
          <cell r="GF17">
            <v>144.1825</v>
          </cell>
          <cell r="GG17">
            <v>302.55240769276674</v>
          </cell>
          <cell r="GH17">
            <v>263.66222892615838</v>
          </cell>
          <cell r="GI17">
            <v>213.90737378400001</v>
          </cell>
          <cell r="GJ17">
            <v>178.30072000000001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268.38949288009644</v>
          </cell>
          <cell r="GQ17">
            <v>259.81557878034505</v>
          </cell>
          <cell r="GR17">
            <v>217.67390983607996</v>
          </cell>
          <cell r="GS17">
            <v>185.06538839999999</v>
          </cell>
          <cell r="GT17">
            <v>163.77468000000002</v>
          </cell>
          <cell r="GU17">
            <v>87.988124510212231</v>
          </cell>
          <cell r="GV17">
            <v>87.655035375784252</v>
          </cell>
          <cell r="GW17">
            <v>103.67242504528001</v>
          </cell>
          <cell r="GX17">
            <v>101.3019592</v>
          </cell>
          <cell r="GY17">
            <v>131.93475099724984</v>
          </cell>
          <cell r="GZ17">
            <v>124.50198263400002</v>
          </cell>
          <cell r="HA17">
            <v>120.18726000000001</v>
          </cell>
          <cell r="HB17">
            <v>399.89296512627067</v>
          </cell>
          <cell r="HC17">
            <v>292.49046600809731</v>
          </cell>
          <cell r="HD17">
            <v>280.19011975102723</v>
          </cell>
          <cell r="HE17">
            <v>154.94670118400001</v>
          </cell>
          <cell r="HF17">
            <v>167.49184</v>
          </cell>
          <cell r="HG17">
            <v>134.33274425747544</v>
          </cell>
          <cell r="HH17">
            <v>125.40398082288597</v>
          </cell>
          <cell r="HI17">
            <v>251.85419999999999</v>
          </cell>
          <cell r="HJ17">
            <v>127.01304</v>
          </cell>
          <cell r="HK17">
            <v>149.40607481093332</v>
          </cell>
          <cell r="HL17">
            <v>98.86935180587399</v>
          </cell>
          <cell r="HM17">
            <v>99.566316017999995</v>
          </cell>
          <cell r="HN17">
            <v>107.82576999999999</v>
          </cell>
          <cell r="HO17">
            <v>2154.5</v>
          </cell>
          <cell r="HP17">
            <v>151.39692230251958</v>
          </cell>
          <cell r="HQ17">
            <v>145.60196413014</v>
          </cell>
          <cell r="HR17">
            <v>134.66700345000001</v>
          </cell>
          <cell r="HS17">
            <v>129.72450000000001</v>
          </cell>
          <cell r="HT17">
            <v>1057.07494</v>
          </cell>
          <cell r="HU17">
            <v>143.63638786634223</v>
          </cell>
          <cell r="HV17">
            <v>318.54791458714351</v>
          </cell>
          <cell r="HW17">
            <v>269.06657199691148</v>
          </cell>
          <cell r="HX17">
            <v>352.62524878002341</v>
          </cell>
          <cell r="HY17">
            <v>265.33126319038632</v>
          </cell>
          <cell r="HZ17">
            <v>226.04469516986399</v>
          </cell>
          <cell r="IA17">
            <v>120.140683056</v>
          </cell>
          <cell r="IB17">
            <v>150.32617999999999</v>
          </cell>
          <cell r="IC17">
            <v>97.354321361315584</v>
          </cell>
          <cell r="ID17">
            <v>99.778949842488046</v>
          </cell>
          <cell r="IH17">
            <v>28.526608021345293</v>
          </cell>
          <cell r="II17">
            <v>90.245517308906344</v>
          </cell>
          <cell r="IJ17">
            <v>180.1246008384432</v>
          </cell>
          <cell r="IK17">
            <v>187.23970981127152</v>
          </cell>
          <cell r="IL17">
            <v>144.074876739975</v>
          </cell>
          <cell r="IM17">
            <v>129.505507182</v>
          </cell>
          <cell r="IN17">
            <v>123.97617000000001</v>
          </cell>
          <cell r="IO17">
            <v>187.19997651999998</v>
          </cell>
          <cell r="IP17">
            <v>165.44407999999999</v>
          </cell>
          <cell r="IQ17">
            <v>104.6688904069895</v>
          </cell>
          <cell r="IR17">
            <v>78.474201834600009</v>
          </cell>
          <cell r="IS17">
            <v>93.700539504000005</v>
          </cell>
          <cell r="IT17">
            <v>98.871520000000004</v>
          </cell>
          <cell r="IU17">
            <v>154.14625821325376</v>
          </cell>
          <cell r="IV17">
            <v>146.79198001452599</v>
          </cell>
          <cell r="IW17">
            <v>130.79566961999998</v>
          </cell>
          <cell r="IX17">
            <v>127.25789999999999</v>
          </cell>
          <cell r="IY17">
            <v>147.4297101659337</v>
          </cell>
          <cell r="IZ17">
            <v>150.80780499788634</v>
          </cell>
          <cell r="JA17">
            <v>132.42694502799995</v>
          </cell>
          <cell r="JB17">
            <v>130.49560999999997</v>
          </cell>
          <cell r="JC17">
            <v>203.45663652544374</v>
          </cell>
          <cell r="JD17">
            <v>163.7082688489248</v>
          </cell>
          <cell r="JE17">
            <v>137.41985129599999</v>
          </cell>
          <cell r="JF17">
            <v>131.80495999999999</v>
          </cell>
          <cell r="JG17">
            <v>164.86939137639919</v>
          </cell>
          <cell r="JH17">
            <v>129.06637809331392</v>
          </cell>
          <cell r="JI17">
            <v>129.42877867359999</v>
          </cell>
          <cell r="JJ17">
            <v>106.58715199999999</v>
          </cell>
          <cell r="JK17">
            <v>118.22</v>
          </cell>
          <cell r="JL17">
            <v>190.14386907440118</v>
          </cell>
          <cell r="JM17">
            <v>167.90894195461817</v>
          </cell>
          <cell r="JN17">
            <v>152.75558765885933</v>
          </cell>
          <cell r="JO17">
            <v>137.37013278674399</v>
          </cell>
          <cell r="JP17">
            <v>139.30649303999999</v>
          </cell>
          <cell r="JQ17">
            <v>62.620702442640003</v>
          </cell>
          <cell r="JR17">
            <v>74.495244400000004</v>
          </cell>
          <cell r="JS17">
            <v>85.088800000000006</v>
          </cell>
          <cell r="JT17">
            <v>161.03263075116763</v>
          </cell>
          <cell r="JU17">
            <v>144.15238631381939</v>
          </cell>
          <cell r="JV17">
            <v>122.81876656199999</v>
          </cell>
          <cell r="JW17">
            <v>127.12842000000001</v>
          </cell>
          <cell r="JX17">
            <v>159.05880000000002</v>
          </cell>
          <cell r="JY17">
            <v>153.11708652887313</v>
          </cell>
          <cell r="JZ17">
            <v>150.52800484553001</v>
          </cell>
          <cell r="KA17">
            <v>152.24841190000001</v>
          </cell>
          <cell r="KB17">
            <v>141.19300000000001</v>
          </cell>
          <cell r="KC17">
            <v>130.00992565939461</v>
          </cell>
          <cell r="KD17">
            <v>126.43190280987515</v>
          </cell>
          <cell r="KE17">
            <v>121.89732241599997</v>
          </cell>
          <cell r="KF17">
            <v>118.47343999999998</v>
          </cell>
          <cell r="KG17">
            <v>152.71139626611622</v>
          </cell>
          <cell r="KH17">
            <v>138.27544029891001</v>
          </cell>
          <cell r="KI17">
            <v>125.55656070000002</v>
          </cell>
          <cell r="KJ17">
            <v>121.45150000000001</v>
          </cell>
          <cell r="KK17">
            <v>181.60855080006272</v>
          </cell>
          <cell r="KL17">
            <v>165.11369288122802</v>
          </cell>
          <cell r="KM17">
            <v>149.28905323800001</v>
          </cell>
          <cell r="KN17">
            <v>141.29193000000001</v>
          </cell>
          <cell r="KO17">
            <v>130.95458633811307</v>
          </cell>
          <cell r="KP17">
            <v>128.601184658856</v>
          </cell>
          <cell r="KQ17">
            <v>116.20238968</v>
          </cell>
          <cell r="KR17">
            <v>131.0504</v>
          </cell>
          <cell r="KS17">
            <v>135.11784</v>
          </cell>
          <cell r="KT17">
            <v>134.41152373017601</v>
          </cell>
          <cell r="KU17">
            <v>125.34880512000001</v>
          </cell>
          <cell r="KV17">
            <v>122.02960000000002</v>
          </cell>
          <cell r="KW17">
            <v>189.63878070331427</v>
          </cell>
          <cell r="KX17">
            <v>144.89515640534404</v>
          </cell>
          <cell r="KY17">
            <v>123.96916188000002</v>
          </cell>
          <cell r="KZ17">
            <v>129.87864000000002</v>
          </cell>
          <cell r="LA17">
            <v>192.07650000000001</v>
          </cell>
          <cell r="LB17">
            <v>218.85080000000002</v>
          </cell>
          <cell r="LC17">
            <v>205.71310000000003</v>
          </cell>
          <cell r="LD17">
            <v>200.85120000000001</v>
          </cell>
          <cell r="LE17">
            <v>214.02809999999999</v>
          </cell>
          <cell r="LF17">
            <v>189.97247020631974</v>
          </cell>
          <cell r="LG17">
            <v>140.24248501869167</v>
          </cell>
          <cell r="LH17">
            <v>105.65196</v>
          </cell>
          <cell r="LI17">
            <v>1612.3784820000001</v>
          </cell>
          <cell r="LJ17">
            <v>159.94445999999996</v>
          </cell>
          <cell r="LK17">
            <v>119.48509698200002</v>
          </cell>
          <cell r="LL17">
            <v>116.71886000000001</v>
          </cell>
          <cell r="LM17">
            <v>119.45078871000001</v>
          </cell>
          <cell r="LN17">
            <v>115.9829</v>
          </cell>
          <cell r="LS17">
            <v>99.364800000000002</v>
          </cell>
          <cell r="LT17">
            <v>29.909648844254935</v>
          </cell>
          <cell r="LU17">
            <v>44.160119362549736</v>
          </cell>
          <cell r="LV17">
            <v>167.88715755417672</v>
          </cell>
          <cell r="LW17">
            <v>139.59188289197365</v>
          </cell>
          <cell r="LX17">
            <v>121.62750099501061</v>
          </cell>
          <cell r="LY17">
            <v>112.016486457</v>
          </cell>
          <cell r="LZ17">
            <v>112.56807000000001</v>
          </cell>
          <cell r="MA17">
            <v>197.197</v>
          </cell>
          <cell r="MB17">
            <v>200.48599999999996</v>
          </cell>
          <cell r="MC17">
            <v>202.917</v>
          </cell>
          <cell r="MD17">
            <v>191.334</v>
          </cell>
          <cell r="ME17">
            <v>308.62124999999997</v>
          </cell>
          <cell r="MF17">
            <v>201.47224061920107</v>
          </cell>
          <cell r="MG17">
            <v>159.40026</v>
          </cell>
          <cell r="MH17">
            <v>179.28450327691331</v>
          </cell>
          <cell r="MI17">
            <v>197.37667373294866</v>
          </cell>
          <cell r="MJ17">
            <v>239.24445300963475</v>
          </cell>
          <cell r="MK17">
            <v>141.65696785460048</v>
          </cell>
          <cell r="ML17">
            <v>119.18970791300001</v>
          </cell>
          <cell r="MM17">
            <v>129.59629000000001</v>
          </cell>
          <cell r="MO17">
            <v>209.8514252129105</v>
          </cell>
          <cell r="MP17">
            <v>241.76431476141764</v>
          </cell>
          <cell r="MQ17">
            <v>162.02956555285681</v>
          </cell>
          <cell r="MR17">
            <v>127.21171826400001</v>
          </cell>
          <cell r="MS17">
            <v>841.64360000000011</v>
          </cell>
          <cell r="MT17">
            <v>863.70787999999993</v>
          </cell>
          <cell r="MU17">
            <v>121.31416656</v>
          </cell>
          <cell r="MV17">
            <v>119.4978</v>
          </cell>
          <cell r="MW17">
            <v>149.59310258466988</v>
          </cell>
          <cell r="MX17">
            <v>152.47487777461001</v>
          </cell>
          <cell r="MY17">
            <v>141.98237989999998</v>
          </cell>
          <cell r="MZ17">
            <v>134.63149999999999</v>
          </cell>
          <cell r="NA17">
            <v>129.46046675650496</v>
          </cell>
          <cell r="NB17">
            <v>131.23210010796245</v>
          </cell>
          <cell r="NC17">
            <v>130.46237211249871</v>
          </cell>
          <cell r="ND17">
            <v>128.40784656741999</v>
          </cell>
          <cell r="NE17">
            <v>115.2984166</v>
          </cell>
          <cell r="NF17">
            <v>122.86698789196799</v>
          </cell>
          <cell r="NG17">
            <v>196.8</v>
          </cell>
          <cell r="NH17">
            <v>176</v>
          </cell>
          <cell r="NI17">
            <v>158.4</v>
          </cell>
          <cell r="NJ17">
            <v>127.5</v>
          </cell>
          <cell r="NK17">
            <v>166.3</v>
          </cell>
          <cell r="NL17">
            <v>126.1</v>
          </cell>
          <cell r="NM17">
            <v>129.9</v>
          </cell>
          <cell r="NN17">
            <v>349.37904000000003</v>
          </cell>
          <cell r="NO17">
            <v>359.00256000000002</v>
          </cell>
        </row>
        <row r="18">
          <cell r="A18">
            <v>45536</v>
          </cell>
          <cell r="B18">
            <v>115</v>
          </cell>
          <cell r="C18">
            <v>1</v>
          </cell>
          <cell r="D18">
            <v>115.9</v>
          </cell>
          <cell r="E18">
            <v>109</v>
          </cell>
          <cell r="F18">
            <v>128.4</v>
          </cell>
          <cell r="G18">
            <v>139.69999999999999</v>
          </cell>
          <cell r="H18">
            <v>112.5</v>
          </cell>
          <cell r="I18">
            <v>131.19999999999999</v>
          </cell>
          <cell r="J18">
            <v>129.6</v>
          </cell>
          <cell r="K18">
            <v>145.1</v>
          </cell>
          <cell r="L18">
            <v>132.80000000000001</v>
          </cell>
          <cell r="M18">
            <v>127.1</v>
          </cell>
          <cell r="N18">
            <v>108.1</v>
          </cell>
          <cell r="O18">
            <v>118</v>
          </cell>
          <cell r="P18">
            <v>121</v>
          </cell>
          <cell r="Q18">
            <v>126.1</v>
          </cell>
          <cell r="R18">
            <v>114.7</v>
          </cell>
          <cell r="S18">
            <v>106.2</v>
          </cell>
          <cell r="T18">
            <v>103.7</v>
          </cell>
          <cell r="U18">
            <v>121.4</v>
          </cell>
          <cell r="V18">
            <v>119</v>
          </cell>
          <cell r="W18">
            <v>108.6</v>
          </cell>
          <cell r="X18">
            <v>114.1</v>
          </cell>
          <cell r="Y18">
            <v>134.1</v>
          </cell>
          <cell r="Z18">
            <v>139.69999999999999</v>
          </cell>
          <cell r="AA18">
            <v>122.9</v>
          </cell>
          <cell r="AB18">
            <v>118</v>
          </cell>
          <cell r="AC18">
            <v>117.9</v>
          </cell>
          <cell r="AD18">
            <v>136.16</v>
          </cell>
          <cell r="AE18">
            <v>109.8</v>
          </cell>
          <cell r="AF18">
            <v>107.1</v>
          </cell>
          <cell r="AG18">
            <v>2143</v>
          </cell>
          <cell r="AH18">
            <v>2184.25</v>
          </cell>
          <cell r="AI18">
            <v>117.1</v>
          </cell>
          <cell r="AJ18">
            <v>133</v>
          </cell>
          <cell r="AK18">
            <v>119.56</v>
          </cell>
          <cell r="AL18">
            <v>118.5</v>
          </cell>
          <cell r="AM18">
            <v>160.31</v>
          </cell>
          <cell r="AN18">
            <v>126.17</v>
          </cell>
          <cell r="AO18">
            <v>93.7</v>
          </cell>
          <cell r="AP18">
            <v>94.7</v>
          </cell>
          <cell r="AQ18">
            <v>126.7</v>
          </cell>
          <cell r="AR18">
            <v>98.3</v>
          </cell>
          <cell r="AS18">
            <v>115.8</v>
          </cell>
          <cell r="AT18">
            <v>111.6</v>
          </cell>
          <cell r="AU18">
            <v>109.2</v>
          </cell>
          <cell r="AV18">
            <v>100</v>
          </cell>
          <cell r="AW18">
            <v>92.2</v>
          </cell>
          <cell r="AX18">
            <v>126.6</v>
          </cell>
          <cell r="AY18">
            <v>133.69999999999999</v>
          </cell>
          <cell r="AZ18">
            <v>132.9</v>
          </cell>
          <cell r="BA18">
            <v>114</v>
          </cell>
          <cell r="BB18">
            <v>114.8</v>
          </cell>
          <cell r="BC18">
            <v>130.6</v>
          </cell>
          <cell r="BD18">
            <v>103.6</v>
          </cell>
          <cell r="BE18">
            <v>100.6</v>
          </cell>
          <cell r="BF18">
            <v>113.4</v>
          </cell>
          <cell r="BG18">
            <v>98.3</v>
          </cell>
          <cell r="BH18">
            <v>110.1</v>
          </cell>
          <cell r="BI18">
            <v>115.81</v>
          </cell>
          <cell r="BJ18">
            <v>109.3</v>
          </cell>
          <cell r="BK18">
            <v>108.3</v>
          </cell>
          <cell r="BL18">
            <v>108.7</v>
          </cell>
          <cell r="BM18">
            <v>137.5</v>
          </cell>
          <cell r="BN18">
            <v>139.80000000000001</v>
          </cell>
          <cell r="BO18">
            <v>141.4</v>
          </cell>
          <cell r="BP18">
            <v>133.6</v>
          </cell>
          <cell r="BQ18">
            <v>119.07</v>
          </cell>
          <cell r="BR18">
            <v>84.1</v>
          </cell>
          <cell r="BS18">
            <v>80.3</v>
          </cell>
          <cell r="BT18">
            <v>129.1</v>
          </cell>
          <cell r="BU18">
            <v>133</v>
          </cell>
          <cell r="BV18">
            <v>129.80000000000001</v>
          </cell>
          <cell r="BW18">
            <v>126</v>
          </cell>
          <cell r="BX18">
            <v>130.9</v>
          </cell>
          <cell r="BY18">
            <v>110.6</v>
          </cell>
          <cell r="BZ18">
            <v>117.5</v>
          </cell>
          <cell r="CB18">
            <v>314.5</v>
          </cell>
          <cell r="CC18">
            <v>218.42599999999999</v>
          </cell>
          <cell r="CF18" t="str">
            <v>4,92%</v>
          </cell>
          <cell r="CG18">
            <v>1.6397999999999999</v>
          </cell>
          <cell r="CH18">
            <v>6.1528</v>
          </cell>
          <cell r="CI18">
            <v>1.5037</v>
          </cell>
          <cell r="CJ18">
            <v>0.94140000000000001</v>
          </cell>
          <cell r="CK18">
            <v>7.8611000000000004</v>
          </cell>
          <cell r="CL18">
            <v>7.46</v>
          </cell>
          <cell r="CM18">
            <v>0.84021000000000001</v>
          </cell>
          <cell r="CN18">
            <v>159.08000000000001</v>
          </cell>
          <cell r="CO18">
            <v>11.7852</v>
          </cell>
          <cell r="CQ18">
            <v>11.357699999999999</v>
          </cell>
          <cell r="CR18">
            <v>37.823799999999999</v>
          </cell>
          <cell r="CS18">
            <v>1.1106</v>
          </cell>
          <cell r="CT18">
            <v>19.563400000000001</v>
          </cell>
          <cell r="CU18">
            <v>2206.7346312000004</v>
          </cell>
          <cell r="CV18">
            <v>868.70106148390482</v>
          </cell>
          <cell r="CW18">
            <v>8332.3411145999999</v>
          </cell>
          <cell r="CX18">
            <v>14.51</v>
          </cell>
          <cell r="CY18">
            <v>74314.932515840163</v>
          </cell>
          <cell r="CZ18">
            <v>66.63063600000001</v>
          </cell>
          <cell r="DA18">
            <v>1806.8607738000001</v>
          </cell>
          <cell r="DB18">
            <v>245.12627195268695</v>
          </cell>
          <cell r="DC18">
            <v>180.3990815077178</v>
          </cell>
          <cell r="DD18">
            <v>149.312267429</v>
          </cell>
          <cell r="DE18">
            <v>151.72469000000001</v>
          </cell>
          <cell r="DF18">
            <v>41.072612290392215</v>
          </cell>
          <cell r="DG18">
            <v>194.45397944226161</v>
          </cell>
          <cell r="DH18">
            <v>187.18467179956025</v>
          </cell>
          <cell r="DI18">
            <v>189.0019987102356</v>
          </cell>
          <cell r="DJ18">
            <v>227.16586383441779</v>
          </cell>
          <cell r="DK18">
            <v>192.87303772662403</v>
          </cell>
          <cell r="DL18">
            <v>130.57547744000001</v>
          </cell>
          <cell r="DM18">
            <v>136.64240000000001</v>
          </cell>
          <cell r="DN18">
            <v>136.26130996981709</v>
          </cell>
          <cell r="DO18">
            <v>143.27514322550087</v>
          </cell>
          <cell r="DP18">
            <v>160.13786575369267</v>
          </cell>
          <cell r="DQ18">
            <v>158.03598712493107</v>
          </cell>
          <cell r="DR18">
            <v>141.83807855405766</v>
          </cell>
          <cell r="DS18">
            <v>131.61183868800003</v>
          </cell>
          <cell r="DT18">
            <v>160.08395891117416</v>
          </cell>
          <cell r="DU18">
            <v>170.30208394805763</v>
          </cell>
          <cell r="DV18">
            <v>149.90061081600001</v>
          </cell>
          <cell r="DW18">
            <v>140.25132000000002</v>
          </cell>
          <cell r="DX18">
            <v>202.14814078045617</v>
          </cell>
          <cell r="DY18">
            <v>152.518591203</v>
          </cell>
          <cell r="DZ18">
            <v>155.10891000000001</v>
          </cell>
          <cell r="EA18">
            <v>189.90540658573104</v>
          </cell>
          <cell r="EB18">
            <v>126.34757437499999</v>
          </cell>
          <cell r="EC18">
            <v>120.27374999999999</v>
          </cell>
          <cell r="ED18">
            <v>356.27093852197123</v>
          </cell>
          <cell r="EE18">
            <v>1099.48224</v>
          </cell>
          <cell r="EF18">
            <v>134.96040907769392</v>
          </cell>
          <cell r="EG18">
            <v>131.977712769112</v>
          </cell>
          <cell r="EH18">
            <v>127.12166515999999</v>
          </cell>
          <cell r="EI18">
            <v>122.70430999999999</v>
          </cell>
          <cell r="EJ18">
            <v>352.11597007508522</v>
          </cell>
          <cell r="EK18">
            <v>277.56264391856001</v>
          </cell>
          <cell r="EL18">
            <v>155.41021495999999</v>
          </cell>
          <cell r="EM18">
            <v>165.36519999999999</v>
          </cell>
          <cell r="EN18">
            <v>122.20574980405458</v>
          </cell>
          <cell r="EO18">
            <v>118.50829112107699</v>
          </cell>
          <cell r="EP18">
            <v>126.78751591</v>
          </cell>
          <cell r="EQ18">
            <v>120.6007</v>
          </cell>
          <cell r="ER18">
            <v>104.572853632</v>
          </cell>
          <cell r="ES18">
            <v>127.51232</v>
          </cell>
          <cell r="ET18">
            <v>117.26060551832006</v>
          </cell>
          <cell r="EU18">
            <v>122.22285336493648</v>
          </cell>
          <cell r="EV18">
            <v>113.64282042299999</v>
          </cell>
          <cell r="EW18">
            <v>115.95022999999999</v>
          </cell>
          <cell r="EX18">
            <v>44.417627870184894</v>
          </cell>
          <cell r="EY18">
            <v>48.918092368045038</v>
          </cell>
          <cell r="EZ18">
            <v>455.96479911137732</v>
          </cell>
          <cell r="FA18">
            <v>19.933813697083117</v>
          </cell>
          <cell r="FB18">
            <v>24.612685142712827</v>
          </cell>
          <cell r="FC18">
            <v>54.62202650402314</v>
          </cell>
          <cell r="FD18">
            <v>49.032999292482572</v>
          </cell>
          <cell r="FE18">
            <v>87.465214578099491</v>
          </cell>
          <cell r="FF18">
            <v>79.276003424362813</v>
          </cell>
          <cell r="FG18">
            <v>92.514883212000015</v>
          </cell>
          <cell r="FH18">
            <v>101.67588000000001</v>
          </cell>
          <cell r="FI18">
            <v>31.307590220677625</v>
          </cell>
          <cell r="FJ18">
            <v>40.617008589358619</v>
          </cell>
          <cell r="FK18">
            <v>55.525644004591413</v>
          </cell>
          <cell r="FL18">
            <v>82.467910299408004</v>
          </cell>
          <cell r="FM18">
            <v>90.465017880000005</v>
          </cell>
          <cell r="FN18">
            <v>101.05565</v>
          </cell>
          <cell r="FO18">
            <v>396.13775134796487</v>
          </cell>
          <cell r="FP18">
            <v>366.27103207210365</v>
          </cell>
          <cell r="FQ18">
            <v>145.11100749813679</v>
          </cell>
          <cell r="FR18">
            <v>183.79160539861763</v>
          </cell>
          <cell r="FS18">
            <v>173.48650688938801</v>
          </cell>
          <cell r="FT18">
            <v>151.21285356000001</v>
          </cell>
          <cell r="FU18">
            <v>143.39768000000001</v>
          </cell>
          <cell r="FV18">
            <v>170.90218653840219</v>
          </cell>
          <cell r="FW18">
            <v>162.37737438328</v>
          </cell>
          <cell r="FX18">
            <v>144.0026378</v>
          </cell>
          <cell r="FY18">
            <v>136.31450000000001</v>
          </cell>
          <cell r="FZ18">
            <v>110.23992349407598</v>
          </cell>
          <cell r="GA18">
            <v>115.25344850399998</v>
          </cell>
          <cell r="GB18">
            <v>108.20903999999999</v>
          </cell>
          <cell r="GC18">
            <v>209.05146153207167</v>
          </cell>
          <cell r="GD18">
            <v>150.96148290877503</v>
          </cell>
          <cell r="GE18">
            <v>131.76353575000002</v>
          </cell>
          <cell r="GF18">
            <v>139.77250000000001</v>
          </cell>
          <cell r="GG18">
            <v>293.1522967601158</v>
          </cell>
          <cell r="GH18">
            <v>255.47041111992661</v>
          </cell>
          <cell r="GI18">
            <v>207.26140769100002</v>
          </cell>
          <cell r="GJ18">
            <v>172.76103000000001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250.26607492385315</v>
          </cell>
          <cell r="GQ18">
            <v>242.2711277094416</v>
          </cell>
          <cell r="GR18">
            <v>202.97514050723996</v>
          </cell>
          <cell r="GS18">
            <v>172.56856019999998</v>
          </cell>
          <cell r="GT18">
            <v>152.71554</v>
          </cell>
          <cell r="GU18">
            <v>87.649708646711403</v>
          </cell>
          <cell r="GV18">
            <v>87.317900624338918</v>
          </cell>
          <cell r="GW18">
            <v>103.273684948952</v>
          </cell>
          <cell r="GX18">
            <v>100.91233627999999</v>
          </cell>
          <cell r="GY18">
            <v>132.04665494211602</v>
          </cell>
          <cell r="GZ18">
            <v>124.60758228000002</v>
          </cell>
          <cell r="HA18">
            <v>120.28920000000001</v>
          </cell>
          <cell r="HB18">
            <v>387.72516931239568</v>
          </cell>
          <cell r="HC18">
            <v>283.59067386804833</v>
          </cell>
          <cell r="HD18">
            <v>271.66459801518181</v>
          </cell>
          <cell r="HE18">
            <v>150.23204004600001</v>
          </cell>
          <cell r="HF18">
            <v>162.39546000000001</v>
          </cell>
          <cell r="HG18">
            <v>134.44668212368194</v>
          </cell>
          <cell r="HH18">
            <v>125.51034552248127</v>
          </cell>
          <cell r="HI18">
            <v>249.58127999999999</v>
          </cell>
          <cell r="HJ18">
            <v>126.09432000000001</v>
          </cell>
          <cell r="HK18">
            <v>149.05286896031643</v>
          </cell>
          <cell r="HL18">
            <v>98.685065968397993</v>
          </cell>
          <cell r="HM18">
            <v>99.380731085999997</v>
          </cell>
          <cell r="HN18">
            <v>107.62478999999999</v>
          </cell>
          <cell r="HO18">
            <v>2117</v>
          </cell>
          <cell r="HP18">
            <v>149.98798309327447</v>
          </cell>
          <cell r="HQ18">
            <v>144.24695431166998</v>
          </cell>
          <cell r="HR18">
            <v>133.41375722499998</v>
          </cell>
          <cell r="HS18">
            <v>128.51724999999999</v>
          </cell>
          <cell r="HT18">
            <v>1053.9053000000001</v>
          </cell>
          <cell r="HU18">
            <v>143.63638786634223</v>
          </cell>
          <cell r="HV18">
            <v>308.85525600184383</v>
          </cell>
          <cell r="HW18">
            <v>260.8795134739791</v>
          </cell>
          <cell r="HX18">
            <v>364.2887079458456</v>
          </cell>
          <cell r="HY18">
            <v>274.10737994420288</v>
          </cell>
          <cell r="HZ18">
            <v>233.521366454424</v>
          </cell>
          <cell r="IA18">
            <v>124.11446529600001</v>
          </cell>
          <cell r="IB18">
            <v>155.29838000000001</v>
          </cell>
          <cell r="IC18">
            <v>97.172859438927304</v>
          </cell>
          <cell r="ID18">
            <v>99.592968575307268</v>
          </cell>
          <cell r="IH18">
            <v>28.968652567130601</v>
          </cell>
          <cell r="II18">
            <v>91.643949911833602</v>
          </cell>
          <cell r="IJ18">
            <v>181.65920872631068</v>
          </cell>
          <cell r="IK18">
            <v>188.83493630593625</v>
          </cell>
          <cell r="IL18">
            <v>145.30235172817501</v>
          </cell>
          <cell r="IM18">
            <v>130.60885548600001</v>
          </cell>
          <cell r="IN18">
            <v>125.03241000000001</v>
          </cell>
          <cell r="IO18">
            <v>181.60977813999997</v>
          </cell>
          <cell r="IP18">
            <v>160.50355999999999</v>
          </cell>
          <cell r="IQ18">
            <v>106.29082569222176</v>
          </cell>
          <cell r="IR18">
            <v>79.690227689474995</v>
          </cell>
          <cell r="IS18">
            <v>95.152510673999998</v>
          </cell>
          <cell r="IT18">
            <v>100.40362</v>
          </cell>
          <cell r="IU18">
            <v>154.54663810471675</v>
          </cell>
          <cell r="IV18">
            <v>147.17325788469358</v>
          </cell>
          <cell r="IW18">
            <v>131.13539863199998</v>
          </cell>
          <cell r="IX18">
            <v>127.58843999999998</v>
          </cell>
          <cell r="IY18">
            <v>146.7721289430705</v>
          </cell>
          <cell r="IZ18">
            <v>150.13515644749438</v>
          </cell>
          <cell r="JA18">
            <v>131.83628068799999</v>
          </cell>
          <cell r="JB18">
            <v>129.91355999999999</v>
          </cell>
          <cell r="JC18">
            <v>202.71409405637277</v>
          </cell>
          <cell r="JD18">
            <v>163.11079341516961</v>
          </cell>
          <cell r="JE18">
            <v>136.918318992</v>
          </cell>
          <cell r="JF18">
            <v>131.32391999999999</v>
          </cell>
          <cell r="JG18">
            <v>164.86939137639919</v>
          </cell>
          <cell r="JH18">
            <v>129.06637809331392</v>
          </cell>
          <cell r="JI18">
            <v>129.42877867359999</v>
          </cell>
          <cell r="JJ18">
            <v>106.58715199999999</v>
          </cell>
          <cell r="JK18">
            <v>118.22</v>
          </cell>
          <cell r="JL18">
            <v>190.14386907440118</v>
          </cell>
          <cell r="JM18">
            <v>166.25629488813567</v>
          </cell>
          <cell r="JN18">
            <v>151.25208778032723</v>
          </cell>
          <cell r="JO18">
            <v>136.01806455065397</v>
          </cell>
          <cell r="JP18">
            <v>137.93536613999999</v>
          </cell>
          <cell r="JQ18">
            <v>61.421582608632001</v>
          </cell>
          <cell r="JR18">
            <v>73.068739719999996</v>
          </cell>
          <cell r="JS18">
            <v>83.459440000000001</v>
          </cell>
          <cell r="JT18">
            <v>160.6519389527015</v>
          </cell>
          <cell r="JU18">
            <v>143.81160053057158</v>
          </cell>
          <cell r="JV18">
            <v>122.52841486799998</v>
          </cell>
          <cell r="JW18">
            <v>126.82787999999999</v>
          </cell>
          <cell r="JX18">
            <v>154.10262</v>
          </cell>
          <cell r="JY18">
            <v>156.53277538220956</v>
          </cell>
          <cell r="JZ18">
            <v>153.88593726131492</v>
          </cell>
          <cell r="KA18">
            <v>155.64472262700002</v>
          </cell>
          <cell r="KB18">
            <v>144.34269</v>
          </cell>
          <cell r="KC18">
            <v>130.46770708777279</v>
          </cell>
          <cell r="KD18">
            <v>126.87708556624797</v>
          </cell>
          <cell r="KE18">
            <v>122.32653833999998</v>
          </cell>
          <cell r="KF18">
            <v>118.89059999999999</v>
          </cell>
          <cell r="KG18">
            <v>152.44581122913166</v>
          </cell>
          <cell r="KH18">
            <v>138.03496127230321</v>
          </cell>
          <cell r="KI18">
            <v>125.33820146400001</v>
          </cell>
          <cell r="KJ18">
            <v>121.24028</v>
          </cell>
          <cell r="KK18">
            <v>180.64034070440357</v>
          </cell>
          <cell r="KL18">
            <v>164.233421860536</v>
          </cell>
          <cell r="KM18">
            <v>148.49314815599999</v>
          </cell>
          <cell r="KN18">
            <v>140.53865999999999</v>
          </cell>
          <cell r="KO18">
            <v>130.45091485219726</v>
          </cell>
          <cell r="KP18">
            <v>128.10656471786041</v>
          </cell>
          <cell r="KQ18">
            <v>115.755457412</v>
          </cell>
          <cell r="KR18">
            <v>130.54635999999999</v>
          </cell>
          <cell r="KS18">
            <v>133.78793999999999</v>
          </cell>
          <cell r="KT18">
            <v>134.64899992051201</v>
          </cell>
          <cell r="KU18">
            <v>125.57026944</v>
          </cell>
          <cell r="KV18">
            <v>122.24520000000001</v>
          </cell>
          <cell r="KW18">
            <v>191.78489859193198</v>
          </cell>
          <cell r="KX18">
            <v>146.53491640581601</v>
          </cell>
          <cell r="KY18">
            <v>125.37210506999999</v>
          </cell>
          <cell r="KZ18">
            <v>131.34845999999999</v>
          </cell>
          <cell r="LA18">
            <v>189.9975</v>
          </cell>
          <cell r="LB18">
            <v>216.482</v>
          </cell>
          <cell r="LC18">
            <v>203.48650000000001</v>
          </cell>
          <cell r="LD18">
            <v>198.82240000000002</v>
          </cell>
          <cell r="LE18">
            <v>211.7115</v>
          </cell>
          <cell r="LF18">
            <v>191.59097900466966</v>
          </cell>
          <cell r="LG18">
            <v>141.43730917220557</v>
          </cell>
          <cell r="LH18">
            <v>105.65196</v>
          </cell>
          <cell r="LI18">
            <v>1606.6970920000001</v>
          </cell>
          <cell r="LJ18">
            <v>159.58617999999998</v>
          </cell>
          <cell r="LK18">
            <v>119.375878429</v>
          </cell>
          <cell r="LL18">
            <v>116.61216999999999</v>
          </cell>
          <cell r="LM18">
            <v>119.01122738999999</v>
          </cell>
          <cell r="LN18">
            <v>115.55609999999999</v>
          </cell>
          <cell r="LO18">
            <v>181.34886792116083</v>
          </cell>
          <cell r="LP18">
            <v>137.63048827000003</v>
          </cell>
          <cell r="LQ18">
            <v>182.69496441900003</v>
          </cell>
          <cell r="LR18">
            <v>140.87051000000002</v>
          </cell>
          <cell r="LS18">
            <v>99.263199999999998</v>
          </cell>
          <cell r="LT18">
            <v>29.336910887662818</v>
          </cell>
          <cell r="LU18">
            <v>43.31450005560729</v>
          </cell>
          <cell r="LV18">
            <v>166.96554461243375</v>
          </cell>
          <cell r="LW18">
            <v>138.8255962521275</v>
          </cell>
          <cell r="LX18">
            <v>120.9598294433454</v>
          </cell>
          <cell r="LY18">
            <v>111.40157436299999</v>
          </cell>
          <cell r="LZ18">
            <v>111.95013</v>
          </cell>
          <cell r="MA18">
            <v>196.625</v>
          </cell>
          <cell r="MB18">
            <v>199.91400000000002</v>
          </cell>
          <cell r="MC18">
            <v>202.202</v>
          </cell>
          <cell r="MD18">
            <v>191.04799999999997</v>
          </cell>
          <cell r="ME18">
            <v>308.13137499999999</v>
          </cell>
          <cell r="MF18">
            <v>203.75227626406854</v>
          </cell>
          <cell r="MG18">
            <v>158.24402999999998</v>
          </cell>
          <cell r="MH18">
            <v>181.31344312881251</v>
          </cell>
          <cell r="MI18">
            <v>194.59997961243823</v>
          </cell>
          <cell r="MJ18">
            <v>235.87876316659182</v>
          </cell>
          <cell r="MK18">
            <v>139.66413829509847</v>
          </cell>
          <cell r="ML18">
            <v>117.51294766099998</v>
          </cell>
          <cell r="MM18">
            <v>127.77312999999999</v>
          </cell>
          <cell r="MN18">
            <v>146.24364700000001</v>
          </cell>
          <cell r="MO18">
            <v>206.89923634707822</v>
          </cell>
          <cell r="MP18">
            <v>238.36317551506707</v>
          </cell>
          <cell r="MQ18">
            <v>159.75013438446959</v>
          </cell>
          <cell r="MR18">
            <v>125.422104408</v>
          </cell>
          <cell r="MS18">
            <v>843.60395000000005</v>
          </cell>
          <cell r="MT18">
            <v>861.71624000000008</v>
          </cell>
          <cell r="MU18">
            <v>121.09518792000001</v>
          </cell>
          <cell r="MV18">
            <v>119.2821</v>
          </cell>
          <cell r="MW18">
            <v>149.59310258466988</v>
          </cell>
          <cell r="MX18">
            <v>152.47487777461001</v>
          </cell>
          <cell r="MY18">
            <v>141.98237989999998</v>
          </cell>
          <cell r="MZ18">
            <v>134.63149999999999</v>
          </cell>
          <cell r="NA18">
            <v>129.46046675650496</v>
          </cell>
          <cell r="NB18">
            <v>131.23210010796245</v>
          </cell>
          <cell r="NC18">
            <v>130.46237211249871</v>
          </cell>
          <cell r="ND18">
            <v>128.40784656741999</v>
          </cell>
          <cell r="NE18">
            <v>115.2984166</v>
          </cell>
          <cell r="NF18">
            <v>122.64520632537601</v>
          </cell>
          <cell r="NG18">
            <v>196.6</v>
          </cell>
          <cell r="NH18">
            <v>173.6</v>
          </cell>
          <cell r="NI18">
            <v>156.80000000000001</v>
          </cell>
          <cell r="NJ18">
            <v>126.9</v>
          </cell>
          <cell r="NK18">
            <v>164.5</v>
          </cell>
          <cell r="NL18">
            <v>126</v>
          </cell>
          <cell r="NM18">
            <v>129.5</v>
          </cell>
          <cell r="NN18">
            <v>349.02397999999999</v>
          </cell>
          <cell r="NO18">
            <v>358.63772</v>
          </cell>
        </row>
        <row r="19">
          <cell r="A19">
            <v>45505</v>
          </cell>
          <cell r="B19">
            <v>116</v>
          </cell>
          <cell r="C19">
            <v>1</v>
          </cell>
          <cell r="D19">
            <v>117.8</v>
          </cell>
          <cell r="E19">
            <v>107.8</v>
          </cell>
          <cell r="F19">
            <v>128.30000000000001</v>
          </cell>
          <cell r="G19">
            <v>141.1</v>
          </cell>
          <cell r="H19">
            <v>112.5</v>
          </cell>
          <cell r="I19">
            <v>131.69999999999999</v>
          </cell>
          <cell r="J19">
            <v>130.1</v>
          </cell>
          <cell r="K19">
            <v>140.9</v>
          </cell>
          <cell r="L19">
            <v>132.9</v>
          </cell>
          <cell r="M19">
            <v>127.1</v>
          </cell>
          <cell r="N19">
            <v>107.5</v>
          </cell>
          <cell r="O19">
            <v>115</v>
          </cell>
          <cell r="P19">
            <v>120.6</v>
          </cell>
          <cell r="Q19">
            <v>126.4</v>
          </cell>
          <cell r="R19">
            <v>113.6</v>
          </cell>
          <cell r="S19">
            <v>106.5</v>
          </cell>
          <cell r="T19">
            <v>102.6</v>
          </cell>
          <cell r="U19">
            <v>121.8</v>
          </cell>
          <cell r="V19">
            <v>119.3</v>
          </cell>
          <cell r="W19">
            <v>108.9</v>
          </cell>
          <cell r="X19">
            <v>120.3</v>
          </cell>
          <cell r="Y19">
            <v>132.5</v>
          </cell>
          <cell r="Z19">
            <v>139.69999999999999</v>
          </cell>
          <cell r="AA19">
            <v>117.4</v>
          </cell>
          <cell r="AB19">
            <v>118.5</v>
          </cell>
          <cell r="AC19">
            <v>114.7</v>
          </cell>
          <cell r="AD19">
            <v>140.94999999999999</v>
          </cell>
          <cell r="AE19">
            <v>113.2</v>
          </cell>
          <cell r="AF19">
            <v>107.2</v>
          </cell>
          <cell r="AG19">
            <v>2143</v>
          </cell>
          <cell r="AH19">
            <v>2184.25</v>
          </cell>
          <cell r="AI19">
            <v>117.4</v>
          </cell>
          <cell r="AJ19">
            <v>133.30000000000001</v>
          </cell>
          <cell r="AK19">
            <v>121.06</v>
          </cell>
          <cell r="AL19">
            <v>120.01</v>
          </cell>
          <cell r="AM19">
            <v>162.06</v>
          </cell>
          <cell r="AN19">
            <v>126.17</v>
          </cell>
          <cell r="AO19">
            <v>90.6</v>
          </cell>
          <cell r="AP19">
            <v>92.8</v>
          </cell>
          <cell r="AQ19">
            <v>127.2</v>
          </cell>
          <cell r="AR19">
            <v>98.5</v>
          </cell>
          <cell r="AS19">
            <v>116</v>
          </cell>
          <cell r="AT19">
            <v>112.7</v>
          </cell>
          <cell r="AU19">
            <v>109.6</v>
          </cell>
          <cell r="AV19">
            <v>103.3</v>
          </cell>
          <cell r="AW19">
            <v>93.3</v>
          </cell>
          <cell r="AX19">
            <v>127.5</v>
          </cell>
          <cell r="AY19">
            <v>136.69999999999999</v>
          </cell>
          <cell r="AZ19">
            <v>131.5</v>
          </cell>
          <cell r="BA19">
            <v>113.2</v>
          </cell>
          <cell r="BB19">
            <v>114.7</v>
          </cell>
          <cell r="BC19">
            <v>129.19999999999999</v>
          </cell>
          <cell r="BD19">
            <v>108.8</v>
          </cell>
          <cell r="BE19">
            <v>108.4</v>
          </cell>
          <cell r="BF19">
            <v>113.5</v>
          </cell>
          <cell r="BG19">
            <v>97.7</v>
          </cell>
          <cell r="BH19">
            <v>110.1</v>
          </cell>
          <cell r="BI19">
            <v>118.39</v>
          </cell>
          <cell r="BJ19">
            <v>109.3</v>
          </cell>
          <cell r="BK19">
            <v>108.3</v>
          </cell>
          <cell r="BL19">
            <v>108.7</v>
          </cell>
          <cell r="BM19">
            <v>137.19999999999999</v>
          </cell>
          <cell r="BN19">
            <v>139.4</v>
          </cell>
          <cell r="BO19">
            <v>141</v>
          </cell>
          <cell r="BP19">
            <v>133.19999999999999</v>
          </cell>
          <cell r="BQ19">
            <v>122.7</v>
          </cell>
          <cell r="BR19">
            <v>86.7</v>
          </cell>
          <cell r="BS19">
            <v>80.3</v>
          </cell>
          <cell r="BT19">
            <v>130.1</v>
          </cell>
          <cell r="BU19">
            <v>132.80000000000001</v>
          </cell>
          <cell r="BV19">
            <v>130.30000000000001</v>
          </cell>
          <cell r="BW19">
            <v>129</v>
          </cell>
          <cell r="BX19">
            <v>130.80000000000001</v>
          </cell>
          <cell r="BY19">
            <v>110.7</v>
          </cell>
          <cell r="BZ19">
            <v>118.1</v>
          </cell>
          <cell r="CB19">
            <v>314.10000000000002</v>
          </cell>
          <cell r="CC19">
            <v>218.42599999999999</v>
          </cell>
          <cell r="CF19" t="str">
            <v>4,92%</v>
          </cell>
          <cell r="CG19">
            <v>1.6558999999999999</v>
          </cell>
          <cell r="CH19">
            <v>6.1193</v>
          </cell>
          <cell r="CI19">
            <v>1.5048999999999999</v>
          </cell>
          <cell r="CJ19">
            <v>0.94499999999999995</v>
          </cell>
          <cell r="CK19">
            <v>7.8735999999999997</v>
          </cell>
          <cell r="CL19">
            <v>7.4614000000000003</v>
          </cell>
          <cell r="CM19">
            <v>0.85150000000000003</v>
          </cell>
          <cell r="CN19">
            <v>161.06</v>
          </cell>
          <cell r="CO19">
            <v>11.7895</v>
          </cell>
          <cell r="CQ19">
            <v>11.4557</v>
          </cell>
          <cell r="CR19">
            <v>37.1098</v>
          </cell>
          <cell r="CS19">
            <v>1.1012</v>
          </cell>
          <cell r="CT19">
            <v>19.865100000000002</v>
          </cell>
          <cell r="CU19">
            <v>2125.8620999999998</v>
          </cell>
          <cell r="CV19">
            <v>834.33674848851626</v>
          </cell>
          <cell r="CW19">
            <v>8144.0224200000011</v>
          </cell>
          <cell r="CX19">
            <v>14.76</v>
          </cell>
          <cell r="CY19">
            <v>72111.429999362648</v>
          </cell>
          <cell r="CZ19">
            <v>73.011240000000001</v>
          </cell>
          <cell r="DA19">
            <v>1821.2853599999999</v>
          </cell>
          <cell r="DB19">
            <v>249.14473542732111</v>
          </cell>
          <cell r="DC19">
            <v>183.35644349964755</v>
          </cell>
          <cell r="DD19">
            <v>151.76000951799998</v>
          </cell>
          <cell r="DE19">
            <v>154.21197999999998</v>
          </cell>
          <cell r="DF19">
            <v>41.562632610559575</v>
          </cell>
          <cell r="DG19">
            <v>192.31320168693395</v>
          </cell>
          <cell r="DH19">
            <v>185.12392311919811</v>
          </cell>
          <cell r="DI19">
            <v>186.92124276113205</v>
          </cell>
          <cell r="DJ19">
            <v>224.66495524174528</v>
          </cell>
          <cell r="DK19">
            <v>190.74966483422082</v>
          </cell>
          <cell r="DL19">
            <v>129.13794924800001</v>
          </cell>
          <cell r="DM19">
            <v>135.13808</v>
          </cell>
          <cell r="DN19">
            <v>136.15518745426425</v>
          </cell>
          <cell r="DO19">
            <v>143.16355822298883</v>
          </cell>
          <cell r="DP19">
            <v>160.01314778971002</v>
          </cell>
          <cell r="DQ19">
            <v>157.91290613807362</v>
          </cell>
          <cell r="DR19">
            <v>141.72761276079126</v>
          </cell>
          <cell r="DS19">
            <v>131.50933725600004</v>
          </cell>
          <cell r="DT19">
            <v>159.95928293071375</v>
          </cell>
          <cell r="DU19">
            <v>170.16944992629124</v>
          </cell>
          <cell r="DV19">
            <v>149.78386579200003</v>
          </cell>
          <cell r="DW19">
            <v>140.14209000000002</v>
          </cell>
          <cell r="DX19">
            <v>204.17396323638056</v>
          </cell>
          <cell r="DY19">
            <v>154.04705238899999</v>
          </cell>
          <cell r="DZ19">
            <v>156.66333</v>
          </cell>
          <cell r="EA19">
            <v>188.74626880392594</v>
          </cell>
          <cell r="EB19">
            <v>126.34757437499999</v>
          </cell>
          <cell r="EC19">
            <v>120.27374999999999</v>
          </cell>
          <cell r="ED19">
            <v>347.21320279683636</v>
          </cell>
          <cell r="EE19">
            <v>1103.6723399999998</v>
          </cell>
          <cell r="EF19">
            <v>134.21132262582881</v>
          </cell>
          <cell r="EG19">
            <v>131.24518152339999</v>
          </cell>
          <cell r="EH19">
            <v>126.416087</v>
          </cell>
          <cell r="EI19">
            <v>122.02325</v>
          </cell>
          <cell r="EJ19">
            <v>343.16386914097285</v>
          </cell>
          <cell r="EK19">
            <v>270.50596653079998</v>
          </cell>
          <cell r="EL19">
            <v>151.4591078</v>
          </cell>
          <cell r="EM19">
            <v>161.161</v>
          </cell>
          <cell r="EN19">
            <v>121.80176385428912</v>
          </cell>
          <cell r="EO19">
            <v>118.1165281752222</v>
          </cell>
          <cell r="EP19">
            <v>126.368383626</v>
          </cell>
          <cell r="EQ19">
            <v>120.20202</v>
          </cell>
          <cell r="ER19">
            <v>104.82163916800002</v>
          </cell>
          <cell r="ES19">
            <v>127.81568000000001</v>
          </cell>
          <cell r="ET19">
            <v>116.1360487086413</v>
          </cell>
          <cell r="EU19">
            <v>121.05070743031196</v>
          </cell>
          <cell r="EV19">
            <v>112.55295902399997</v>
          </cell>
          <cell r="EW19">
            <v>114.83823999999998</v>
          </cell>
          <cell r="EX19">
            <v>43.946466918813591</v>
          </cell>
          <cell r="EY19">
            <v>48.399192641865184</v>
          </cell>
          <cell r="EZ19">
            <v>443.58916419062734</v>
          </cell>
          <cell r="FA19">
            <v>19.990123905266966</v>
          </cell>
          <cell r="FB19">
            <v>24.682212501873028</v>
          </cell>
          <cell r="FC19">
            <v>54.776326013921498</v>
          </cell>
          <cell r="FD19">
            <v>49.17151058991896</v>
          </cell>
          <cell r="FE19">
            <v>87.712291455438745</v>
          </cell>
          <cell r="FF19">
            <v>79.499946936861008</v>
          </cell>
          <cell r="FG19">
            <v>92.776224690000006</v>
          </cell>
          <cell r="FH19">
            <v>101.9631</v>
          </cell>
          <cell r="FI19">
            <v>30.975494278124625</v>
          </cell>
          <cell r="FJ19">
            <v>40.186162789471489</v>
          </cell>
          <cell r="FK19">
            <v>54.9366545310615</v>
          </cell>
          <cell r="FL19">
            <v>81.593130151583992</v>
          </cell>
          <cell r="FM19">
            <v>89.505408239999994</v>
          </cell>
          <cell r="FN19">
            <v>99.983699999999999</v>
          </cell>
          <cell r="FO19">
            <v>385.38592094666302</v>
          </cell>
          <cell r="FP19">
            <v>356.95905668043997</v>
          </cell>
          <cell r="FQ19">
            <v>142.19959340894499</v>
          </cell>
          <cell r="FR19">
            <v>184.39717905726215</v>
          </cell>
          <cell r="FS19">
            <v>174.05812635195599</v>
          </cell>
          <cell r="FT19">
            <v>151.71108372</v>
          </cell>
          <cell r="FU19">
            <v>143.87016</v>
          </cell>
          <cell r="FV19">
            <v>171.33303238681833</v>
          </cell>
          <cell r="FW19">
            <v>162.78672910861599</v>
          </cell>
          <cell r="FX19">
            <v>144.36566966000001</v>
          </cell>
          <cell r="FY19">
            <v>136.65815000000001</v>
          </cell>
          <cell r="FZ19">
            <v>110.54445366947398</v>
          </cell>
          <cell r="GA19">
            <v>115.57182819599998</v>
          </cell>
          <cell r="GB19">
            <v>108.50796</v>
          </cell>
          <cell r="GC19">
            <v>220.41096250927444</v>
          </cell>
          <cell r="GD19">
            <v>159.16447321582498</v>
          </cell>
          <cell r="GE19">
            <v>138.92334224999999</v>
          </cell>
          <cell r="GF19">
            <v>147.36750000000001</v>
          </cell>
          <cell r="GG19">
            <v>289.65458106424563</v>
          </cell>
          <cell r="GH19">
            <v>252.42229286644499</v>
          </cell>
          <cell r="GI19">
            <v>204.788490075</v>
          </cell>
          <cell r="GJ19">
            <v>170.69974999999999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239.06620989471409</v>
          </cell>
          <cell r="GQ19">
            <v>231.42905120495072</v>
          </cell>
          <cell r="GR19">
            <v>193.89163137143996</v>
          </cell>
          <cell r="GS19">
            <v>164.84580119999998</v>
          </cell>
          <cell r="GT19">
            <v>145.88123999999999</v>
          </cell>
          <cell r="GU19">
            <v>92.04911487222202</v>
          </cell>
          <cell r="GV19">
            <v>91.700652393128138</v>
          </cell>
          <cell r="GW19">
            <v>108.45730620121601</v>
          </cell>
          <cell r="GX19">
            <v>105.97743424000001</v>
          </cell>
          <cell r="GY19">
            <v>132.60617466644703</v>
          </cell>
          <cell r="GZ19">
            <v>125.13558051000001</v>
          </cell>
          <cell r="HA19">
            <v>120.7989</v>
          </cell>
          <cell r="HB19">
            <v>377.20167023012533</v>
          </cell>
          <cell r="HC19">
            <v>275.8935563415194</v>
          </cell>
          <cell r="HD19">
            <v>264.29117381120739</v>
          </cell>
          <cell r="HE19">
            <v>146.15449527799998</v>
          </cell>
          <cell r="HF19">
            <v>157.98777999999999</v>
          </cell>
          <cell r="HG19">
            <v>135.01637145471449</v>
          </cell>
          <cell r="HH19">
            <v>126.04216902045791</v>
          </cell>
          <cell r="HI19">
            <v>258.36134999999996</v>
          </cell>
          <cell r="HJ19">
            <v>129.99888000000001</v>
          </cell>
          <cell r="HK19">
            <v>150.11248651216704</v>
          </cell>
          <cell r="HL19">
            <v>98.777208887135998</v>
          </cell>
          <cell r="HM19">
            <v>99.473523552000003</v>
          </cell>
          <cell r="HN19">
            <v>107.72528</v>
          </cell>
          <cell r="HO19">
            <v>2117</v>
          </cell>
          <cell r="HP19">
            <v>150.37223924125038</v>
          </cell>
          <cell r="HQ19">
            <v>144.61650244397998</v>
          </cell>
          <cell r="HR19">
            <v>133.75555165</v>
          </cell>
          <cell r="HS19">
            <v>128.84649999999999</v>
          </cell>
          <cell r="HT19">
            <v>1056.2825300000002</v>
          </cell>
          <cell r="HU19">
            <v>144.36985027246828</v>
          </cell>
          <cell r="HV19">
            <v>300.47241614428742</v>
          </cell>
          <cell r="HW19">
            <v>253.79881421090246</v>
          </cell>
          <cell r="HX19">
            <v>352.23646680782934</v>
          </cell>
          <cell r="HY19">
            <v>265.03872596525912</v>
          </cell>
          <cell r="HZ19">
            <v>225.79547279371198</v>
          </cell>
          <cell r="IA19">
            <v>120.008223648</v>
          </cell>
          <cell r="IB19">
            <v>150.16043999999999</v>
          </cell>
          <cell r="IC19">
            <v>97.263590400121444</v>
          </cell>
          <cell r="ID19">
            <v>99.685959208897657</v>
          </cell>
          <cell r="IH19">
            <v>29.027591839901977</v>
          </cell>
          <cell r="II19">
            <v>91.830407592223906</v>
          </cell>
          <cell r="IJ19">
            <v>178.01451499262541</v>
          </cell>
          <cell r="IK19">
            <v>185.04627338110751</v>
          </cell>
          <cell r="IL19">
            <v>142.38709863119999</v>
          </cell>
          <cell r="IM19">
            <v>127.98840326399998</v>
          </cell>
          <cell r="IN19">
            <v>122.52383999999999</v>
          </cell>
          <cell r="IO19">
            <v>182.32647023999999</v>
          </cell>
          <cell r="IP19">
            <v>161.13695999999999</v>
          </cell>
          <cell r="IQ19">
            <v>106.50708373025275</v>
          </cell>
          <cell r="IR19">
            <v>79.852364470125011</v>
          </cell>
          <cell r="IS19">
            <v>95.346106830000011</v>
          </cell>
          <cell r="IT19">
            <v>100.60790000000001</v>
          </cell>
          <cell r="IU19">
            <v>154.81355803235877</v>
          </cell>
          <cell r="IV19">
            <v>147.42744313147202</v>
          </cell>
          <cell r="IW19">
            <v>131.36188464</v>
          </cell>
          <cell r="IX19">
            <v>127.80879999999999</v>
          </cell>
          <cell r="IY19">
            <v>148.21880763336958</v>
          </cell>
          <cell r="IZ19">
            <v>151.61498325835677</v>
          </cell>
          <cell r="JA19">
            <v>133.13574223599997</v>
          </cell>
          <cell r="JB19">
            <v>131.19406999999998</v>
          </cell>
          <cell r="JC19">
            <v>203.45663652544374</v>
          </cell>
          <cell r="JD19">
            <v>163.7082688489248</v>
          </cell>
          <cell r="JE19">
            <v>137.41985129599999</v>
          </cell>
          <cell r="JF19">
            <v>131.80495999999999</v>
          </cell>
          <cell r="JG19">
            <v>170.31008129182035</v>
          </cell>
          <cell r="JH19">
            <v>133.32556857039324</v>
          </cell>
          <cell r="JI19">
            <v>133.69992836982877</v>
          </cell>
          <cell r="JJ19">
            <v>110.10452801599999</v>
          </cell>
          <cell r="JK19">
            <v>122.12125999999999</v>
          </cell>
          <cell r="JL19">
            <v>196.41861675385641</v>
          </cell>
          <cell r="JM19">
            <v>179.14694200669896</v>
          </cell>
          <cell r="JN19">
            <v>162.97938683287751</v>
          </cell>
          <cell r="JO19">
            <v>146.56419679215603</v>
          </cell>
          <cell r="JP19">
            <v>148.63015596000002</v>
          </cell>
          <cell r="JQ19">
            <v>62.154378062747988</v>
          </cell>
          <cell r="JR19">
            <v>73.940492579999983</v>
          </cell>
          <cell r="JS19">
            <v>84.455159999999992</v>
          </cell>
          <cell r="JT19">
            <v>161.79401434809986</v>
          </cell>
          <cell r="JU19">
            <v>144.83395788031498</v>
          </cell>
          <cell r="JV19">
            <v>123.39946995</v>
          </cell>
          <cell r="JW19">
            <v>127.7295</v>
          </cell>
          <cell r="JX19">
            <v>157.56041999999999</v>
          </cell>
          <cell r="JY19">
            <v>154.88382214266787</v>
          </cell>
          <cell r="JZ19">
            <v>152.26486643990154</v>
          </cell>
          <cell r="KA19">
            <v>154.00512434500004</v>
          </cell>
          <cell r="KB19">
            <v>142.82215000000002</v>
          </cell>
          <cell r="KC19">
            <v>129.55214423101648</v>
          </cell>
          <cell r="KD19">
            <v>125.98672005350238</v>
          </cell>
          <cell r="KE19">
            <v>121.46810649199999</v>
          </cell>
          <cell r="KF19">
            <v>118.05628</v>
          </cell>
          <cell r="KG19">
            <v>152.31301871063943</v>
          </cell>
          <cell r="KH19">
            <v>137.91472175899983</v>
          </cell>
          <cell r="KI19">
            <v>125.22902184600002</v>
          </cell>
          <cell r="KJ19">
            <v>121.13467000000001</v>
          </cell>
          <cell r="KK19">
            <v>178.70392051308528</v>
          </cell>
          <cell r="KL19">
            <v>162.47287981915198</v>
          </cell>
          <cell r="KM19">
            <v>146.90133799199998</v>
          </cell>
          <cell r="KN19">
            <v>139.03211999999999</v>
          </cell>
          <cell r="KO19">
            <v>136.9986441691029</v>
          </cell>
          <cell r="KP19">
            <v>134.5366239508032</v>
          </cell>
          <cell r="KQ19">
            <v>121.56557689600001</v>
          </cell>
          <cell r="KR19">
            <v>137.09888000000001</v>
          </cell>
          <cell r="KS19">
            <v>144.16116000000002</v>
          </cell>
          <cell r="KT19">
            <v>134.76773801568001</v>
          </cell>
          <cell r="KU19">
            <v>125.6810016</v>
          </cell>
          <cell r="KV19">
            <v>122.35300000000001</v>
          </cell>
          <cell r="KW19">
            <v>190.61428883450409</v>
          </cell>
          <cell r="KX19">
            <v>145.640501860104</v>
          </cell>
          <cell r="KY19">
            <v>124.60686333</v>
          </cell>
          <cell r="KZ19">
            <v>130.54674</v>
          </cell>
          <cell r="LA19">
            <v>191.3835</v>
          </cell>
          <cell r="LB19">
            <v>218.06119999999999</v>
          </cell>
          <cell r="LC19">
            <v>204.9709</v>
          </cell>
          <cell r="LD19">
            <v>201.61199999999999</v>
          </cell>
          <cell r="LE19">
            <v>213.25589999999997</v>
          </cell>
          <cell r="LF19">
            <v>187.7470206085886</v>
          </cell>
          <cell r="LG19">
            <v>138.59960180761007</v>
          </cell>
          <cell r="LH19">
            <v>105.65196</v>
          </cell>
          <cell r="LI19">
            <v>1602.1519800000001</v>
          </cell>
          <cell r="LJ19">
            <v>163.14141999999998</v>
          </cell>
          <cell r="LK19">
            <v>119.375878429</v>
          </cell>
          <cell r="LL19">
            <v>116.61216999999999</v>
          </cell>
          <cell r="LM19">
            <v>119.01122738999999</v>
          </cell>
          <cell r="LN19">
            <v>115.55609999999999</v>
          </cell>
          <cell r="LO19">
            <v>181.34886792116083</v>
          </cell>
          <cell r="LP19">
            <v>137.63048827000003</v>
          </cell>
          <cell r="LQ19">
            <v>182.69496441900003</v>
          </cell>
          <cell r="LR19">
            <v>140.87051000000002</v>
          </cell>
          <cell r="LS19">
            <v>99.263199999999998</v>
          </cell>
          <cell r="LT19">
            <v>29.68691741669133</v>
          </cell>
          <cell r="LU19">
            <v>43.831267409849886</v>
          </cell>
          <cell r="LV19">
            <v>166.96554461243375</v>
          </cell>
          <cell r="LW19">
            <v>138.8255962521275</v>
          </cell>
          <cell r="LX19">
            <v>120.9598294433454</v>
          </cell>
          <cell r="LY19">
            <v>111.40157436299999</v>
          </cell>
          <cell r="LZ19">
            <v>111.95013</v>
          </cell>
          <cell r="MA19">
            <v>196.19599999999997</v>
          </cell>
          <cell r="MB19">
            <v>199.34200000000001</v>
          </cell>
          <cell r="MC19">
            <v>201.63</v>
          </cell>
          <cell r="MD19">
            <v>190.47599999999997</v>
          </cell>
          <cell r="ME19">
            <v>307.73947500000003</v>
          </cell>
          <cell r="MF19">
            <v>202.50862045777714</v>
          </cell>
          <cell r="MG19">
            <v>163.06829999999999</v>
          </cell>
          <cell r="MH19">
            <v>180.20674866414018</v>
          </cell>
          <cell r="MI19">
            <v>200.61615020687753</v>
          </cell>
          <cell r="MJ19">
            <v>243.17109115985158</v>
          </cell>
          <cell r="MK19">
            <v>143.98193567401952</v>
          </cell>
          <cell r="ML19">
            <v>121.14592820700003</v>
          </cell>
          <cell r="MM19">
            <v>131.72331000000003</v>
          </cell>
          <cell r="MN19">
            <v>146.24364700000001</v>
          </cell>
          <cell r="MO19">
            <v>213.29564555638154</v>
          </cell>
          <cell r="MP19">
            <v>245.73231054882666</v>
          </cell>
          <cell r="MQ19">
            <v>164.68890191597524</v>
          </cell>
          <cell r="MR19">
            <v>129.29960109600003</v>
          </cell>
          <cell r="MS19">
            <v>850.13845000000003</v>
          </cell>
          <cell r="MT19">
            <v>865.03564000000006</v>
          </cell>
          <cell r="MU19">
            <v>121.20467724000001</v>
          </cell>
          <cell r="MV19">
            <v>119.38995</v>
          </cell>
          <cell r="MW19">
            <v>150.35698225744261</v>
          </cell>
          <cell r="MX19">
            <v>153.25347289516117</v>
          </cell>
          <cell r="MY19">
            <v>142.70739630799997</v>
          </cell>
          <cell r="MZ19">
            <v>135.31897999999998</v>
          </cell>
          <cell r="NA19">
            <v>130.12154148036799</v>
          </cell>
          <cell r="NB19">
            <v>131.90222147021589</v>
          </cell>
          <cell r="NC19">
            <v>131.12856294881786</v>
          </cell>
          <cell r="ND19">
            <v>129.06354620946638</v>
          </cell>
          <cell r="NE19">
            <v>115.887174472</v>
          </cell>
          <cell r="NF19">
            <v>122.75609710867199</v>
          </cell>
          <cell r="NG19">
            <v>196.7</v>
          </cell>
          <cell r="NH19">
            <v>175</v>
          </cell>
          <cell r="NI19">
            <v>159</v>
          </cell>
          <cell r="NJ19">
            <v>126.8</v>
          </cell>
          <cell r="NK19">
            <v>165.7</v>
          </cell>
          <cell r="NL19">
            <v>127</v>
          </cell>
          <cell r="NM19">
            <v>129.80000000000001</v>
          </cell>
          <cell r="NN19">
            <v>349.20150999999998</v>
          </cell>
          <cell r="NO19">
            <v>358.82013999999998</v>
          </cell>
        </row>
        <row r="20">
          <cell r="A20">
            <v>45474</v>
          </cell>
          <cell r="B20">
            <v>117</v>
          </cell>
          <cell r="C20">
            <v>1</v>
          </cell>
          <cell r="D20">
            <v>114.2</v>
          </cell>
          <cell r="E20">
            <v>111</v>
          </cell>
          <cell r="F20">
            <v>129.19999999999999</v>
          </cell>
          <cell r="G20">
            <v>139.9</v>
          </cell>
          <cell r="H20">
            <v>112.4</v>
          </cell>
          <cell r="I20">
            <v>131.19999999999999</v>
          </cell>
          <cell r="J20">
            <v>129.19999999999999</v>
          </cell>
          <cell r="K20">
            <v>143.6</v>
          </cell>
          <cell r="L20">
            <v>132.1</v>
          </cell>
          <cell r="M20">
            <v>126.6</v>
          </cell>
          <cell r="N20">
            <v>107.9</v>
          </cell>
          <cell r="O20">
            <v>120</v>
          </cell>
          <cell r="P20">
            <v>120.9</v>
          </cell>
          <cell r="Q20">
            <v>126.2</v>
          </cell>
          <cell r="R20">
            <v>113.7</v>
          </cell>
          <cell r="S20">
            <v>107.2</v>
          </cell>
          <cell r="T20">
            <v>103</v>
          </cell>
          <cell r="U20">
            <v>121.4</v>
          </cell>
          <cell r="V20">
            <v>119</v>
          </cell>
          <cell r="W20">
            <v>107.9</v>
          </cell>
          <cell r="X20">
            <v>126.5</v>
          </cell>
          <cell r="Y20">
            <v>129.1</v>
          </cell>
          <cell r="Z20">
            <v>139.69999999999999</v>
          </cell>
          <cell r="AA20">
            <v>108.1</v>
          </cell>
          <cell r="AB20">
            <v>118.6</v>
          </cell>
          <cell r="AC20">
            <v>120.5</v>
          </cell>
          <cell r="AD20">
            <v>146.06</v>
          </cell>
          <cell r="AE20">
            <v>113.2</v>
          </cell>
          <cell r="AF20">
            <v>107</v>
          </cell>
          <cell r="AG20">
            <v>2143</v>
          </cell>
          <cell r="AH20">
            <v>2184.25</v>
          </cell>
          <cell r="AI20">
            <v>117.4</v>
          </cell>
          <cell r="AJ20">
            <v>133</v>
          </cell>
          <cell r="AK20">
            <v>120.42</v>
          </cell>
          <cell r="AL20">
            <v>119.37</v>
          </cell>
          <cell r="AM20">
            <v>163.91</v>
          </cell>
          <cell r="AN20">
            <v>126.17</v>
          </cell>
          <cell r="AO20">
            <v>92</v>
          </cell>
          <cell r="AP20">
            <v>92.6</v>
          </cell>
          <cell r="AQ20">
            <v>126.5</v>
          </cell>
          <cell r="AR20">
            <v>100.4</v>
          </cell>
          <cell r="AS20">
            <v>116</v>
          </cell>
          <cell r="AT20">
            <v>112.7</v>
          </cell>
          <cell r="AU20">
            <v>110</v>
          </cell>
          <cell r="AV20">
            <v>105.3</v>
          </cell>
          <cell r="AW20">
            <v>94.1</v>
          </cell>
          <cell r="AX20">
            <v>127.8</v>
          </cell>
          <cell r="AY20">
            <v>136.9</v>
          </cell>
          <cell r="AZ20">
            <v>131.19999999999999</v>
          </cell>
          <cell r="BA20">
            <v>113.6</v>
          </cell>
          <cell r="BB20">
            <v>115.2</v>
          </cell>
          <cell r="BC20">
            <v>124.2</v>
          </cell>
          <cell r="BD20">
            <v>107.9</v>
          </cell>
          <cell r="BE20">
            <v>106.9</v>
          </cell>
          <cell r="BF20">
            <v>113.5</v>
          </cell>
          <cell r="BG20">
            <v>98.7</v>
          </cell>
          <cell r="BH20">
            <v>110.1</v>
          </cell>
          <cell r="BI20">
            <v>117.77</v>
          </cell>
          <cell r="BJ20">
            <v>109.3</v>
          </cell>
          <cell r="BK20">
            <v>108.3</v>
          </cell>
          <cell r="BL20">
            <v>108.7</v>
          </cell>
          <cell r="BM20">
            <v>136.9</v>
          </cell>
          <cell r="BN20">
            <v>139</v>
          </cell>
          <cell r="BO20">
            <v>140.69999999999999</v>
          </cell>
          <cell r="BP20">
            <v>132.9</v>
          </cell>
          <cell r="BQ20">
            <v>122.78</v>
          </cell>
          <cell r="BR20">
            <v>85.2</v>
          </cell>
          <cell r="BS20">
            <v>80.3</v>
          </cell>
          <cell r="BT20">
            <v>129.9</v>
          </cell>
          <cell r="BU20">
            <v>132.30000000000001</v>
          </cell>
          <cell r="BV20">
            <v>130.6</v>
          </cell>
          <cell r="BW20">
            <v>128.4</v>
          </cell>
          <cell r="BX20">
            <v>131.1</v>
          </cell>
          <cell r="BY20">
            <v>110.7</v>
          </cell>
          <cell r="BZ20">
            <v>118.2</v>
          </cell>
          <cell r="CB20">
            <v>313.60000000000002</v>
          </cell>
          <cell r="CC20">
            <v>214.51900000000001</v>
          </cell>
          <cell r="CF20" t="str">
            <v>4,92%</v>
          </cell>
          <cell r="CG20">
            <v>1.6256999999999999</v>
          </cell>
          <cell r="CH20">
            <v>6.0053000000000001</v>
          </cell>
          <cell r="CI20">
            <v>1.4867999999999999</v>
          </cell>
          <cell r="CJ20">
            <v>0.96760000000000002</v>
          </cell>
          <cell r="CK20">
            <v>7.875</v>
          </cell>
          <cell r="CL20">
            <v>7.4606000000000003</v>
          </cell>
          <cell r="CM20">
            <v>0.84331999999999996</v>
          </cell>
          <cell r="CN20">
            <v>171.17</v>
          </cell>
          <cell r="CO20">
            <v>11.715999999999999</v>
          </cell>
          <cell r="CQ20">
            <v>11.532400000000001</v>
          </cell>
          <cell r="CR20">
            <v>35.696899999999999</v>
          </cell>
          <cell r="CS20">
            <v>1.0844</v>
          </cell>
          <cell r="CT20">
            <v>19.795000000000002</v>
          </cell>
          <cell r="CU20">
            <v>2177.7943104000001</v>
          </cell>
          <cell r="CV20">
            <v>881.89230681117931</v>
          </cell>
          <cell r="CW20">
            <v>8662.1178508000012</v>
          </cell>
          <cell r="CX20">
            <v>15.12</v>
          </cell>
          <cell r="CY20">
            <v>71016.864767349747</v>
          </cell>
          <cell r="CZ20">
            <v>78.56879880000001</v>
          </cell>
          <cell r="DA20">
            <v>1949.2808322000003</v>
          </cell>
          <cell r="DB20">
            <v>241.53080463327737</v>
          </cell>
          <cell r="DC20">
            <v>177.75302077809638</v>
          </cell>
          <cell r="DD20">
            <v>147.12218240199999</v>
          </cell>
          <cell r="DE20">
            <v>149.49922000000001</v>
          </cell>
          <cell r="DF20">
            <v>41.919011025226752</v>
          </cell>
          <cell r="DG20">
            <v>198.02194236780767</v>
          </cell>
          <cell r="DH20">
            <v>190.61925293349708</v>
          </cell>
          <cell r="DI20">
            <v>192.46992529207472</v>
          </cell>
          <cell r="DJ20">
            <v>231.33404482220521</v>
          </cell>
          <cell r="DK20">
            <v>196.41199254729599</v>
          </cell>
          <cell r="DL20">
            <v>132.97135775999999</v>
          </cell>
          <cell r="DM20">
            <v>139.14959999999999</v>
          </cell>
          <cell r="DN20">
            <v>137.11029009423959</v>
          </cell>
          <cell r="DO20">
            <v>144.16782324559745</v>
          </cell>
          <cell r="DP20">
            <v>161.13560946555364</v>
          </cell>
          <cell r="DQ20">
            <v>159.0206350197904</v>
          </cell>
          <cell r="DR20">
            <v>142.72180490018883</v>
          </cell>
          <cell r="DS20">
            <v>132.43185014400001</v>
          </cell>
          <cell r="DT20">
            <v>161.08136675485747</v>
          </cell>
          <cell r="DU20">
            <v>171.3631561221888</v>
          </cell>
          <cell r="DV20">
            <v>150.83457100799998</v>
          </cell>
          <cell r="DW20">
            <v>141.12515999999999</v>
          </cell>
          <cell r="DX20">
            <v>202.43754398844538</v>
          </cell>
          <cell r="DY20">
            <v>152.736942801</v>
          </cell>
          <cell r="DZ20">
            <v>155.33097000000001</v>
          </cell>
          <cell r="EA20">
            <v>190.67816510693444</v>
          </cell>
          <cell r="EB20">
            <v>126.23526541999999</v>
          </cell>
          <cell r="EC20">
            <v>120.16683999999999</v>
          </cell>
          <cell r="ED20">
            <v>362.30942900539446</v>
          </cell>
          <cell r="EE20">
            <v>1099.48224</v>
          </cell>
          <cell r="EF20">
            <v>134.71071359373892</v>
          </cell>
          <cell r="EG20">
            <v>131.73353568720802</v>
          </cell>
          <cell r="EH20">
            <v>126.88647244000002</v>
          </cell>
          <cell r="EI20">
            <v>122.47729000000001</v>
          </cell>
          <cell r="EJ20">
            <v>358.08403736449344</v>
          </cell>
          <cell r="EK20">
            <v>282.2670955104</v>
          </cell>
          <cell r="EL20">
            <v>158.0442864</v>
          </cell>
          <cell r="EM20">
            <v>168.16800000000001</v>
          </cell>
          <cell r="EN20">
            <v>122.10475331661321</v>
          </cell>
          <cell r="EO20">
            <v>118.4103503846133</v>
          </cell>
          <cell r="EP20">
            <v>126.682732839</v>
          </cell>
          <cell r="EQ20">
            <v>120.50103000000001</v>
          </cell>
          <cell r="ER20">
            <v>104.65578214400001</v>
          </cell>
          <cell r="ES20">
            <v>127.61344000000001</v>
          </cell>
          <cell r="ET20">
            <v>116.23828114588484</v>
          </cell>
          <cell r="EU20">
            <v>121.15726615164148</v>
          </cell>
          <cell r="EV20">
            <v>112.652037333</v>
          </cell>
          <cell r="EW20">
            <v>114.93933</v>
          </cell>
          <cell r="EX20">
            <v>44.1177981738577</v>
          </cell>
          <cell r="EY20">
            <v>48.587883451385132</v>
          </cell>
          <cell r="EZ20">
            <v>466.0200024844865</v>
          </cell>
          <cell r="FA20">
            <v>20.121514391029283</v>
          </cell>
          <cell r="FB20">
            <v>24.844443006580175</v>
          </cell>
          <cell r="FC20">
            <v>55.136358203684367</v>
          </cell>
          <cell r="FD20">
            <v>49.494703617270538</v>
          </cell>
          <cell r="FE20">
            <v>88.28880416923036</v>
          </cell>
          <cell r="FF20">
            <v>80.022481799356811</v>
          </cell>
          <cell r="FG20">
            <v>93.38602147200001</v>
          </cell>
          <cell r="FH20">
            <v>102.63328</v>
          </cell>
          <cell r="FI20">
            <v>31.09625643905299</v>
          </cell>
          <cell r="FJ20">
            <v>40.342833989430446</v>
          </cell>
          <cell r="FK20">
            <v>55.150832521436016</v>
          </cell>
          <cell r="FL20">
            <v>81.91123202352</v>
          </cell>
          <cell r="FM20">
            <v>89.85435720000001</v>
          </cell>
          <cell r="FN20">
            <v>100.37350000000001</v>
          </cell>
          <cell r="FO20">
            <v>404.87361354902265</v>
          </cell>
          <cell r="FP20">
            <v>372.4790156665461</v>
          </cell>
          <cell r="FQ20">
            <v>141.89312876797743</v>
          </cell>
          <cell r="FR20">
            <v>183.79160539861763</v>
          </cell>
          <cell r="FS20">
            <v>173.48650688938801</v>
          </cell>
          <cell r="FT20">
            <v>151.21285356000001</v>
          </cell>
          <cell r="FU20">
            <v>143.39768000000001</v>
          </cell>
          <cell r="FV20">
            <v>170.90218653840219</v>
          </cell>
          <cell r="FW20">
            <v>162.37737438328</v>
          </cell>
          <cell r="FX20">
            <v>144.0026378</v>
          </cell>
          <cell r="FY20">
            <v>136.31450000000001</v>
          </cell>
          <cell r="FZ20">
            <v>109.52935308481401</v>
          </cell>
          <cell r="GA20">
            <v>114.510562556</v>
          </cell>
          <cell r="GB20">
            <v>107.51156</v>
          </cell>
          <cell r="GC20">
            <v>231.77046348647727</v>
          </cell>
          <cell r="GD20">
            <v>167.36746352287497</v>
          </cell>
          <cell r="GE20">
            <v>146.08314874999999</v>
          </cell>
          <cell r="GF20">
            <v>154.96250000000001</v>
          </cell>
          <cell r="GG20">
            <v>282.22193521052156</v>
          </cell>
          <cell r="GH20">
            <v>245.94504157779656</v>
          </cell>
          <cell r="GI20">
            <v>199.53354014099997</v>
          </cell>
          <cell r="GJ20">
            <v>166.31952999999999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220.12825629998795</v>
          </cell>
          <cell r="GQ20">
            <v>213.0960854791752</v>
          </cell>
          <cell r="GR20">
            <v>178.53224319635993</v>
          </cell>
          <cell r="GS20">
            <v>151.78731779999995</v>
          </cell>
          <cell r="GT20">
            <v>134.32505999999998</v>
          </cell>
          <cell r="GU20">
            <v>91.28767917934519</v>
          </cell>
          <cell r="GV20">
            <v>90.942099202376156</v>
          </cell>
          <cell r="GW20">
            <v>107.56014098447801</v>
          </cell>
          <cell r="GX20">
            <v>105.10078267</v>
          </cell>
          <cell r="GY20">
            <v>132.71807861131322</v>
          </cell>
          <cell r="GZ20">
            <v>125.24118015600001</v>
          </cell>
          <cell r="HA20">
            <v>120.90084</v>
          </cell>
          <cell r="HB20">
            <v>396.27551231674022</v>
          </cell>
          <cell r="HC20">
            <v>289.84458185835302</v>
          </cell>
          <cell r="HD20">
            <v>277.65550518091101</v>
          </cell>
          <cell r="HE20">
            <v>153.54504517000001</v>
          </cell>
          <cell r="HF20">
            <v>165.97669999999999</v>
          </cell>
          <cell r="HG20">
            <v>135.13030932092099</v>
          </cell>
          <cell r="HH20">
            <v>126.14853372005321</v>
          </cell>
          <cell r="HI20">
            <v>267.72798</v>
          </cell>
          <cell r="HJ20">
            <v>129.99888000000001</v>
          </cell>
          <cell r="HK20">
            <v>150.46569236278393</v>
          </cell>
          <cell r="HL20">
            <v>98.592923049659987</v>
          </cell>
          <cell r="HM20">
            <v>99.287938619999991</v>
          </cell>
          <cell r="HN20">
            <v>107.5243</v>
          </cell>
          <cell r="HO20">
            <v>2117</v>
          </cell>
          <cell r="HP20">
            <v>150.37223924125038</v>
          </cell>
          <cell r="HQ20">
            <v>144.61650244397998</v>
          </cell>
          <cell r="HR20">
            <v>133.75555165</v>
          </cell>
          <cell r="HS20">
            <v>128.84649999999999</v>
          </cell>
          <cell r="HT20">
            <v>1053.9053000000001</v>
          </cell>
          <cell r="HU20">
            <v>144.49209400682258</v>
          </cell>
          <cell r="HV20">
            <v>315.66631338610841</v>
          </cell>
          <cell r="HW20">
            <v>266.63258162522885</v>
          </cell>
          <cell r="HX20">
            <v>357.67941441854634</v>
          </cell>
          <cell r="HY20">
            <v>269.13424711704016</v>
          </cell>
          <cell r="HZ20">
            <v>229.28458605983997</v>
          </cell>
          <cell r="IA20">
            <v>121.86265535999999</v>
          </cell>
          <cell r="IB20">
            <v>152.48079999999999</v>
          </cell>
          <cell r="IC20">
            <v>97.08212847773315</v>
          </cell>
          <cell r="ID20">
            <v>99.499977941716864</v>
          </cell>
          <cell r="IH20">
            <v>29.587514931230036</v>
          </cell>
          <cell r="II20">
            <v>93.601755555931788</v>
          </cell>
          <cell r="IJ20">
            <v>177.63086302065855</v>
          </cell>
          <cell r="IK20">
            <v>184.64746675744132</v>
          </cell>
          <cell r="IL20">
            <v>142.08022988414999</v>
          </cell>
          <cell r="IM20">
            <v>127.71256618799998</v>
          </cell>
          <cell r="IN20">
            <v>122.25977999999999</v>
          </cell>
          <cell r="IO20">
            <v>181.32310129999996</v>
          </cell>
          <cell r="IP20">
            <v>160.25019999999998</v>
          </cell>
          <cell r="IQ20">
            <v>108.56153509154697</v>
          </cell>
          <cell r="IR20">
            <v>81.392663886300014</v>
          </cell>
          <cell r="IS20">
            <v>97.185270312000014</v>
          </cell>
          <cell r="IT20">
            <v>102.54856000000001</v>
          </cell>
          <cell r="IU20">
            <v>154.81355803235877</v>
          </cell>
          <cell r="IV20">
            <v>147.42744313147202</v>
          </cell>
          <cell r="IW20">
            <v>131.36188464</v>
          </cell>
          <cell r="IX20">
            <v>127.80879999999999</v>
          </cell>
          <cell r="IY20">
            <v>148.21880763336958</v>
          </cell>
          <cell r="IZ20">
            <v>151.61498325835677</v>
          </cell>
          <cell r="JA20">
            <v>133.13574223599997</v>
          </cell>
          <cell r="JB20">
            <v>131.19406999999998</v>
          </cell>
          <cell r="JC20">
            <v>204.19917899451468</v>
          </cell>
          <cell r="JD20">
            <v>164.30574428268</v>
          </cell>
          <cell r="JE20">
            <v>137.92138359999998</v>
          </cell>
          <cell r="JF20">
            <v>132.286</v>
          </cell>
          <cell r="JG20">
            <v>173.60746911934831</v>
          </cell>
          <cell r="JH20">
            <v>135.9068961322595</v>
          </cell>
          <cell r="JI20">
            <v>136.28850394330075</v>
          </cell>
          <cell r="JJ20">
            <v>112.23627105599998</v>
          </cell>
          <cell r="JK20">
            <v>124.48565999999998</v>
          </cell>
          <cell r="JL20">
            <v>200.22149413534441</v>
          </cell>
          <cell r="JM20">
            <v>176.66797140697523</v>
          </cell>
          <cell r="JN20">
            <v>160.72413701507935</v>
          </cell>
          <cell r="JO20">
            <v>144.536094438021</v>
          </cell>
          <cell r="JP20">
            <v>146.57346561</v>
          </cell>
          <cell r="JQ20">
            <v>62.687320211195988</v>
          </cell>
          <cell r="JR20">
            <v>74.574494659999985</v>
          </cell>
          <cell r="JS20">
            <v>85.17931999999999</v>
          </cell>
          <cell r="JT20">
            <v>162.174706146566</v>
          </cell>
          <cell r="JU20">
            <v>145.17474366356279</v>
          </cell>
          <cell r="JV20">
            <v>123.68982164400001</v>
          </cell>
          <cell r="JW20">
            <v>128.03004000000001</v>
          </cell>
          <cell r="JX20">
            <v>157.79094000000001</v>
          </cell>
          <cell r="JY20">
            <v>154.53047501990889</v>
          </cell>
          <cell r="JZ20">
            <v>151.9174941210272</v>
          </cell>
          <cell r="KA20">
            <v>153.65378185599999</v>
          </cell>
          <cell r="KB20">
            <v>142.49632</v>
          </cell>
          <cell r="KC20">
            <v>130.00992565939461</v>
          </cell>
          <cell r="KD20">
            <v>126.43190280987515</v>
          </cell>
          <cell r="KE20">
            <v>121.89732241599997</v>
          </cell>
          <cell r="KF20">
            <v>118.47343999999998</v>
          </cell>
          <cell r="KG20">
            <v>152.97698130310079</v>
          </cell>
          <cell r="KH20">
            <v>138.51591932551682</v>
          </cell>
          <cell r="KI20">
            <v>125.77491993600002</v>
          </cell>
          <cell r="KJ20">
            <v>121.66272000000001</v>
          </cell>
          <cell r="KK20">
            <v>171.78813411552008</v>
          </cell>
          <cell r="KL20">
            <v>156.185229671352</v>
          </cell>
          <cell r="KM20">
            <v>141.216301692</v>
          </cell>
          <cell r="KN20">
            <v>133.65162000000001</v>
          </cell>
          <cell r="KO20">
            <v>135.86538332579229</v>
          </cell>
          <cell r="KP20">
            <v>133.4237290835631</v>
          </cell>
          <cell r="KQ20">
            <v>120.559979293</v>
          </cell>
          <cell r="KR20">
            <v>135.96478999999999</v>
          </cell>
          <cell r="KS20">
            <v>142.16631000000001</v>
          </cell>
          <cell r="KT20">
            <v>134.76773801568001</v>
          </cell>
          <cell r="KU20">
            <v>125.6810016</v>
          </cell>
          <cell r="KV20">
            <v>122.35300000000001</v>
          </cell>
          <cell r="KW20">
            <v>192.56530509688392</v>
          </cell>
          <cell r="KX20">
            <v>147.13119276962402</v>
          </cell>
          <cell r="KY20">
            <v>125.88226623000001</v>
          </cell>
          <cell r="KZ20">
            <v>131.88294000000002</v>
          </cell>
          <cell r="LA20">
            <v>191.03700000000001</v>
          </cell>
          <cell r="LB20">
            <v>217.66640000000001</v>
          </cell>
          <cell r="LC20">
            <v>204.59980000000002</v>
          </cell>
          <cell r="LD20">
            <v>201.48520000000002</v>
          </cell>
          <cell r="LE20">
            <v>212.8698</v>
          </cell>
          <cell r="LF20">
            <v>187.34239340900112</v>
          </cell>
          <cell r="LG20">
            <v>138.3008957692316</v>
          </cell>
          <cell r="LH20">
            <v>105.65196</v>
          </cell>
          <cell r="LI20">
            <v>1598.7431459999998</v>
          </cell>
          <cell r="LJ20">
            <v>162.28705999999997</v>
          </cell>
          <cell r="LK20">
            <v>119.375878429</v>
          </cell>
          <cell r="LL20">
            <v>116.61216999999999</v>
          </cell>
          <cell r="LM20">
            <v>119.01122738999999</v>
          </cell>
          <cell r="LN20">
            <v>115.55609999999999</v>
          </cell>
          <cell r="LO20">
            <v>181.34886792116083</v>
          </cell>
          <cell r="LP20">
            <v>137.63048827000003</v>
          </cell>
          <cell r="LQ20">
            <v>182.69496441900003</v>
          </cell>
          <cell r="LR20">
            <v>140.87051000000002</v>
          </cell>
          <cell r="LS20">
            <v>99.263199999999998</v>
          </cell>
          <cell r="LT20">
            <v>29.941467619621157</v>
          </cell>
          <cell r="LU20">
            <v>44.207098212935414</v>
          </cell>
          <cell r="LV20">
            <v>166.96554461243375</v>
          </cell>
          <cell r="LW20">
            <v>138.8255962521275</v>
          </cell>
          <cell r="LX20">
            <v>120.9598294433454</v>
          </cell>
          <cell r="LY20">
            <v>111.40157436299999</v>
          </cell>
          <cell r="LZ20">
            <v>111.95013</v>
          </cell>
          <cell r="MA20">
            <v>195.767</v>
          </cell>
          <cell r="MB20">
            <v>198.76999999999998</v>
          </cell>
          <cell r="MC20">
            <v>201.20099999999996</v>
          </cell>
          <cell r="MD20">
            <v>190.047</v>
          </cell>
          <cell r="ME20">
            <v>307.24960000000004</v>
          </cell>
          <cell r="MF20">
            <v>204.58138013492947</v>
          </cell>
          <cell r="MG20">
            <v>163.17462</v>
          </cell>
          <cell r="MH20">
            <v>182.05123943859405</v>
          </cell>
          <cell r="MI20">
            <v>197.14528255623949</v>
          </cell>
          <cell r="MJ20">
            <v>238.96397885604787</v>
          </cell>
          <cell r="MK20">
            <v>141.49089872464199</v>
          </cell>
          <cell r="ML20">
            <v>119.04997789200002</v>
          </cell>
          <cell r="MM20">
            <v>129.44436000000002</v>
          </cell>
          <cell r="MN20">
            <v>146.24364700000001</v>
          </cell>
          <cell r="MO20">
            <v>209.6054094740912</v>
          </cell>
          <cell r="MP20">
            <v>241.48088649088848</v>
          </cell>
          <cell r="MQ20">
            <v>161.83961295549125</v>
          </cell>
          <cell r="MR20">
            <v>127.06258377600003</v>
          </cell>
          <cell r="MS20">
            <v>848.83155000000011</v>
          </cell>
          <cell r="MT20">
            <v>867.02727999999991</v>
          </cell>
          <cell r="MU20">
            <v>121.20467724000001</v>
          </cell>
          <cell r="MV20">
            <v>119.38995</v>
          </cell>
          <cell r="MW20">
            <v>150.48429553623811</v>
          </cell>
          <cell r="MX20">
            <v>153.38323874858639</v>
          </cell>
          <cell r="MY20">
            <v>142.82823237599999</v>
          </cell>
          <cell r="MZ20">
            <v>135.43356</v>
          </cell>
          <cell r="NA20">
            <v>130.2317206010118</v>
          </cell>
          <cell r="NB20">
            <v>132.01390836392477</v>
          </cell>
          <cell r="NC20">
            <v>131.23959475487104</v>
          </cell>
          <cell r="ND20">
            <v>129.17282948314079</v>
          </cell>
          <cell r="NE20">
            <v>115.985300784</v>
          </cell>
          <cell r="NF20">
            <v>122.75609710867199</v>
          </cell>
          <cell r="NG20">
            <v>196.1</v>
          </cell>
          <cell r="NH20">
            <v>174.6</v>
          </cell>
          <cell r="NI20">
            <v>158.9</v>
          </cell>
          <cell r="NJ20">
            <v>126.6</v>
          </cell>
          <cell r="NK20">
            <v>165.4</v>
          </cell>
          <cell r="NL20">
            <v>126.8</v>
          </cell>
          <cell r="NM20">
            <v>129.6</v>
          </cell>
          <cell r="NN20">
            <v>348.13632999999999</v>
          </cell>
          <cell r="NO20">
            <v>357.72561999999999</v>
          </cell>
        </row>
        <row r="21">
          <cell r="A21">
            <v>45444</v>
          </cell>
          <cell r="B21">
            <v>118</v>
          </cell>
          <cell r="C21">
            <v>1</v>
          </cell>
          <cell r="D21">
            <v>113.1</v>
          </cell>
          <cell r="E21">
            <v>115.6</v>
          </cell>
          <cell r="F21">
            <v>128.30000000000001</v>
          </cell>
          <cell r="G21">
            <v>140</v>
          </cell>
          <cell r="H21">
            <v>112.2</v>
          </cell>
          <cell r="I21">
            <v>131.19999999999999</v>
          </cell>
          <cell r="J21">
            <v>129.9</v>
          </cell>
          <cell r="K21">
            <v>143.69999999999999</v>
          </cell>
          <cell r="L21">
            <v>132</v>
          </cell>
          <cell r="M21">
            <v>126.4</v>
          </cell>
          <cell r="N21">
            <v>109.3</v>
          </cell>
          <cell r="O21">
            <v>120.8</v>
          </cell>
          <cell r="P21">
            <v>120.3</v>
          </cell>
          <cell r="Q21">
            <v>125.5</v>
          </cell>
          <cell r="R21">
            <v>113.3</v>
          </cell>
          <cell r="S21">
            <v>107.4</v>
          </cell>
          <cell r="T21">
            <v>103.3</v>
          </cell>
          <cell r="U21">
            <v>120.4</v>
          </cell>
          <cell r="V21">
            <v>118.3</v>
          </cell>
          <cell r="W21">
            <v>107.9</v>
          </cell>
          <cell r="X21">
            <v>124.5</v>
          </cell>
          <cell r="Y21">
            <v>127</v>
          </cell>
          <cell r="Z21">
            <v>139.69999999999999</v>
          </cell>
          <cell r="AA21">
            <v>106.4</v>
          </cell>
          <cell r="AB21">
            <v>118.6</v>
          </cell>
          <cell r="AC21">
            <v>121.7</v>
          </cell>
          <cell r="AD21">
            <v>144.49</v>
          </cell>
          <cell r="AE21">
            <v>112.7</v>
          </cell>
          <cell r="AF21">
            <v>105.8</v>
          </cell>
          <cell r="AG21">
            <v>2205</v>
          </cell>
          <cell r="AH21">
            <v>2175</v>
          </cell>
          <cell r="AI21">
            <v>117.2</v>
          </cell>
          <cell r="AJ21">
            <v>132.5</v>
          </cell>
          <cell r="AK21">
            <v>120.2</v>
          </cell>
          <cell r="AL21">
            <v>119.14</v>
          </cell>
          <cell r="AM21">
            <v>163.63</v>
          </cell>
          <cell r="AN21">
            <v>126.15</v>
          </cell>
          <cell r="AO21">
            <v>91.9</v>
          </cell>
          <cell r="AP21">
            <v>96.5</v>
          </cell>
          <cell r="AQ21">
            <v>124.5</v>
          </cell>
          <cell r="AR21">
            <v>100.4</v>
          </cell>
          <cell r="AS21">
            <v>116</v>
          </cell>
          <cell r="AT21">
            <v>113.5</v>
          </cell>
          <cell r="AU21">
            <v>112.1</v>
          </cell>
          <cell r="AV21">
            <v>108.3</v>
          </cell>
          <cell r="AW21">
            <v>95</v>
          </cell>
          <cell r="AX21">
            <v>127.6</v>
          </cell>
          <cell r="AY21">
            <v>133.1</v>
          </cell>
          <cell r="AZ21">
            <v>131.6</v>
          </cell>
          <cell r="BA21">
            <v>113.7</v>
          </cell>
          <cell r="BB21">
            <v>115.4</v>
          </cell>
          <cell r="BC21">
            <v>123.4</v>
          </cell>
          <cell r="BD21">
            <v>109.2</v>
          </cell>
          <cell r="BE21">
            <v>108.2</v>
          </cell>
          <cell r="BF21">
            <v>113.5</v>
          </cell>
          <cell r="BG21">
            <v>99.2</v>
          </cell>
          <cell r="BH21">
            <v>110.1</v>
          </cell>
          <cell r="BI21">
            <v>116.35</v>
          </cell>
          <cell r="BJ21">
            <v>108.9</v>
          </cell>
          <cell r="BK21">
            <v>108.4</v>
          </cell>
          <cell r="BL21">
            <v>107.7</v>
          </cell>
          <cell r="BM21">
            <v>136.5</v>
          </cell>
          <cell r="BN21">
            <v>138.6</v>
          </cell>
          <cell r="BO21">
            <v>140.30000000000001</v>
          </cell>
          <cell r="BP21">
            <v>132.6</v>
          </cell>
          <cell r="BQ21">
            <v>121.68</v>
          </cell>
          <cell r="BR21">
            <v>86.6</v>
          </cell>
          <cell r="BS21">
            <v>70.099999999999994</v>
          </cell>
          <cell r="BT21">
            <v>129.80000000000001</v>
          </cell>
          <cell r="BU21">
            <v>132.1</v>
          </cell>
          <cell r="BV21">
            <v>131.1</v>
          </cell>
          <cell r="BW21">
            <v>127.6</v>
          </cell>
          <cell r="BX21">
            <v>130.80000000000001</v>
          </cell>
          <cell r="BY21">
            <v>110.6</v>
          </cell>
          <cell r="BZ21">
            <v>118.5</v>
          </cell>
          <cell r="CB21">
            <v>313.5</v>
          </cell>
          <cell r="CC21">
            <v>214.55199999999999</v>
          </cell>
          <cell r="CF21" t="str">
            <v>5,07%</v>
          </cell>
          <cell r="CG21">
            <v>1.6206</v>
          </cell>
          <cell r="CH21">
            <v>5.7884000000000002</v>
          </cell>
          <cell r="CI21">
            <v>1.4750000000000001</v>
          </cell>
          <cell r="CJ21">
            <v>0.96160000000000001</v>
          </cell>
          <cell r="CK21">
            <v>7.8051000000000004</v>
          </cell>
          <cell r="CL21">
            <v>7.4592000000000001</v>
          </cell>
          <cell r="CM21">
            <v>0.84643000000000002</v>
          </cell>
          <cell r="CN21">
            <v>169.81</v>
          </cell>
          <cell r="CO21">
            <v>11.4178</v>
          </cell>
          <cell r="CQ21">
            <v>11.2851</v>
          </cell>
          <cell r="CR21">
            <v>35.066699999999997</v>
          </cell>
          <cell r="CS21">
            <v>1.0759000000000001</v>
          </cell>
          <cell r="CT21">
            <v>19.814399999999999</v>
          </cell>
          <cell r="CU21">
            <v>2318.2441667999997</v>
          </cell>
          <cell r="CV21">
            <v>884.07790443542967</v>
          </cell>
          <cell r="CW21">
            <v>8960.5871778000001</v>
          </cell>
          <cell r="CX21">
            <v>16.27</v>
          </cell>
          <cell r="CY21">
            <v>69515.985434785864</v>
          </cell>
          <cell r="CZ21">
            <v>76.401118800000006</v>
          </cell>
          <cell r="DA21">
            <v>1995.7236287999999</v>
          </cell>
          <cell r="DB21">
            <v>239.2043257795417</v>
          </cell>
          <cell r="DC21">
            <v>176.04086383540013</v>
          </cell>
          <cell r="DD21">
            <v>145.70506856099996</v>
          </cell>
          <cell r="DE21">
            <v>148.05920999999998</v>
          </cell>
          <cell r="DF21">
            <v>42.319936741727332</v>
          </cell>
          <cell r="DG21">
            <v>206.22825709656368</v>
          </cell>
          <cell r="DH21">
            <v>198.51878954155194</v>
          </cell>
          <cell r="DI21">
            <v>200.44615643030488</v>
          </cell>
          <cell r="DJ21">
            <v>240.92086109411645</v>
          </cell>
          <cell r="DK21">
            <v>204.55158863484161</v>
          </cell>
          <cell r="DL21">
            <v>138.481882496</v>
          </cell>
          <cell r="DM21">
            <v>144.91615999999999</v>
          </cell>
          <cell r="DN21">
            <v>136.15518745426425</v>
          </cell>
          <cell r="DO21">
            <v>143.16355822298883</v>
          </cell>
          <cell r="DP21">
            <v>160.01314778971002</v>
          </cell>
          <cell r="DQ21">
            <v>157.91290613807362</v>
          </cell>
          <cell r="DR21">
            <v>141.72761276079126</v>
          </cell>
          <cell r="DS21">
            <v>131.50933725600004</v>
          </cell>
          <cell r="DT21">
            <v>159.95928293071375</v>
          </cell>
          <cell r="DU21">
            <v>170.16944992629124</v>
          </cell>
          <cell r="DV21">
            <v>149.78386579200003</v>
          </cell>
          <cell r="DW21">
            <v>140.14209000000002</v>
          </cell>
          <cell r="DX21">
            <v>202.58224559243999</v>
          </cell>
          <cell r="DY21">
            <v>152.84611860000001</v>
          </cell>
          <cell r="DZ21">
            <v>155.44200000000001</v>
          </cell>
          <cell r="EA21">
            <v>191.64411325843864</v>
          </cell>
          <cell r="EB21">
            <v>126.01064751</v>
          </cell>
          <cell r="EC21">
            <v>119.95302</v>
          </cell>
          <cell r="ED21">
            <v>364.72482519876371</v>
          </cell>
          <cell r="EE21">
            <v>1099.48224</v>
          </cell>
          <cell r="EF21">
            <v>136.45858198142409</v>
          </cell>
          <cell r="EG21">
            <v>133.442775260536</v>
          </cell>
          <cell r="EH21">
            <v>128.53282148</v>
          </cell>
          <cell r="EI21">
            <v>124.06643</v>
          </cell>
          <cell r="EJ21">
            <v>360.47126428025666</v>
          </cell>
          <cell r="EK21">
            <v>284.14887614713598</v>
          </cell>
          <cell r="EL21">
            <v>159.097914976</v>
          </cell>
          <cell r="EM21">
            <v>169.28912</v>
          </cell>
          <cell r="EN21">
            <v>121.498774391965</v>
          </cell>
          <cell r="EO21">
            <v>117.82270596583108</v>
          </cell>
          <cell r="EP21">
            <v>126.05403441299998</v>
          </cell>
          <cell r="EQ21">
            <v>119.90300999999999</v>
          </cell>
          <cell r="ER21">
            <v>104.07528256000001</v>
          </cell>
          <cell r="ES21">
            <v>126.90560000000001</v>
          </cell>
          <cell r="ET21">
            <v>115.82935139691074</v>
          </cell>
          <cell r="EU21">
            <v>120.73103126632347</v>
          </cell>
          <cell r="EV21">
            <v>112.25572409699998</v>
          </cell>
          <cell r="EW21">
            <v>114.53496999999999</v>
          </cell>
          <cell r="EX21">
            <v>44.246296615140778</v>
          </cell>
          <cell r="EY21">
            <v>48.729401558525083</v>
          </cell>
          <cell r="EZ21">
            <v>470.66086557976763</v>
          </cell>
          <cell r="FA21">
            <v>20.159054529818512</v>
          </cell>
          <cell r="FB21">
            <v>24.890794579353642</v>
          </cell>
          <cell r="FC21">
            <v>55.239224543616608</v>
          </cell>
          <cell r="FD21">
            <v>49.58704448222813</v>
          </cell>
          <cell r="FE21">
            <v>88.453522087456534</v>
          </cell>
          <cell r="FF21">
            <v>80.171777474355608</v>
          </cell>
          <cell r="FG21">
            <v>93.560249124000009</v>
          </cell>
          <cell r="FH21">
            <v>102.82476000000001</v>
          </cell>
          <cell r="FI21">
            <v>31.18682805974926</v>
          </cell>
          <cell r="FJ21">
            <v>40.460337389399662</v>
          </cell>
          <cell r="FK21">
            <v>55.311466014216897</v>
          </cell>
          <cell r="FL21">
            <v>82.149808427471996</v>
          </cell>
          <cell r="FM21">
            <v>90.116068920000004</v>
          </cell>
          <cell r="FN21">
            <v>100.66585000000001</v>
          </cell>
          <cell r="FO21">
            <v>408.90554994951083</v>
          </cell>
          <cell r="FP21">
            <v>374.96220910432299</v>
          </cell>
          <cell r="FQ21">
            <v>147.86918926684478</v>
          </cell>
          <cell r="FR21">
            <v>182.27767125200629</v>
          </cell>
          <cell r="FS21">
            <v>172.057458232968</v>
          </cell>
          <cell r="FT21">
            <v>149.96727816000001</v>
          </cell>
          <cell r="FU21">
            <v>142.21648000000002</v>
          </cell>
          <cell r="FV21">
            <v>169.89687955876451</v>
          </cell>
          <cell r="FW21">
            <v>161.42221335749596</v>
          </cell>
          <cell r="FX21">
            <v>143.15556345999997</v>
          </cell>
          <cell r="FY21">
            <v>135.51264999999998</v>
          </cell>
          <cell r="FZ21">
            <v>109.52935308481401</v>
          </cell>
          <cell r="GA21">
            <v>114.510562556</v>
          </cell>
          <cell r="GB21">
            <v>107.51156</v>
          </cell>
          <cell r="GC21">
            <v>228.10610833254091</v>
          </cell>
          <cell r="GD21">
            <v>164.72133761737501</v>
          </cell>
          <cell r="GE21">
            <v>143.77353375000001</v>
          </cell>
          <cell r="GF21">
            <v>152.51250000000002</v>
          </cell>
          <cell r="GG21">
            <v>277.63118335969205</v>
          </cell>
          <cell r="GH21">
            <v>241.94438637010199</v>
          </cell>
          <cell r="GI21">
            <v>196.28783577000002</v>
          </cell>
          <cell r="GJ21">
            <v>163.61410000000001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216.66647983643597</v>
          </cell>
          <cell r="GQ21">
            <v>209.744898195969</v>
          </cell>
          <cell r="GR21">
            <v>175.72461309983998</v>
          </cell>
          <cell r="GS21">
            <v>149.40028319999999</v>
          </cell>
          <cell r="GT21">
            <v>132.21263999999999</v>
          </cell>
          <cell r="GU21">
            <v>92.387530735722848</v>
          </cell>
          <cell r="GV21">
            <v>92.037787144573471</v>
          </cell>
          <cell r="GW21">
            <v>108.85604629754403</v>
          </cell>
          <cell r="GX21">
            <v>106.36705716000002</v>
          </cell>
          <cell r="GY21">
            <v>132.71807861131322</v>
          </cell>
          <cell r="GZ21">
            <v>125.24118015600001</v>
          </cell>
          <cell r="HA21">
            <v>120.90084</v>
          </cell>
          <cell r="HB21">
            <v>400.22182447259155</v>
          </cell>
          <cell r="HC21">
            <v>292.73100093080132</v>
          </cell>
          <cell r="HD21">
            <v>280.4205392574014</v>
          </cell>
          <cell r="HE21">
            <v>155.074124458</v>
          </cell>
          <cell r="HF21">
            <v>167.62958</v>
          </cell>
          <cell r="HG21">
            <v>135.13030932092099</v>
          </cell>
          <cell r="HH21">
            <v>126.14853372005321</v>
          </cell>
          <cell r="HI21">
            <v>264.85016999999999</v>
          </cell>
          <cell r="HJ21">
            <v>129.42468000000002</v>
          </cell>
          <cell r="HK21">
            <v>150.230221795706</v>
          </cell>
          <cell r="HL21">
            <v>97.487208024803991</v>
          </cell>
          <cell r="HM21">
            <v>98.174429027999992</v>
          </cell>
          <cell r="HN21">
            <v>106.31841999999999</v>
          </cell>
          <cell r="HO21">
            <v>2089.5</v>
          </cell>
          <cell r="HP21">
            <v>150.11606847593308</v>
          </cell>
          <cell r="HQ21">
            <v>144.37013702243996</v>
          </cell>
          <cell r="HR21">
            <v>133.52768869999997</v>
          </cell>
          <cell r="HS21">
            <v>128.62699999999998</v>
          </cell>
          <cell r="HT21">
            <v>1049.94325</v>
          </cell>
          <cell r="HU21">
            <v>144.85882520988559</v>
          </cell>
          <cell r="HV21">
            <v>318.80987833269205</v>
          </cell>
          <cell r="HW21">
            <v>269.28784384888257</v>
          </cell>
          <cell r="HX21">
            <v>357.29063244635239</v>
          </cell>
          <cell r="HY21">
            <v>268.84170989191301</v>
          </cell>
          <cell r="HZ21">
            <v>229.03536368368802</v>
          </cell>
          <cell r="IA21">
            <v>121.73019595200002</v>
          </cell>
          <cell r="IB21">
            <v>152.31506000000002</v>
          </cell>
          <cell r="IC21">
            <v>95.993356943403427</v>
          </cell>
          <cell r="ID21">
            <v>98.384090338632191</v>
          </cell>
          <cell r="IH21">
            <v>29.587514931230036</v>
          </cell>
          <cell r="II21">
            <v>93.601755555931788</v>
          </cell>
          <cell r="IJ21">
            <v>185.11207647401247</v>
          </cell>
          <cell r="IK21">
            <v>192.42419591893187</v>
          </cell>
          <cell r="IL21">
            <v>148.06417045162502</v>
          </cell>
          <cell r="IM21">
            <v>133.09138917000001</v>
          </cell>
          <cell r="IN21">
            <v>127.40895</v>
          </cell>
          <cell r="IO21">
            <v>178.45633289999998</v>
          </cell>
          <cell r="IP21">
            <v>157.7166</v>
          </cell>
          <cell r="IQ21">
            <v>108.56153509154697</v>
          </cell>
          <cell r="IR21">
            <v>81.392663886300014</v>
          </cell>
          <cell r="IS21">
            <v>97.185270312000014</v>
          </cell>
          <cell r="IT21">
            <v>102.54856000000001</v>
          </cell>
          <cell r="IU21">
            <v>154.81355803235877</v>
          </cell>
          <cell r="IV21">
            <v>147.42744313147202</v>
          </cell>
          <cell r="IW21">
            <v>131.36188464</v>
          </cell>
          <cell r="IX21">
            <v>127.80879999999999</v>
          </cell>
          <cell r="IY21">
            <v>149.27093758995076</v>
          </cell>
          <cell r="IZ21">
            <v>152.691220938984</v>
          </cell>
          <cell r="JA21">
            <v>134.08080518</v>
          </cell>
          <cell r="JB21">
            <v>132.12535</v>
          </cell>
          <cell r="JC21">
            <v>208.09752695713721</v>
          </cell>
          <cell r="JD21">
            <v>167.44249030989477</v>
          </cell>
          <cell r="JE21">
            <v>140.55442819599998</v>
          </cell>
          <cell r="JF21">
            <v>134.81145999999998</v>
          </cell>
          <cell r="JG21">
            <v>178.55355086064029</v>
          </cell>
          <cell r="JH21">
            <v>139.77888747505892</v>
          </cell>
          <cell r="JI21">
            <v>140.17136730350876</v>
          </cell>
          <cell r="JJ21">
            <v>115.43388561599997</v>
          </cell>
          <cell r="JK21">
            <v>128.03225999999998</v>
          </cell>
          <cell r="JL21">
            <v>205.92581020757643</v>
          </cell>
          <cell r="JM21">
            <v>178.81641259340245</v>
          </cell>
          <cell r="JN21">
            <v>162.67868685717107</v>
          </cell>
          <cell r="JO21">
            <v>146.293783144938</v>
          </cell>
          <cell r="JP21">
            <v>148.35593058000001</v>
          </cell>
          <cell r="JQ21">
            <v>63.286880128199996</v>
          </cell>
          <cell r="JR21">
            <v>75.287746999999996</v>
          </cell>
          <cell r="JS21">
            <v>85.994</v>
          </cell>
          <cell r="JT21">
            <v>161.92091161425523</v>
          </cell>
          <cell r="JU21">
            <v>144.94755314139758</v>
          </cell>
          <cell r="JV21">
            <v>123.49625384799999</v>
          </cell>
          <cell r="JW21">
            <v>127.82968</v>
          </cell>
          <cell r="JX21">
            <v>153.41105999999999</v>
          </cell>
          <cell r="JY21">
            <v>155.00160451692079</v>
          </cell>
          <cell r="JZ21">
            <v>152.3806572128596</v>
          </cell>
          <cell r="KA21">
            <v>154.12223850800001</v>
          </cell>
          <cell r="KB21">
            <v>142.93075999999999</v>
          </cell>
          <cell r="KC21">
            <v>130.12437101648919</v>
          </cell>
          <cell r="KD21">
            <v>126.54319849896838</v>
          </cell>
          <cell r="KE21">
            <v>122.004626397</v>
          </cell>
          <cell r="KF21">
            <v>118.57773</v>
          </cell>
          <cell r="KG21">
            <v>153.24256634008532</v>
          </cell>
          <cell r="KH21">
            <v>138.7563983521236</v>
          </cell>
          <cell r="KI21">
            <v>125.99327917200002</v>
          </cell>
          <cell r="KJ21">
            <v>121.87394</v>
          </cell>
          <cell r="KK21">
            <v>170.68160829190967</v>
          </cell>
          <cell r="KL21">
            <v>155.17920564770401</v>
          </cell>
          <cell r="KM21">
            <v>140.30669588399999</v>
          </cell>
          <cell r="KN21">
            <v>132.79074</v>
          </cell>
          <cell r="KO21">
            <v>137.50231565501875</v>
          </cell>
          <cell r="KP21">
            <v>135.03124389179882</v>
          </cell>
          <cell r="KQ21">
            <v>122.01250916400002</v>
          </cell>
          <cell r="KR21">
            <v>137.60292000000001</v>
          </cell>
          <cell r="KS21">
            <v>143.89518000000001</v>
          </cell>
          <cell r="KT21">
            <v>134.76773801568001</v>
          </cell>
          <cell r="KU21">
            <v>125.6810016</v>
          </cell>
          <cell r="KV21">
            <v>122.35300000000001</v>
          </cell>
          <cell r="KW21">
            <v>193.54081322807377</v>
          </cell>
          <cell r="KX21">
            <v>147.87653822438401</v>
          </cell>
          <cell r="KY21">
            <v>126.51996768000001</v>
          </cell>
          <cell r="KZ21">
            <v>132.55104</v>
          </cell>
          <cell r="LA21">
            <v>189.65099999999998</v>
          </cell>
          <cell r="LB21">
            <v>216.0872</v>
          </cell>
          <cell r="LC21">
            <v>203.11539999999999</v>
          </cell>
          <cell r="LD21">
            <v>199.83679999999998</v>
          </cell>
          <cell r="LE21">
            <v>211.32539999999997</v>
          </cell>
          <cell r="LF21">
            <v>195.23262380095696</v>
          </cell>
          <cell r="LG21">
            <v>144.1256635176118</v>
          </cell>
          <cell r="LH21">
            <v>105.65196</v>
          </cell>
          <cell r="LI21">
            <v>1594.1980340000002</v>
          </cell>
          <cell r="LJ21">
            <v>160.33029999999997</v>
          </cell>
          <cell r="LK21">
            <v>118.939004217</v>
          </cell>
          <cell r="LL21">
            <v>116.18541</v>
          </cell>
          <cell r="LM21">
            <v>119.12111772000002</v>
          </cell>
          <cell r="LN21">
            <v>115.6628</v>
          </cell>
          <cell r="LO21">
            <v>180.1055828240824</v>
          </cell>
          <cell r="LP21">
            <v>136.68692608000001</v>
          </cell>
          <cell r="LQ21">
            <v>181.628354952</v>
          </cell>
          <cell r="LR21">
            <v>140.04808</v>
          </cell>
          <cell r="LS21">
            <v>99.161599999999993</v>
          </cell>
          <cell r="LT21">
            <v>30.227836597917218</v>
          </cell>
          <cell r="LU21">
            <v>44.62990786640664</v>
          </cell>
          <cell r="LV21">
            <v>165.4295230428622</v>
          </cell>
          <cell r="LW21">
            <v>137.54845185238395</v>
          </cell>
          <cell r="LX21">
            <v>119.84704352390341</v>
          </cell>
          <cell r="LY21">
            <v>110.376720873</v>
          </cell>
          <cell r="LZ21">
            <v>110.92023</v>
          </cell>
          <cell r="MA21">
            <v>195.19499999999999</v>
          </cell>
          <cell r="MB21">
            <v>198.19799999999998</v>
          </cell>
          <cell r="MC21">
            <v>200.62900000000002</v>
          </cell>
          <cell r="MD21">
            <v>189.61799999999999</v>
          </cell>
          <cell r="ME21">
            <v>307.15162500000002</v>
          </cell>
          <cell r="MF21">
            <v>205.61775997350557</v>
          </cell>
          <cell r="MG21">
            <v>161.71271999999999</v>
          </cell>
          <cell r="MH21">
            <v>182.97348482582095</v>
          </cell>
          <cell r="MI21">
            <v>200.38475903016828</v>
          </cell>
          <cell r="MJ21">
            <v>242.89061700626459</v>
          </cell>
          <cell r="MK21">
            <v>143.81586654406098</v>
          </cell>
          <cell r="ML21">
            <v>121.00619818600001</v>
          </cell>
          <cell r="MM21">
            <v>131.57138</v>
          </cell>
          <cell r="MN21">
            <v>146.22046500000002</v>
          </cell>
          <cell r="MO21">
            <v>213.04962981756216</v>
          </cell>
          <cell r="MP21">
            <v>245.44888227829742</v>
          </cell>
          <cell r="MQ21">
            <v>164.49894931860962</v>
          </cell>
          <cell r="MR21">
            <v>129.15046660800002</v>
          </cell>
          <cell r="MS21">
            <v>848.17810000000009</v>
          </cell>
          <cell r="MT21">
            <v>870.34667999999999</v>
          </cell>
          <cell r="MU21">
            <v>121.09518792000001</v>
          </cell>
          <cell r="MV21">
            <v>119.2821</v>
          </cell>
          <cell r="MW21">
            <v>150.86623537262449</v>
          </cell>
          <cell r="MX21">
            <v>153.77253630886199</v>
          </cell>
          <cell r="MY21">
            <v>143.19074057999998</v>
          </cell>
          <cell r="MZ21">
            <v>135.7773</v>
          </cell>
          <cell r="NA21">
            <v>130.56225796294331</v>
          </cell>
          <cell r="NB21">
            <v>132.34896904505149</v>
          </cell>
          <cell r="NC21">
            <v>131.57269017303059</v>
          </cell>
          <cell r="ND21">
            <v>129.50067930416398</v>
          </cell>
          <cell r="NE21">
            <v>116.27967972</v>
          </cell>
          <cell r="NF21">
            <v>122.64520632537601</v>
          </cell>
          <cell r="NG21">
            <v>195.3</v>
          </cell>
          <cell r="NH21">
            <v>173.1</v>
          </cell>
          <cell r="NI21">
            <v>157.6</v>
          </cell>
          <cell r="NJ21">
            <v>125.3</v>
          </cell>
          <cell r="NK21">
            <v>164.2</v>
          </cell>
          <cell r="NL21">
            <v>126.3</v>
          </cell>
          <cell r="NM21">
            <v>128.4</v>
          </cell>
          <cell r="NN21">
            <v>346.71609000000007</v>
          </cell>
          <cell r="NO21">
            <v>356.26626000000005</v>
          </cell>
        </row>
        <row r="22">
          <cell r="A22">
            <v>45413</v>
          </cell>
          <cell r="B22">
            <v>119</v>
          </cell>
          <cell r="C22">
            <v>1</v>
          </cell>
          <cell r="D22">
            <v>115.1</v>
          </cell>
          <cell r="E22">
            <v>110.9</v>
          </cell>
          <cell r="F22">
            <v>128.69999999999999</v>
          </cell>
          <cell r="G22">
            <v>143.9</v>
          </cell>
          <cell r="H22">
            <v>112.5</v>
          </cell>
          <cell r="I22">
            <v>131.30000000000001</v>
          </cell>
          <cell r="J22">
            <v>129.9</v>
          </cell>
          <cell r="K22">
            <v>144.4</v>
          </cell>
          <cell r="L22">
            <v>132.1</v>
          </cell>
          <cell r="M22">
            <v>126.3</v>
          </cell>
          <cell r="N22">
            <v>107.7</v>
          </cell>
          <cell r="O22">
            <v>120.8</v>
          </cell>
          <cell r="P22">
            <v>120.2</v>
          </cell>
          <cell r="Q22">
            <v>124.3</v>
          </cell>
          <cell r="R22">
            <v>113.5</v>
          </cell>
          <cell r="S22">
            <v>107.4</v>
          </cell>
          <cell r="T22">
            <v>102.8</v>
          </cell>
          <cell r="U22">
            <v>120.4</v>
          </cell>
          <cell r="V22">
            <v>118.3</v>
          </cell>
          <cell r="W22">
            <v>108.1</v>
          </cell>
          <cell r="X22">
            <v>125.6</v>
          </cell>
          <cell r="Y22">
            <v>126.7</v>
          </cell>
          <cell r="Z22">
            <v>139.69999999999999</v>
          </cell>
          <cell r="AA22">
            <v>118.7</v>
          </cell>
          <cell r="AB22">
            <v>119.4</v>
          </cell>
          <cell r="AC22">
            <v>122.5</v>
          </cell>
          <cell r="AD22">
            <v>146.25</v>
          </cell>
          <cell r="AE22">
            <v>112</v>
          </cell>
          <cell r="AF22">
            <v>106.1</v>
          </cell>
          <cell r="AG22">
            <v>2205</v>
          </cell>
          <cell r="AH22">
            <v>2175</v>
          </cell>
          <cell r="AI22">
            <v>117.4</v>
          </cell>
          <cell r="AJ22">
            <v>132.19999999999999</v>
          </cell>
          <cell r="AK22">
            <v>120.11</v>
          </cell>
          <cell r="AL22">
            <v>119.05</v>
          </cell>
          <cell r="AM22">
            <v>163.82</v>
          </cell>
          <cell r="AN22">
            <v>126.15</v>
          </cell>
          <cell r="AO22">
            <v>92.7</v>
          </cell>
          <cell r="AP22">
            <v>98</v>
          </cell>
          <cell r="AQ22">
            <v>124.6</v>
          </cell>
          <cell r="AR22">
            <v>100.6</v>
          </cell>
          <cell r="AS22">
            <v>115.9</v>
          </cell>
          <cell r="AT22">
            <v>113.6</v>
          </cell>
          <cell r="AU22">
            <v>112.6</v>
          </cell>
          <cell r="AV22">
            <v>109.8</v>
          </cell>
          <cell r="AW22">
            <v>95.5</v>
          </cell>
          <cell r="AX22">
            <v>128.80000000000001</v>
          </cell>
          <cell r="AY22">
            <v>137.19999999999999</v>
          </cell>
          <cell r="AZ22">
            <v>131.19999999999999</v>
          </cell>
          <cell r="BA22">
            <v>112.9</v>
          </cell>
          <cell r="BB22">
            <v>115.5</v>
          </cell>
          <cell r="BC22">
            <v>125.4</v>
          </cell>
          <cell r="BD22">
            <v>107.8</v>
          </cell>
          <cell r="BE22">
            <v>105.1</v>
          </cell>
          <cell r="BF22">
            <v>113.5</v>
          </cell>
          <cell r="BG22">
            <v>99.5</v>
          </cell>
          <cell r="BH22">
            <v>110.2</v>
          </cell>
          <cell r="BI22">
            <v>116.03</v>
          </cell>
          <cell r="BJ22">
            <v>108.9</v>
          </cell>
          <cell r="BK22">
            <v>108.4</v>
          </cell>
          <cell r="BL22">
            <v>107.7</v>
          </cell>
          <cell r="BM22">
            <v>136.30000000000001</v>
          </cell>
          <cell r="BN22">
            <v>138.19999999999999</v>
          </cell>
          <cell r="BO22">
            <v>139.80000000000001</v>
          </cell>
          <cell r="BP22">
            <v>132.30000000000001</v>
          </cell>
          <cell r="BQ22">
            <v>121.24</v>
          </cell>
          <cell r="BR22">
            <v>90</v>
          </cell>
          <cell r="BS22">
            <v>70.099999999999994</v>
          </cell>
          <cell r="BT22">
            <v>130.1</v>
          </cell>
          <cell r="BU22">
            <v>132.5</v>
          </cell>
          <cell r="BV22">
            <v>131</v>
          </cell>
          <cell r="BW22">
            <v>128.5</v>
          </cell>
          <cell r="BX22">
            <v>130.80000000000001</v>
          </cell>
          <cell r="BY22">
            <v>110.9</v>
          </cell>
          <cell r="BZ22">
            <v>118.4</v>
          </cell>
          <cell r="CB22">
            <v>313.3</v>
          </cell>
          <cell r="CC22">
            <v>214.55199999999999</v>
          </cell>
          <cell r="CF22" t="str">
            <v>5,07%</v>
          </cell>
          <cell r="CG22">
            <v>1.6316999999999999</v>
          </cell>
          <cell r="CH22">
            <v>5.5529000000000002</v>
          </cell>
          <cell r="CI22">
            <v>1.478</v>
          </cell>
          <cell r="CJ22">
            <v>0.98299999999999998</v>
          </cell>
          <cell r="CK22">
            <v>7.8205999999999998</v>
          </cell>
          <cell r="CL22">
            <v>7.4606000000000003</v>
          </cell>
          <cell r="CM22">
            <v>0.85563999999999996</v>
          </cell>
          <cell r="CN22">
            <v>168.54</v>
          </cell>
          <cell r="CO22">
            <v>11.598800000000001</v>
          </cell>
          <cell r="CQ22">
            <v>11.618600000000001</v>
          </cell>
          <cell r="CR22">
            <v>34.860500000000002</v>
          </cell>
          <cell r="CS22">
            <v>1.0811999999999999</v>
          </cell>
          <cell r="CT22">
            <v>19.907900000000001</v>
          </cell>
          <cell r="CU22">
            <v>2371.7159414000002</v>
          </cell>
          <cell r="CV22">
            <v>871.62635708944276</v>
          </cell>
          <cell r="CW22">
            <v>9367.7369031999988</v>
          </cell>
          <cell r="CX22">
            <v>18.05</v>
          </cell>
          <cell r="CY22">
            <v>69859.163506762692</v>
          </cell>
          <cell r="CZ22">
            <v>75.749146199999998</v>
          </cell>
          <cell r="DA22">
            <v>2053.8284988</v>
          </cell>
          <cell r="DB22">
            <v>243.43428733178825</v>
          </cell>
          <cell r="DC22">
            <v>179.15387645848415</v>
          </cell>
          <cell r="DD22">
            <v>148.28163918099997</v>
          </cell>
          <cell r="DE22">
            <v>150.67740999999998</v>
          </cell>
          <cell r="DF22">
            <v>42.542673250894325</v>
          </cell>
          <cell r="DG22">
            <v>197.84354422153041</v>
          </cell>
          <cell r="DH22">
            <v>190.44752387680029</v>
          </cell>
          <cell r="DI22">
            <v>192.29652896298282</v>
          </cell>
          <cell r="DJ22">
            <v>231.12563577281591</v>
          </cell>
          <cell r="DK22">
            <v>196.23504480626247</v>
          </cell>
          <cell r="DL22">
            <v>132.85156374400003</v>
          </cell>
          <cell r="DM22">
            <v>139.02424000000002</v>
          </cell>
          <cell r="DN22">
            <v>136.57967751647547</v>
          </cell>
          <cell r="DO22">
            <v>143.60989823303709</v>
          </cell>
          <cell r="DP22">
            <v>160.51201964564046</v>
          </cell>
          <cell r="DQ22">
            <v>158.40523008550326</v>
          </cell>
          <cell r="DR22">
            <v>142.1694759338568</v>
          </cell>
          <cell r="DS22">
            <v>131.919342984</v>
          </cell>
          <cell r="DT22">
            <v>160.45798685255539</v>
          </cell>
          <cell r="DU22">
            <v>170.69998601335681</v>
          </cell>
          <cell r="DV22">
            <v>150.25084588799999</v>
          </cell>
          <cell r="DW22">
            <v>140.57900999999998</v>
          </cell>
          <cell r="DX22">
            <v>208.22560814822941</v>
          </cell>
          <cell r="DY22">
            <v>157.10397476100002</v>
          </cell>
          <cell r="DZ22">
            <v>159.77217000000002</v>
          </cell>
          <cell r="EA22">
            <v>192.22368214934119</v>
          </cell>
          <cell r="EB22">
            <v>126.34757437499999</v>
          </cell>
          <cell r="EC22">
            <v>120.27374999999999</v>
          </cell>
          <cell r="ED22">
            <v>364.72482519876371</v>
          </cell>
          <cell r="EE22">
            <v>1100.3202600000002</v>
          </cell>
          <cell r="EF22">
            <v>134.46101810978388</v>
          </cell>
          <cell r="EG22">
            <v>131.48935860530401</v>
          </cell>
          <cell r="EH22">
            <v>126.65127972000001</v>
          </cell>
          <cell r="EI22">
            <v>122.25027</v>
          </cell>
          <cell r="EJ22">
            <v>360.47126428025666</v>
          </cell>
          <cell r="EK22">
            <v>284.14887614713598</v>
          </cell>
          <cell r="EL22">
            <v>159.097914976</v>
          </cell>
          <cell r="EM22">
            <v>169.28912</v>
          </cell>
          <cell r="EN22">
            <v>121.39777790452364</v>
          </cell>
          <cell r="EO22">
            <v>117.72476522936739</v>
          </cell>
          <cell r="EP22">
            <v>125.949251342</v>
          </cell>
          <cell r="EQ22">
            <v>119.80334000000001</v>
          </cell>
          <cell r="ER22">
            <v>103.08014041600002</v>
          </cell>
          <cell r="ES22">
            <v>125.69216000000002</v>
          </cell>
          <cell r="ET22">
            <v>116.03381627139778</v>
          </cell>
          <cell r="EU22">
            <v>120.94414870898247</v>
          </cell>
          <cell r="EV22">
            <v>112.45388071499998</v>
          </cell>
          <cell r="EW22">
            <v>114.73714999999999</v>
          </cell>
          <cell r="EX22">
            <v>44.032132546335646</v>
          </cell>
          <cell r="EY22">
            <v>48.493538046625162</v>
          </cell>
          <cell r="EZ22">
            <v>473.75477430995511</v>
          </cell>
          <cell r="FA22">
            <v>20.159054529818512</v>
          </cell>
          <cell r="FB22">
            <v>24.890794579353642</v>
          </cell>
          <cell r="FC22">
            <v>55.239224543616608</v>
          </cell>
          <cell r="FD22">
            <v>49.58704448222813</v>
          </cell>
          <cell r="FE22">
            <v>88.453522087456534</v>
          </cell>
          <cell r="FF22">
            <v>80.171777474355608</v>
          </cell>
          <cell r="FG22">
            <v>93.560249124000009</v>
          </cell>
          <cell r="FH22">
            <v>102.82476000000001</v>
          </cell>
          <cell r="FI22">
            <v>31.035875358588811</v>
          </cell>
          <cell r="FJ22">
            <v>40.264498389450971</v>
          </cell>
          <cell r="FK22">
            <v>55.043743526248761</v>
          </cell>
          <cell r="FL22">
            <v>81.752181087552003</v>
          </cell>
          <cell r="FM22">
            <v>89.679882720000009</v>
          </cell>
          <cell r="FN22">
            <v>100.1786</v>
          </cell>
          <cell r="FO22">
            <v>411.59350754983626</v>
          </cell>
          <cell r="FP22">
            <v>374.96220910432299</v>
          </cell>
          <cell r="FQ22">
            <v>150.1676740741014</v>
          </cell>
          <cell r="FR22">
            <v>182.27767125200629</v>
          </cell>
          <cell r="FS22">
            <v>172.057458232968</v>
          </cell>
          <cell r="FT22">
            <v>149.96727816000001</v>
          </cell>
          <cell r="FU22">
            <v>142.21648000000002</v>
          </cell>
          <cell r="FV22">
            <v>169.89687955876451</v>
          </cell>
          <cell r="FW22">
            <v>161.42221335749596</v>
          </cell>
          <cell r="FX22">
            <v>143.15556345999997</v>
          </cell>
          <cell r="FY22">
            <v>135.51264999999998</v>
          </cell>
          <cell r="FZ22">
            <v>109.73237320174599</v>
          </cell>
          <cell r="GA22">
            <v>114.72281568399998</v>
          </cell>
          <cell r="GB22">
            <v>107.71083999999999</v>
          </cell>
          <cell r="GC22">
            <v>230.12150366720593</v>
          </cell>
          <cell r="GD22">
            <v>166.17670686540001</v>
          </cell>
          <cell r="GE22">
            <v>145.04382200000001</v>
          </cell>
          <cell r="GF22">
            <v>153.86000000000001</v>
          </cell>
          <cell r="GG22">
            <v>276.97536166671637</v>
          </cell>
          <cell r="GH22">
            <v>241.37286419757419</v>
          </cell>
          <cell r="GI22">
            <v>195.824163717</v>
          </cell>
          <cell r="GJ22">
            <v>163.22761</v>
          </cell>
          <cell r="GK22">
            <v>233.17246600752867</v>
          </cell>
          <cell r="GL22">
            <v>225.06994788371492</v>
          </cell>
          <cell r="GM22">
            <v>207.72491728999995</v>
          </cell>
          <cell r="GN22">
            <v>207.72491728999995</v>
          </cell>
          <cell r="GO22">
            <v>177.20944999999998</v>
          </cell>
          <cell r="GP22">
            <v>241.71345071978331</v>
          </cell>
          <cell r="GQ22">
            <v>233.99172383328494</v>
          </cell>
          <cell r="GR22">
            <v>196.03864262171996</v>
          </cell>
          <cell r="GS22">
            <v>166.67118059999999</v>
          </cell>
          <cell r="GT22">
            <v>147.49662000000001</v>
          </cell>
          <cell r="GU22">
            <v>91.203075213469987</v>
          </cell>
          <cell r="GV22">
            <v>90.857815514514826</v>
          </cell>
          <cell r="GW22">
            <v>107.460455960396</v>
          </cell>
          <cell r="GX22">
            <v>105.00337694</v>
          </cell>
          <cell r="GY22">
            <v>133.61331017024281</v>
          </cell>
          <cell r="GZ22">
            <v>126.08597732400001</v>
          </cell>
          <cell r="HA22">
            <v>121.71636000000001</v>
          </cell>
          <cell r="HB22">
            <v>402.85269924315912</v>
          </cell>
          <cell r="HC22">
            <v>294.65528031243355</v>
          </cell>
          <cell r="HD22">
            <v>282.26389530839498</v>
          </cell>
          <cell r="HE22">
            <v>156.09351064999998</v>
          </cell>
          <cell r="HF22">
            <v>168.73149999999998</v>
          </cell>
          <cell r="HG22">
            <v>136.04181225057306</v>
          </cell>
          <cell r="HH22">
            <v>126.99945131681579</v>
          </cell>
          <cell r="HI22">
            <v>268.07625000000002</v>
          </cell>
          <cell r="HJ22">
            <v>128.6208</v>
          </cell>
          <cell r="HK22">
            <v>151.6430451981735</v>
          </cell>
          <cell r="HL22">
            <v>97.763636781017979</v>
          </cell>
          <cell r="HM22">
            <v>98.452806425999981</v>
          </cell>
          <cell r="HN22">
            <v>106.61988999999998</v>
          </cell>
          <cell r="HO22">
            <v>2089.5</v>
          </cell>
          <cell r="HP22">
            <v>150.37223924125038</v>
          </cell>
          <cell r="HQ22">
            <v>144.61650244397998</v>
          </cell>
          <cell r="HR22">
            <v>133.75555165</v>
          </cell>
          <cell r="HS22">
            <v>128.84649999999999</v>
          </cell>
          <cell r="HT22">
            <v>1047.56602</v>
          </cell>
          <cell r="HU22">
            <v>144.7365814755313</v>
          </cell>
          <cell r="HV22">
            <v>320.90558829708112</v>
          </cell>
          <cell r="HW22">
            <v>271.05801866465168</v>
          </cell>
          <cell r="HX22">
            <v>360.40088822390493</v>
          </cell>
          <cell r="HY22">
            <v>271.18200769293071</v>
          </cell>
          <cell r="HZ22">
            <v>231.029142692904</v>
          </cell>
          <cell r="IA22">
            <v>122.78987121600001</v>
          </cell>
          <cell r="IB22">
            <v>153.64098000000001</v>
          </cell>
          <cell r="IC22">
            <v>96.265549826985861</v>
          </cell>
          <cell r="ID22">
            <v>98.663062239403359</v>
          </cell>
          <cell r="IH22">
            <v>29.646454204001408</v>
          </cell>
          <cell r="II22">
            <v>93.788213236322079</v>
          </cell>
          <cell r="IJ22">
            <v>187.98946626376392</v>
          </cell>
          <cell r="IK22">
            <v>195.41524559642821</v>
          </cell>
          <cell r="IL22">
            <v>150.3656860545</v>
          </cell>
          <cell r="IM22">
            <v>135.16016723999999</v>
          </cell>
          <cell r="IN22">
            <v>129.38939999999999</v>
          </cell>
          <cell r="IO22">
            <v>178.59967131999997</v>
          </cell>
          <cell r="IP22">
            <v>157.84327999999999</v>
          </cell>
          <cell r="IQ22">
            <v>108.77779312957792</v>
          </cell>
          <cell r="IR22">
            <v>81.554800666950001</v>
          </cell>
          <cell r="IS22">
            <v>97.378866467999998</v>
          </cell>
          <cell r="IT22">
            <v>102.75284000000001</v>
          </cell>
          <cell r="IU22">
            <v>154.68009806853775</v>
          </cell>
          <cell r="IV22">
            <v>147.3003505080828</v>
          </cell>
          <cell r="IW22">
            <v>131.248641636</v>
          </cell>
          <cell r="IX22">
            <v>127.69861999999999</v>
          </cell>
          <cell r="IY22">
            <v>149.40245383452339</v>
          </cell>
          <cell r="IZ22">
            <v>152.82575064906237</v>
          </cell>
          <cell r="JA22">
            <v>134.19893804799997</v>
          </cell>
          <cell r="JB22">
            <v>132.24175999999997</v>
          </cell>
          <cell r="JC22">
            <v>209.02570504347594</v>
          </cell>
          <cell r="JD22">
            <v>168.18933460208879</v>
          </cell>
          <cell r="JE22">
            <v>141.18134357599999</v>
          </cell>
          <cell r="JF22">
            <v>135.41275999999999</v>
          </cell>
          <cell r="JG22">
            <v>181.02659173128629</v>
          </cell>
          <cell r="JH22">
            <v>141.71488314645865</v>
          </cell>
          <cell r="JI22">
            <v>142.11279898361278</v>
          </cell>
          <cell r="JJ22">
            <v>117.03269289599999</v>
          </cell>
          <cell r="JK22">
            <v>129.80555999999999</v>
          </cell>
          <cell r="JL22">
            <v>208.77796824369247</v>
          </cell>
          <cell r="JM22">
            <v>173.6932066873068</v>
          </cell>
          <cell r="JN22">
            <v>158.01783723372162</v>
          </cell>
          <cell r="JO22">
            <v>142.10237161305901</v>
          </cell>
          <cell r="JP22">
            <v>144.10543719</v>
          </cell>
          <cell r="JQ22">
            <v>63.619968970979997</v>
          </cell>
          <cell r="JR22">
            <v>75.683998299999999</v>
          </cell>
          <cell r="JS22">
            <v>86.446600000000004</v>
          </cell>
          <cell r="JT22">
            <v>163.44367880811976</v>
          </cell>
          <cell r="JU22">
            <v>146.31069627438882</v>
          </cell>
          <cell r="JV22">
            <v>124.65766062400002</v>
          </cell>
          <cell r="JW22">
            <v>129.03184000000002</v>
          </cell>
          <cell r="JX22">
            <v>158.13672</v>
          </cell>
          <cell r="JY22">
            <v>154.53047501990889</v>
          </cell>
          <cell r="JZ22">
            <v>151.9174941210272</v>
          </cell>
          <cell r="KA22">
            <v>153.65378185599999</v>
          </cell>
          <cell r="KB22">
            <v>142.49632</v>
          </cell>
          <cell r="KC22">
            <v>129.20880815973288</v>
          </cell>
          <cell r="KD22">
            <v>125.65283298622278</v>
          </cell>
          <cell r="KE22">
            <v>121.14619454899999</v>
          </cell>
          <cell r="KF22">
            <v>117.74341</v>
          </cell>
          <cell r="KG22">
            <v>153.37535885857758</v>
          </cell>
          <cell r="KH22">
            <v>138.876637865427</v>
          </cell>
          <cell r="KI22">
            <v>126.10245879000001</v>
          </cell>
          <cell r="KJ22">
            <v>121.97955</v>
          </cell>
          <cell r="KK22">
            <v>173.44792285093578</v>
          </cell>
          <cell r="KL22">
            <v>157.69426570682404</v>
          </cell>
          <cell r="KM22">
            <v>142.58071040400003</v>
          </cell>
          <cell r="KN22">
            <v>134.94294000000002</v>
          </cell>
          <cell r="KO22">
            <v>135.73946545431332</v>
          </cell>
          <cell r="KP22">
            <v>133.30007409831418</v>
          </cell>
          <cell r="KQ22">
            <v>120.44824622599999</v>
          </cell>
          <cell r="KR22">
            <v>135.83877999999999</v>
          </cell>
          <cell r="KS22">
            <v>139.77249</v>
          </cell>
          <cell r="KT22">
            <v>134.76773801568001</v>
          </cell>
          <cell r="KU22">
            <v>125.6810016</v>
          </cell>
          <cell r="KV22">
            <v>122.35300000000001</v>
          </cell>
          <cell r="KW22">
            <v>194.12611810678771</v>
          </cell>
          <cell r="KX22">
            <v>148.32374549724</v>
          </cell>
          <cell r="KY22">
            <v>126.90258854999999</v>
          </cell>
          <cell r="KZ22">
            <v>132.95189999999999</v>
          </cell>
          <cell r="LA22">
            <v>189.53549999999998</v>
          </cell>
          <cell r="LB22">
            <v>215.9556</v>
          </cell>
          <cell r="LC22">
            <v>202.99170000000001</v>
          </cell>
          <cell r="LD22">
            <v>199.58320000000001</v>
          </cell>
          <cell r="LE22">
            <v>211.19669999999999</v>
          </cell>
          <cell r="LF22">
            <v>198.26732779786298</v>
          </cell>
          <cell r="LG22">
            <v>146.3659588054503</v>
          </cell>
          <cell r="LH22">
            <v>105.74792000000001</v>
          </cell>
          <cell r="LI22">
            <v>1588.5166440000003</v>
          </cell>
          <cell r="LJ22">
            <v>159.88933999999998</v>
          </cell>
          <cell r="LK22">
            <v>118.939004217</v>
          </cell>
          <cell r="LL22">
            <v>116.18541</v>
          </cell>
          <cell r="LM22">
            <v>119.12111772000002</v>
          </cell>
          <cell r="LN22">
            <v>115.6628</v>
          </cell>
          <cell r="LO22">
            <v>180.1055828240824</v>
          </cell>
          <cell r="LP22">
            <v>136.68692608000001</v>
          </cell>
          <cell r="LQ22">
            <v>181.628354952</v>
          </cell>
          <cell r="LR22">
            <v>140.04808</v>
          </cell>
          <cell r="LS22">
            <v>99.161599999999993</v>
          </cell>
          <cell r="LT22">
            <v>30.386930474748365</v>
          </cell>
          <cell r="LU22">
            <v>44.864802118335099</v>
          </cell>
          <cell r="LV22">
            <v>165.4295230428622</v>
          </cell>
          <cell r="LW22">
            <v>137.54845185238395</v>
          </cell>
          <cell r="LX22">
            <v>119.84704352390341</v>
          </cell>
          <cell r="LY22">
            <v>110.376720873</v>
          </cell>
          <cell r="LZ22">
            <v>110.92023</v>
          </cell>
          <cell r="MA22">
            <v>194.90900000000002</v>
          </cell>
          <cell r="MB22">
            <v>197.62599999999998</v>
          </cell>
          <cell r="MC22">
            <v>199.91400000000002</v>
          </cell>
          <cell r="MD22">
            <v>189.18900000000002</v>
          </cell>
          <cell r="ME22">
            <v>306.95567500000004</v>
          </cell>
          <cell r="MF22">
            <v>206.23958787665126</v>
          </cell>
          <cell r="MG22">
            <v>161.12796</v>
          </cell>
          <cell r="MH22">
            <v>183.52683205815711</v>
          </cell>
          <cell r="MI22">
            <v>208.25205903828115</v>
          </cell>
          <cell r="MJ22">
            <v>252.42673822821959</v>
          </cell>
          <cell r="MK22">
            <v>149.46221696264999</v>
          </cell>
          <cell r="ML22">
            <v>125.75701889999999</v>
          </cell>
          <cell r="MM22">
            <v>136.73699999999999</v>
          </cell>
          <cell r="MN22">
            <v>146.22046500000002</v>
          </cell>
          <cell r="MO22">
            <v>221.41416493742025</v>
          </cell>
          <cell r="MP22">
            <v>255.08544347629061</v>
          </cell>
          <cell r="MQ22">
            <v>170.95733762904001</v>
          </cell>
          <cell r="MR22">
            <v>134.22103920000001</v>
          </cell>
          <cell r="MS22">
            <v>850.13845000000003</v>
          </cell>
          <cell r="MT22">
            <v>869.68279999999993</v>
          </cell>
          <cell r="MU22">
            <v>121.42365588000003</v>
          </cell>
          <cell r="MV22">
            <v>119.60565000000001</v>
          </cell>
          <cell r="MW22">
            <v>150.73892209382905</v>
          </cell>
          <cell r="MX22">
            <v>153.64277045543682</v>
          </cell>
          <cell r="MY22">
            <v>143.06990451199999</v>
          </cell>
          <cell r="MZ22">
            <v>135.66272000000001</v>
          </cell>
          <cell r="NA22">
            <v>130.4520788422995</v>
          </cell>
          <cell r="NB22">
            <v>132.23728215134261</v>
          </cell>
          <cell r="NC22">
            <v>131.46165836697745</v>
          </cell>
          <cell r="ND22">
            <v>129.3913960304896</v>
          </cell>
          <cell r="NE22">
            <v>116.18155340800001</v>
          </cell>
          <cell r="NF22">
            <v>122.97787867526402</v>
          </cell>
          <cell r="NG22">
            <v>194.7</v>
          </cell>
          <cell r="NH22">
            <v>173</v>
          </cell>
          <cell r="NI22">
            <v>157.4</v>
          </cell>
          <cell r="NJ22">
            <v>125.3</v>
          </cell>
          <cell r="NK22">
            <v>164.1</v>
          </cell>
          <cell r="NL22">
            <v>126.2</v>
          </cell>
          <cell r="NM22">
            <v>128.4</v>
          </cell>
          <cell r="NN22">
            <v>345.65091000000001</v>
          </cell>
          <cell r="NO22">
            <v>355.17174</v>
          </cell>
        </row>
        <row r="23">
          <cell r="A23">
            <v>45383</v>
          </cell>
          <cell r="B23">
            <v>120</v>
          </cell>
          <cell r="C23">
            <v>1</v>
          </cell>
          <cell r="D23">
            <v>113.2</v>
          </cell>
          <cell r="E23">
            <v>104.9</v>
          </cell>
          <cell r="F23">
            <v>125.4</v>
          </cell>
          <cell r="G23">
            <v>143.30000000000001</v>
          </cell>
          <cell r="H23">
            <v>112.3</v>
          </cell>
          <cell r="I23">
            <v>131</v>
          </cell>
          <cell r="J23">
            <v>129.6</v>
          </cell>
          <cell r="K23">
            <v>144.69999999999999</v>
          </cell>
          <cell r="L23">
            <v>132.19999999999999</v>
          </cell>
          <cell r="M23">
            <v>125.3</v>
          </cell>
          <cell r="N23">
            <v>106.8</v>
          </cell>
          <cell r="O23">
            <v>114.4</v>
          </cell>
          <cell r="P23">
            <v>119.9</v>
          </cell>
          <cell r="Q23">
            <v>124.3</v>
          </cell>
          <cell r="R23">
            <v>112.3</v>
          </cell>
          <cell r="S23">
            <v>107.7</v>
          </cell>
          <cell r="T23">
            <v>102.1</v>
          </cell>
          <cell r="U23">
            <v>124.3</v>
          </cell>
          <cell r="V23">
            <v>121</v>
          </cell>
          <cell r="W23">
            <v>108</v>
          </cell>
          <cell r="X23">
            <v>131</v>
          </cell>
          <cell r="Y23">
            <v>135.69999999999999</v>
          </cell>
          <cell r="Z23">
            <v>139.69999999999999</v>
          </cell>
          <cell r="AA23">
            <v>170.5</v>
          </cell>
          <cell r="AB23">
            <v>119.9</v>
          </cell>
          <cell r="AC23">
            <v>114.8</v>
          </cell>
          <cell r="AD23">
            <v>151.44999999999999</v>
          </cell>
          <cell r="AE23">
            <v>112.7</v>
          </cell>
          <cell r="AF23">
            <v>105.7</v>
          </cell>
          <cell r="AG23">
            <v>2205</v>
          </cell>
          <cell r="AH23">
            <v>2175</v>
          </cell>
          <cell r="AI23">
            <v>119</v>
          </cell>
          <cell r="AJ23">
            <v>132.6</v>
          </cell>
          <cell r="AK23">
            <v>120.07</v>
          </cell>
          <cell r="AL23">
            <v>119.01</v>
          </cell>
          <cell r="AM23">
            <v>165.71</v>
          </cell>
          <cell r="AN23">
            <v>126.15</v>
          </cell>
          <cell r="AO23">
            <v>91.9</v>
          </cell>
          <cell r="AP23">
            <v>98.8</v>
          </cell>
          <cell r="AQ23">
            <v>132.19999999999999</v>
          </cell>
          <cell r="AR23">
            <v>101.4</v>
          </cell>
          <cell r="AS23">
            <v>116.1</v>
          </cell>
          <cell r="AT23">
            <v>115.7</v>
          </cell>
          <cell r="AU23">
            <v>117</v>
          </cell>
          <cell r="AV23">
            <v>118.9</v>
          </cell>
          <cell r="AW23">
            <v>95.6</v>
          </cell>
          <cell r="AX23">
            <v>127.6</v>
          </cell>
          <cell r="AY23">
            <v>137.19999999999999</v>
          </cell>
          <cell r="AZ23">
            <v>131</v>
          </cell>
          <cell r="BA23">
            <v>112.9</v>
          </cell>
          <cell r="BB23">
            <v>115.5</v>
          </cell>
          <cell r="BC23">
            <v>126.5</v>
          </cell>
          <cell r="BD23">
            <v>109.9</v>
          </cell>
          <cell r="BE23">
            <v>108.4</v>
          </cell>
          <cell r="BF23">
            <v>113.3</v>
          </cell>
          <cell r="BG23">
            <v>99.2</v>
          </cell>
          <cell r="BH23">
            <v>110.3</v>
          </cell>
          <cell r="BI23">
            <v>115.93</v>
          </cell>
          <cell r="BJ23">
            <v>108.9</v>
          </cell>
          <cell r="BK23">
            <v>108.4</v>
          </cell>
          <cell r="BL23">
            <v>107.7</v>
          </cell>
          <cell r="BM23">
            <v>136</v>
          </cell>
          <cell r="BN23">
            <v>137.69999999999999</v>
          </cell>
          <cell r="BO23">
            <v>139.30000000000001</v>
          </cell>
          <cell r="BP23">
            <v>132</v>
          </cell>
          <cell r="BQ23">
            <v>121.93</v>
          </cell>
          <cell r="BR23">
            <v>90</v>
          </cell>
          <cell r="BS23">
            <v>70.099999999999994</v>
          </cell>
          <cell r="BT23">
            <v>130.30000000000001</v>
          </cell>
          <cell r="BU23">
            <v>133.4</v>
          </cell>
          <cell r="BV23">
            <v>131.69999999999999</v>
          </cell>
          <cell r="BW23">
            <v>127.2</v>
          </cell>
          <cell r="BX23">
            <v>130.4</v>
          </cell>
          <cell r="BY23">
            <v>110.6</v>
          </cell>
          <cell r="BZ23">
            <v>119.2</v>
          </cell>
          <cell r="CB23">
            <v>313.8</v>
          </cell>
          <cell r="CC23">
            <v>212.45599999999999</v>
          </cell>
          <cell r="CF23" t="str">
            <v>5,07%</v>
          </cell>
          <cell r="CG23">
            <v>1.6469</v>
          </cell>
          <cell r="CH23">
            <v>5.4974999999999996</v>
          </cell>
          <cell r="CI23">
            <v>1.4661</v>
          </cell>
          <cell r="CJ23">
            <v>0.97609999999999997</v>
          </cell>
          <cell r="CK23">
            <v>7.7657999999999996</v>
          </cell>
          <cell r="CL23">
            <v>7.4596</v>
          </cell>
          <cell r="CM23">
            <v>0.85658000000000001</v>
          </cell>
          <cell r="CN23">
            <v>165.03</v>
          </cell>
          <cell r="CO23">
            <v>11.6828</v>
          </cell>
          <cell r="CQ23">
            <v>11.590999999999999</v>
          </cell>
          <cell r="CR23">
            <v>34.692599999999999</v>
          </cell>
          <cell r="CS23">
            <v>1.0728</v>
          </cell>
          <cell r="CT23">
            <v>20.2378</v>
          </cell>
          <cell r="CU23">
            <v>2327.6467939999998</v>
          </cell>
          <cell r="CV23">
            <v>822.82877906433907</v>
          </cell>
          <cell r="CW23">
            <v>8838.0854099999997</v>
          </cell>
          <cell r="CX23">
            <v>16.940000000000001</v>
          </cell>
          <cell r="CY23">
            <v>69827.762792100461</v>
          </cell>
          <cell r="CZ23">
            <v>83.706171999999995</v>
          </cell>
          <cell r="DA23">
            <v>1984.7124879999997</v>
          </cell>
          <cell r="DB23">
            <v>239.41582385715409</v>
          </cell>
          <cell r="DC23">
            <v>176.19651446655439</v>
          </cell>
          <cell r="DD23">
            <v>145.833897092</v>
          </cell>
          <cell r="DE23">
            <v>148.19012000000001</v>
          </cell>
          <cell r="DF23">
            <v>42.587220552727722</v>
          </cell>
          <cell r="DG23">
            <v>187.13965544489213</v>
          </cell>
          <cell r="DH23">
            <v>180.1437804749896</v>
          </cell>
          <cell r="DI23">
            <v>181.89274921746522</v>
          </cell>
          <cell r="DJ23">
            <v>218.62109280945342</v>
          </cell>
          <cell r="DK23">
            <v>185.61818034424641</v>
          </cell>
          <cell r="DL23">
            <v>125.66392278400001</v>
          </cell>
          <cell r="DM23">
            <v>131.50264000000001</v>
          </cell>
          <cell r="DN23">
            <v>133.07763450323256</v>
          </cell>
          <cell r="DO23">
            <v>139.9275931501387</v>
          </cell>
          <cell r="DP23">
            <v>156.39632683421385</v>
          </cell>
          <cell r="DQ23">
            <v>154.34355751920836</v>
          </cell>
          <cell r="DR23">
            <v>138.52410475606564</v>
          </cell>
          <cell r="DS23">
            <v>128.53679572800002</v>
          </cell>
          <cell r="DT23">
            <v>156.34367949736168</v>
          </cell>
          <cell r="DU23">
            <v>166.32306329506562</v>
          </cell>
          <cell r="DV23">
            <v>146.398260096</v>
          </cell>
          <cell r="DW23">
            <v>136.97442000000001</v>
          </cell>
          <cell r="DX23">
            <v>207.35739852426181</v>
          </cell>
          <cell r="DY23">
            <v>156.44891996700002</v>
          </cell>
          <cell r="DZ23">
            <v>159.10599000000002</v>
          </cell>
          <cell r="EA23">
            <v>191.64411325843864</v>
          </cell>
          <cell r="EB23">
            <v>126.12295646499999</v>
          </cell>
          <cell r="EC23">
            <v>120.05992999999999</v>
          </cell>
          <cell r="ED23">
            <v>345.40165565180939</v>
          </cell>
          <cell r="EE23">
            <v>1097.8062</v>
          </cell>
          <cell r="EF23">
            <v>133.33738843198623</v>
          </cell>
          <cell r="EG23">
            <v>130.390561736736</v>
          </cell>
          <cell r="EH23">
            <v>125.59291248</v>
          </cell>
          <cell r="EI23">
            <v>121.22868</v>
          </cell>
          <cell r="EJ23">
            <v>341.37344895415043</v>
          </cell>
          <cell r="EK23">
            <v>269.09463105324801</v>
          </cell>
          <cell r="EL23">
            <v>150.66888636800002</v>
          </cell>
          <cell r="EM23">
            <v>160.32016000000002</v>
          </cell>
          <cell r="EN23">
            <v>121.09478844219954</v>
          </cell>
          <cell r="EO23">
            <v>117.4309430199763</v>
          </cell>
          <cell r="EP23">
            <v>125.634902129</v>
          </cell>
          <cell r="EQ23">
            <v>119.50433000000001</v>
          </cell>
          <cell r="ER23">
            <v>103.08014041600002</v>
          </cell>
          <cell r="ES23">
            <v>125.69216000000002</v>
          </cell>
          <cell r="ET23">
            <v>114.80702702447552</v>
          </cell>
          <cell r="EU23">
            <v>119.66544405302847</v>
          </cell>
          <cell r="EV23">
            <v>111.26494100699998</v>
          </cell>
          <cell r="EW23">
            <v>113.52406999999998</v>
          </cell>
          <cell r="EX23">
            <v>43.732302850008459</v>
          </cell>
          <cell r="EY23">
            <v>48.163329129965263</v>
          </cell>
          <cell r="EZ23">
            <v>443.97590278190086</v>
          </cell>
          <cell r="FA23">
            <v>20.215364738002368</v>
          </cell>
          <cell r="FB23">
            <v>24.96032193851385</v>
          </cell>
          <cell r="FC23">
            <v>55.39352405351498</v>
          </cell>
          <cell r="FD23">
            <v>49.725555779664525</v>
          </cell>
          <cell r="FE23">
            <v>88.700598964795802</v>
          </cell>
          <cell r="FF23">
            <v>80.395720986853803</v>
          </cell>
          <cell r="FG23">
            <v>93.821590602000001</v>
          </cell>
          <cell r="FH23">
            <v>103.11198</v>
          </cell>
          <cell r="FI23">
            <v>30.82454157696418</v>
          </cell>
          <cell r="FJ23">
            <v>39.990323789522805</v>
          </cell>
          <cell r="FK23">
            <v>54.668932043093371</v>
          </cell>
          <cell r="FL23">
            <v>81.195502811663999</v>
          </cell>
          <cell r="FM23">
            <v>89.06922204</v>
          </cell>
          <cell r="FN23">
            <v>99.496449999999996</v>
          </cell>
          <cell r="FO23">
            <v>385.72191564670374</v>
          </cell>
          <cell r="FP23">
            <v>355.0966616021073</v>
          </cell>
          <cell r="FQ23">
            <v>151.39353263797167</v>
          </cell>
          <cell r="FR23">
            <v>188.18201442379055</v>
          </cell>
          <cell r="FS23">
            <v>177.630747993006</v>
          </cell>
          <cell r="FT23">
            <v>154.82502221999999</v>
          </cell>
          <cell r="FU23">
            <v>146.82316</v>
          </cell>
          <cell r="FV23">
            <v>173.77449219450978</v>
          </cell>
          <cell r="FW23">
            <v>165.10640588551999</v>
          </cell>
          <cell r="FX23">
            <v>146.4228502</v>
          </cell>
          <cell r="FY23">
            <v>138.60550000000001</v>
          </cell>
          <cell r="FZ23">
            <v>109.63086314328</v>
          </cell>
          <cell r="GA23">
            <v>114.61668911999999</v>
          </cell>
          <cell r="GB23">
            <v>107.6112</v>
          </cell>
          <cell r="GC23">
            <v>240.01526258283423</v>
          </cell>
          <cell r="GD23">
            <v>173.32124681025002</v>
          </cell>
          <cell r="GE23">
            <v>151.27978250000001</v>
          </cell>
          <cell r="GF23">
            <v>160.47500000000002</v>
          </cell>
          <cell r="GG23">
            <v>296.65001245598586</v>
          </cell>
          <cell r="GH23">
            <v>258.51852937340817</v>
          </cell>
          <cell r="GI23">
            <v>209.73432530699998</v>
          </cell>
          <cell r="GJ23">
            <v>174.82230999999999</v>
          </cell>
          <cell r="GK23">
            <v>233.17246600752867</v>
          </cell>
          <cell r="GL23">
            <v>225.06994788371492</v>
          </cell>
          <cell r="GM23">
            <v>207.72491728999995</v>
          </cell>
          <cell r="GN23">
            <v>207.72491728999995</v>
          </cell>
          <cell r="GO23">
            <v>177.20944999999998</v>
          </cell>
          <cell r="GP23">
            <v>347.19581590331131</v>
          </cell>
          <cell r="GQ23">
            <v>336.10437163921716</v>
          </cell>
          <cell r="GR23">
            <v>281.58878320979989</v>
          </cell>
          <cell r="GS23">
            <v>239.40552899999994</v>
          </cell>
          <cell r="GT23">
            <v>211.86329999999998</v>
          </cell>
          <cell r="GU23">
            <v>92.979758496849271</v>
          </cell>
          <cell r="GV23">
            <v>92.62777295960278</v>
          </cell>
          <cell r="GW23">
            <v>109.55384146611802</v>
          </cell>
          <cell r="GX23">
            <v>107.04889727000001</v>
          </cell>
          <cell r="GY23">
            <v>134.17282989457382</v>
          </cell>
          <cell r="GZ23">
            <v>126.61397555400002</v>
          </cell>
          <cell r="HA23">
            <v>122.22606000000002</v>
          </cell>
          <cell r="HB23">
            <v>377.53052957644633</v>
          </cell>
          <cell r="HC23">
            <v>276.13409126422346</v>
          </cell>
          <cell r="HD23">
            <v>264.52159331758162</v>
          </cell>
          <cell r="HE23">
            <v>146.28191855200001</v>
          </cell>
          <cell r="HF23">
            <v>158.12551999999999</v>
          </cell>
          <cell r="HG23">
            <v>136.61150158160564</v>
          </cell>
          <cell r="HH23">
            <v>127.53127481479243</v>
          </cell>
          <cell r="HI23">
            <v>277.60784999999998</v>
          </cell>
          <cell r="HJ23">
            <v>129.42468000000002</v>
          </cell>
          <cell r="HK23">
            <v>150.230221795706</v>
          </cell>
          <cell r="HL23">
            <v>97.395065106065999</v>
          </cell>
          <cell r="HM23">
            <v>98.081636562</v>
          </cell>
          <cell r="HN23">
            <v>106.21793</v>
          </cell>
          <cell r="HO23">
            <v>2089.5</v>
          </cell>
          <cell r="HP23">
            <v>152.42160536378873</v>
          </cell>
          <cell r="HQ23">
            <v>146.58742581629997</v>
          </cell>
          <cell r="HR23">
            <v>135.57845524999999</v>
          </cell>
          <cell r="HS23">
            <v>130.60249999999999</v>
          </cell>
          <cell r="HT23">
            <v>1050.7356600000001</v>
          </cell>
          <cell r="HU23">
            <v>145.71453135036597</v>
          </cell>
          <cell r="HV23">
            <v>300.73437988983608</v>
          </cell>
          <cell r="HW23">
            <v>254.02008606287365</v>
          </cell>
          <cell r="HX23">
            <v>357.29063244635239</v>
          </cell>
          <cell r="HY23">
            <v>268.84170989191301</v>
          </cell>
          <cell r="HZ23">
            <v>229.03536368368802</v>
          </cell>
          <cell r="IA23">
            <v>121.73019595200002</v>
          </cell>
          <cell r="IB23">
            <v>152.31506000000002</v>
          </cell>
          <cell r="IC23">
            <v>95.902625982209301</v>
          </cell>
          <cell r="ID23">
            <v>98.291099705041816</v>
          </cell>
          <cell r="IH23">
            <v>29.882211295086904</v>
          </cell>
          <cell r="II23">
            <v>94.534043957883284</v>
          </cell>
          <cell r="IJ23">
            <v>189.52407415163142</v>
          </cell>
          <cell r="IK23">
            <v>197.01047209109296</v>
          </cell>
          <cell r="IL23">
            <v>151.59316104270002</v>
          </cell>
          <cell r="IM23">
            <v>136.263515544</v>
          </cell>
          <cell r="IN23">
            <v>130.44564</v>
          </cell>
          <cell r="IO23">
            <v>189.49339123999994</v>
          </cell>
          <cell r="IP23">
            <v>167.47095999999996</v>
          </cell>
          <cell r="IQ23">
            <v>109.6428252817018</v>
          </cell>
          <cell r="IR23">
            <v>82.203347789550008</v>
          </cell>
          <cell r="IS23">
            <v>98.153251092000005</v>
          </cell>
          <cell r="IT23">
            <v>103.56996000000001</v>
          </cell>
          <cell r="IU23">
            <v>154.94701799617974</v>
          </cell>
          <cell r="IV23">
            <v>147.55453575486118</v>
          </cell>
          <cell r="IW23">
            <v>131.47512764399997</v>
          </cell>
          <cell r="IX23">
            <v>127.91897999999998</v>
          </cell>
          <cell r="IY23">
            <v>152.16429497054889</v>
          </cell>
          <cell r="IZ23">
            <v>155.65087456070876</v>
          </cell>
          <cell r="JA23">
            <v>136.67972827599996</v>
          </cell>
          <cell r="JB23">
            <v>134.68636999999998</v>
          </cell>
          <cell r="JC23">
            <v>217.19367220325648</v>
          </cell>
          <cell r="JD23">
            <v>174.76156437339597</v>
          </cell>
          <cell r="JE23">
            <v>146.69819891999998</v>
          </cell>
          <cell r="JF23">
            <v>140.70419999999999</v>
          </cell>
          <cell r="JG23">
            <v>196.02970634653866</v>
          </cell>
          <cell r="JH23">
            <v>153.45992355295024</v>
          </cell>
          <cell r="JI23">
            <v>153.89081784291039</v>
          </cell>
          <cell r="JJ23">
            <v>126.73212372799999</v>
          </cell>
          <cell r="JK23">
            <v>140.56358</v>
          </cell>
          <cell r="JL23">
            <v>226.08106032946304</v>
          </cell>
          <cell r="JM23">
            <v>179.14694200669896</v>
          </cell>
          <cell r="JN23">
            <v>162.97938683287751</v>
          </cell>
          <cell r="JO23">
            <v>146.56419679215603</v>
          </cell>
          <cell r="JP23">
            <v>148.63015596000002</v>
          </cell>
          <cell r="JQ23">
            <v>63.686586739535997</v>
          </cell>
          <cell r="JR23">
            <v>75.763248559999994</v>
          </cell>
          <cell r="JS23">
            <v>86.537120000000002</v>
          </cell>
          <cell r="JT23">
            <v>161.92091161425523</v>
          </cell>
          <cell r="JU23">
            <v>144.94755314139758</v>
          </cell>
          <cell r="JV23">
            <v>123.49625384799999</v>
          </cell>
          <cell r="JW23">
            <v>127.82968</v>
          </cell>
          <cell r="JX23">
            <v>158.13672</v>
          </cell>
          <cell r="JY23">
            <v>154.29491027140296</v>
          </cell>
          <cell r="JZ23">
            <v>151.68591257511102</v>
          </cell>
          <cell r="KA23">
            <v>153.41955353</v>
          </cell>
          <cell r="KB23">
            <v>142.2791</v>
          </cell>
          <cell r="KC23">
            <v>129.20880815973288</v>
          </cell>
          <cell r="KD23">
            <v>125.65283298622278</v>
          </cell>
          <cell r="KE23">
            <v>121.14619454899999</v>
          </cell>
          <cell r="KF23">
            <v>117.74341</v>
          </cell>
          <cell r="KG23">
            <v>153.37535885857758</v>
          </cell>
          <cell r="KH23">
            <v>138.876637865427</v>
          </cell>
          <cell r="KI23">
            <v>126.10245879000001</v>
          </cell>
          <cell r="KJ23">
            <v>121.97955</v>
          </cell>
          <cell r="KK23">
            <v>174.96939585840011</v>
          </cell>
          <cell r="KL23">
            <v>159.07754873934002</v>
          </cell>
          <cell r="KM23">
            <v>143.83141839000001</v>
          </cell>
          <cell r="KN23">
            <v>136.12665000000001</v>
          </cell>
          <cell r="KO23">
            <v>138.38374075537141</v>
          </cell>
          <cell r="KP23">
            <v>135.89682878854111</v>
          </cell>
          <cell r="KQ23">
            <v>122.79464063300001</v>
          </cell>
          <cell r="KR23">
            <v>138.48499000000001</v>
          </cell>
          <cell r="KS23">
            <v>144.16116000000002</v>
          </cell>
          <cell r="KT23">
            <v>134.53026182534398</v>
          </cell>
          <cell r="KU23">
            <v>125.45953727999999</v>
          </cell>
          <cell r="KV23">
            <v>122.1374</v>
          </cell>
          <cell r="KW23">
            <v>193.54081322807377</v>
          </cell>
          <cell r="KX23">
            <v>147.87653822438401</v>
          </cell>
          <cell r="KY23">
            <v>126.51996768000001</v>
          </cell>
          <cell r="KZ23">
            <v>132.55104</v>
          </cell>
          <cell r="LA23">
            <v>192.88499999999999</v>
          </cell>
          <cell r="LB23">
            <v>219.77200000000002</v>
          </cell>
          <cell r="LC23">
            <v>206.57900000000001</v>
          </cell>
          <cell r="LD23">
            <v>202.11920000000001</v>
          </cell>
          <cell r="LE23">
            <v>214.92899999999997</v>
          </cell>
          <cell r="LF23">
            <v>199.88583659621293</v>
          </cell>
          <cell r="LG23">
            <v>147.56078295896421</v>
          </cell>
          <cell r="LH23">
            <v>105.84388</v>
          </cell>
          <cell r="LI23">
            <v>1582.8352540000003</v>
          </cell>
          <cell r="LJ23">
            <v>159.75154000000001</v>
          </cell>
          <cell r="LK23">
            <v>118.939004217</v>
          </cell>
          <cell r="LL23">
            <v>116.18541</v>
          </cell>
          <cell r="LM23">
            <v>119.12111772000002</v>
          </cell>
          <cell r="LN23">
            <v>115.6628</v>
          </cell>
          <cell r="LO23">
            <v>180.1055828240824</v>
          </cell>
          <cell r="LP23">
            <v>136.68692608000001</v>
          </cell>
          <cell r="LQ23">
            <v>181.628354952</v>
          </cell>
          <cell r="LR23">
            <v>140.04808</v>
          </cell>
          <cell r="LS23">
            <v>99.161599999999993</v>
          </cell>
          <cell r="LT23">
            <v>30.418749250114594</v>
          </cell>
          <cell r="LU23">
            <v>44.911780968720791</v>
          </cell>
          <cell r="LV23">
            <v>165.4295230428622</v>
          </cell>
          <cell r="LW23">
            <v>137.54845185238395</v>
          </cell>
          <cell r="LX23">
            <v>119.84704352390341</v>
          </cell>
          <cell r="LY23">
            <v>110.376720873</v>
          </cell>
          <cell r="LZ23">
            <v>110.92023</v>
          </cell>
          <cell r="MA23">
            <v>194.48</v>
          </cell>
          <cell r="MB23">
            <v>196.91099999999997</v>
          </cell>
          <cell r="MC23">
            <v>199.19900000000001</v>
          </cell>
          <cell r="MD23">
            <v>188.76</v>
          </cell>
          <cell r="ME23">
            <v>307.44555000000003</v>
          </cell>
          <cell r="MF23">
            <v>205.61775997350557</v>
          </cell>
          <cell r="MG23">
            <v>162.04497000000001</v>
          </cell>
          <cell r="MH23">
            <v>182.97348482582095</v>
          </cell>
          <cell r="MI23">
            <v>208.25205903828115</v>
          </cell>
          <cell r="MJ23">
            <v>252.42673822821959</v>
          </cell>
          <cell r="MK23">
            <v>149.46221696264999</v>
          </cell>
          <cell r="ML23">
            <v>125.75701889999999</v>
          </cell>
          <cell r="MM23">
            <v>136.73699999999999</v>
          </cell>
          <cell r="MN23">
            <v>146.22046500000002</v>
          </cell>
          <cell r="MO23">
            <v>221.41416493742025</v>
          </cell>
          <cell r="MP23">
            <v>255.08544347629061</v>
          </cell>
          <cell r="MQ23">
            <v>170.95733762904001</v>
          </cell>
          <cell r="MR23">
            <v>134.22103920000001</v>
          </cell>
          <cell r="MS23">
            <v>851.44535000000008</v>
          </cell>
          <cell r="MT23">
            <v>874.32995999999991</v>
          </cell>
          <cell r="MU23">
            <v>121.09518792000001</v>
          </cell>
          <cell r="MV23">
            <v>119.2821</v>
          </cell>
          <cell r="MW23">
            <v>151.75742832419277</v>
          </cell>
          <cell r="MX23">
            <v>154.68089728283843</v>
          </cell>
          <cell r="MY23">
            <v>144.03659305600002</v>
          </cell>
          <cell r="MZ23">
            <v>136.57936000000001</v>
          </cell>
          <cell r="NA23">
            <v>131.33351180745018</v>
          </cell>
          <cell r="NB23">
            <v>133.13077730101386</v>
          </cell>
          <cell r="NC23">
            <v>132.34991281540297</v>
          </cell>
          <cell r="ND23">
            <v>130.2656622198848</v>
          </cell>
          <cell r="NE23">
            <v>116.96656390400001</v>
          </cell>
          <cell r="NF23">
            <v>122.64520632537601</v>
          </cell>
          <cell r="NG23">
            <v>194.1</v>
          </cell>
          <cell r="NH23">
            <v>177.8</v>
          </cell>
          <cell r="NI23">
            <v>159.4</v>
          </cell>
          <cell r="NJ23">
            <v>125.8</v>
          </cell>
          <cell r="NK23">
            <v>167</v>
          </cell>
          <cell r="NL23">
            <v>126.1</v>
          </cell>
          <cell r="NM23">
            <v>128.9</v>
          </cell>
          <cell r="NN23">
            <v>344.58573000000001</v>
          </cell>
          <cell r="NO23">
            <v>354.07722000000001</v>
          </cell>
        </row>
        <row r="24">
          <cell r="A24">
            <v>45352</v>
          </cell>
          <cell r="B24">
            <v>121</v>
          </cell>
          <cell r="C24">
            <v>1</v>
          </cell>
          <cell r="D24">
            <v>116.2</v>
          </cell>
          <cell r="E24">
            <v>99.9</v>
          </cell>
          <cell r="F24">
            <v>122.6</v>
          </cell>
          <cell r="G24">
            <v>138.30000000000001</v>
          </cell>
          <cell r="H24">
            <v>112.2</v>
          </cell>
          <cell r="I24">
            <v>130.9</v>
          </cell>
          <cell r="J24">
            <v>129.5</v>
          </cell>
          <cell r="K24">
            <v>144.6</v>
          </cell>
          <cell r="L24">
            <v>131.4</v>
          </cell>
          <cell r="M24">
            <v>125.5</v>
          </cell>
          <cell r="N24">
            <v>105.6</v>
          </cell>
          <cell r="O24">
            <v>111.2</v>
          </cell>
          <cell r="P24">
            <v>119.9</v>
          </cell>
          <cell r="Q24">
            <v>124.2</v>
          </cell>
          <cell r="R24">
            <v>112.6</v>
          </cell>
          <cell r="S24">
            <v>107.3</v>
          </cell>
          <cell r="T24">
            <v>102.2</v>
          </cell>
          <cell r="U24">
            <v>128.19999999999999</v>
          </cell>
          <cell r="V24">
            <v>123.7</v>
          </cell>
          <cell r="W24">
            <v>107.9</v>
          </cell>
          <cell r="X24">
            <v>128.5</v>
          </cell>
          <cell r="Y24">
            <v>148.1</v>
          </cell>
          <cell r="Z24">
            <v>139.69999999999999</v>
          </cell>
          <cell r="AA24">
            <v>196.6</v>
          </cell>
          <cell r="AB24">
            <v>120.2</v>
          </cell>
          <cell r="AC24">
            <v>111.3</v>
          </cell>
          <cell r="AD24">
            <v>152.21</v>
          </cell>
          <cell r="AE24">
            <v>112.3</v>
          </cell>
          <cell r="AF24">
            <v>105.5</v>
          </cell>
          <cell r="AG24">
            <v>2227</v>
          </cell>
          <cell r="AH24">
            <v>2154.5</v>
          </cell>
          <cell r="AI24">
            <v>122.4</v>
          </cell>
          <cell r="AJ24">
            <v>132.6</v>
          </cell>
          <cell r="AK24">
            <v>119.47</v>
          </cell>
          <cell r="AL24">
            <v>118.4</v>
          </cell>
          <cell r="AM24">
            <v>165.99</v>
          </cell>
          <cell r="AN24">
            <v>126.11</v>
          </cell>
          <cell r="AO24">
            <v>95.1</v>
          </cell>
          <cell r="AP24">
            <v>96.2</v>
          </cell>
          <cell r="AQ24">
            <v>140.1</v>
          </cell>
          <cell r="AR24">
            <v>102.8</v>
          </cell>
          <cell r="AS24">
            <v>116</v>
          </cell>
          <cell r="AT24">
            <v>115.1</v>
          </cell>
          <cell r="AU24">
            <v>115.7</v>
          </cell>
          <cell r="AV24">
            <v>116.2</v>
          </cell>
          <cell r="AW24">
            <v>96.4</v>
          </cell>
          <cell r="AX24">
            <v>126.9</v>
          </cell>
          <cell r="AY24">
            <v>137.30000000000001</v>
          </cell>
          <cell r="AZ24">
            <v>131</v>
          </cell>
          <cell r="BA24">
            <v>113</v>
          </cell>
          <cell r="BB24">
            <v>115.6</v>
          </cell>
          <cell r="BC24">
            <v>130.1</v>
          </cell>
          <cell r="BD24">
            <v>107.8</v>
          </cell>
          <cell r="BE24">
            <v>106.5</v>
          </cell>
          <cell r="BF24">
            <v>113.2</v>
          </cell>
          <cell r="BG24">
            <v>100.3</v>
          </cell>
          <cell r="BH24">
            <v>110.3</v>
          </cell>
          <cell r="BI24">
            <v>114.8</v>
          </cell>
          <cell r="BJ24">
            <v>107.4</v>
          </cell>
          <cell r="BK24">
            <v>107</v>
          </cell>
          <cell r="BL24">
            <v>107.3</v>
          </cell>
          <cell r="BM24">
            <v>135.69999999999999</v>
          </cell>
          <cell r="BN24">
            <v>137.19999999999999</v>
          </cell>
          <cell r="BO24">
            <v>138.9</v>
          </cell>
          <cell r="BP24">
            <v>131.69999999999999</v>
          </cell>
          <cell r="BQ24">
            <v>120.76</v>
          </cell>
          <cell r="BR24">
            <v>89.2</v>
          </cell>
          <cell r="BS24">
            <v>65.3</v>
          </cell>
          <cell r="BT24">
            <v>130.1</v>
          </cell>
          <cell r="BU24">
            <v>133.80000000000001</v>
          </cell>
          <cell r="BV24">
            <v>131.4</v>
          </cell>
          <cell r="BW24">
            <v>125.7</v>
          </cell>
          <cell r="BX24">
            <v>130.19999999999999</v>
          </cell>
          <cell r="BY24">
            <v>110.5</v>
          </cell>
          <cell r="BZ24">
            <v>119.8</v>
          </cell>
          <cell r="CB24">
            <v>312.3</v>
          </cell>
          <cell r="CC24">
            <v>211.73500000000001</v>
          </cell>
          <cell r="CF24" t="str">
            <v>5,07%</v>
          </cell>
          <cell r="CG24">
            <v>1.6586000000000001</v>
          </cell>
          <cell r="CH24">
            <v>5.4157000000000002</v>
          </cell>
          <cell r="CI24">
            <v>1.4725999999999999</v>
          </cell>
          <cell r="CJ24">
            <v>0.96560000000000001</v>
          </cell>
          <cell r="CK24">
            <v>7.8296999999999999</v>
          </cell>
          <cell r="CL24">
            <v>7.4565999999999999</v>
          </cell>
          <cell r="CM24">
            <v>0.85524</v>
          </cell>
          <cell r="CN24">
            <v>162.77000000000001</v>
          </cell>
          <cell r="CO24">
            <v>11.5214</v>
          </cell>
          <cell r="CQ24">
            <v>11.305400000000001</v>
          </cell>
          <cell r="CR24">
            <v>34.822899999999997</v>
          </cell>
          <cell r="CS24">
            <v>1.0871999999999999</v>
          </cell>
          <cell r="CT24">
            <v>20.4955</v>
          </cell>
          <cell r="CU24">
            <v>2043.5983092000001</v>
          </cell>
          <cell r="CV24">
            <v>722.94824345810753</v>
          </cell>
          <cell r="CW24">
            <v>7979.3049294000002</v>
          </cell>
          <cell r="CX24">
            <v>16.03</v>
          </cell>
          <cell r="CY24">
            <v>63816.51365740566</v>
          </cell>
          <cell r="CZ24">
            <v>78.5504076</v>
          </cell>
          <cell r="DA24">
            <v>1891.4643816</v>
          </cell>
          <cell r="DB24">
            <v>245.76076618552389</v>
          </cell>
          <cell r="DC24">
            <v>180.86603340118037</v>
          </cell>
          <cell r="DD24">
            <v>149.69875302199998</v>
          </cell>
          <cell r="DE24">
            <v>152.11741999999998</v>
          </cell>
          <cell r="DF24">
            <v>42.943598967394898</v>
          </cell>
          <cell r="DG24">
            <v>178.2197481310269</v>
          </cell>
          <cell r="DH24">
            <v>171.55732764014741</v>
          </cell>
          <cell r="DI24">
            <v>173.22293276286729</v>
          </cell>
          <cell r="DJ24">
            <v>208.20064033998472</v>
          </cell>
          <cell r="DK24">
            <v>176.77079329256642</v>
          </cell>
          <cell r="DL24">
            <v>119.67422198400001</v>
          </cell>
          <cell r="DM24">
            <v>125.23464000000001</v>
          </cell>
          <cell r="DN24">
            <v>130.10620406775365</v>
          </cell>
          <cell r="DO24">
            <v>136.80321307980066</v>
          </cell>
          <cell r="DP24">
            <v>152.90422384270025</v>
          </cell>
          <cell r="DQ24">
            <v>150.89728988720046</v>
          </cell>
          <cell r="DR24">
            <v>135.43106254460639</v>
          </cell>
          <cell r="DS24">
            <v>125.66675563199999</v>
          </cell>
          <cell r="DT24">
            <v>152.85275204447001</v>
          </cell>
          <cell r="DU24">
            <v>162.6093106856064</v>
          </cell>
          <cell r="DV24">
            <v>143.12939942399998</v>
          </cell>
          <cell r="DW24">
            <v>133.91597999999999</v>
          </cell>
          <cell r="DX24">
            <v>200.12231832453179</v>
          </cell>
          <cell r="DY24">
            <v>150.99013001700001</v>
          </cell>
          <cell r="DZ24">
            <v>153.55449000000002</v>
          </cell>
          <cell r="EA24">
            <v>193.76919919174796</v>
          </cell>
          <cell r="EB24">
            <v>126.01064751</v>
          </cell>
          <cell r="EC24">
            <v>119.95302</v>
          </cell>
          <cell r="ED24">
            <v>335.74007087833218</v>
          </cell>
          <cell r="EE24">
            <v>1096.9681800000001</v>
          </cell>
          <cell r="EF24">
            <v>131.83921552825603</v>
          </cell>
          <cell r="EG24">
            <v>128.92549924531198</v>
          </cell>
          <cell r="EH24">
            <v>124.18175615999999</v>
          </cell>
          <cell r="EI24">
            <v>119.86655999999999</v>
          </cell>
          <cell r="EJ24">
            <v>331.8245412910972</v>
          </cell>
          <cell r="EK24">
            <v>261.56750850630397</v>
          </cell>
          <cell r="EL24">
            <v>146.45437206399998</v>
          </cell>
          <cell r="EM24">
            <v>155.83568</v>
          </cell>
          <cell r="EN24">
            <v>121.09478844219954</v>
          </cell>
          <cell r="EO24">
            <v>117.4309430199763</v>
          </cell>
          <cell r="EP24">
            <v>125.634902129</v>
          </cell>
          <cell r="EQ24">
            <v>119.50433000000001</v>
          </cell>
          <cell r="ER24">
            <v>102.99721190400003</v>
          </cell>
          <cell r="ES24">
            <v>125.59104000000002</v>
          </cell>
          <cell r="ET24">
            <v>115.11372433620609</v>
          </cell>
          <cell r="EU24">
            <v>119.98512021701697</v>
          </cell>
          <cell r="EV24">
            <v>111.56217593399998</v>
          </cell>
          <cell r="EW24">
            <v>113.82733999999998</v>
          </cell>
          <cell r="EX24">
            <v>43.775135663769483</v>
          </cell>
          <cell r="EY24">
            <v>48.210501832345244</v>
          </cell>
          <cell r="EZ24">
            <v>430.44005208733063</v>
          </cell>
          <cell r="FA24">
            <v>20.140284460423899</v>
          </cell>
          <cell r="FB24">
            <v>24.867618792966908</v>
          </cell>
          <cell r="FC24">
            <v>55.187791373650484</v>
          </cell>
          <cell r="FD24">
            <v>49.540874049749334</v>
          </cell>
          <cell r="FE24">
            <v>88.37116312834344</v>
          </cell>
          <cell r="FF24">
            <v>80.097129636856195</v>
          </cell>
          <cell r="FG24">
            <v>93.473135298000003</v>
          </cell>
          <cell r="FH24">
            <v>102.72902000000001</v>
          </cell>
          <cell r="FI24">
            <v>30.854732117196267</v>
          </cell>
          <cell r="FJ24">
            <v>40.029491589512538</v>
          </cell>
          <cell r="FK24">
            <v>54.722476540686998</v>
          </cell>
          <cell r="FL24">
            <v>81.275028279647998</v>
          </cell>
          <cell r="FM24">
            <v>89.156459280000007</v>
          </cell>
          <cell r="FN24">
            <v>99.593900000000005</v>
          </cell>
          <cell r="FO24">
            <v>373.96210114527986</v>
          </cell>
          <cell r="FP24">
            <v>345.16388785099934</v>
          </cell>
          <cell r="FQ24">
            <v>147.40949230539343</v>
          </cell>
          <cell r="FR24">
            <v>194.08635759557475</v>
          </cell>
          <cell r="FS24">
            <v>183.20403775304396</v>
          </cell>
          <cell r="FT24">
            <v>159.68276627999998</v>
          </cell>
          <cell r="FU24">
            <v>151.42983999999998</v>
          </cell>
          <cell r="FV24">
            <v>177.65210483025504</v>
          </cell>
          <cell r="FW24">
            <v>168.79059841354399</v>
          </cell>
          <cell r="FX24">
            <v>149.69013694</v>
          </cell>
          <cell r="FY24">
            <v>141.69835</v>
          </cell>
          <cell r="FZ24">
            <v>109.52935308481401</v>
          </cell>
          <cell r="GA24">
            <v>114.510562556</v>
          </cell>
          <cell r="GB24">
            <v>107.51156</v>
          </cell>
          <cell r="GC24">
            <v>235.43481864041371</v>
          </cell>
          <cell r="GD24">
            <v>170.01358942837501</v>
          </cell>
          <cell r="GE24">
            <v>148.39276375000003</v>
          </cell>
          <cell r="GF24">
            <v>157.41250000000002</v>
          </cell>
          <cell r="GG24">
            <v>323.75730909897942</v>
          </cell>
          <cell r="GH24">
            <v>282.14144583789056</v>
          </cell>
          <cell r="GI24">
            <v>228.89943683099997</v>
          </cell>
          <cell r="GJ24">
            <v>190.79722999999998</v>
          </cell>
          <cell r="GK24">
            <v>233.17246600752867</v>
          </cell>
          <cell r="GL24">
            <v>225.06994788371492</v>
          </cell>
          <cell r="GM24">
            <v>207.72491728999995</v>
          </cell>
          <cell r="GN24">
            <v>207.72491728999995</v>
          </cell>
          <cell r="GO24">
            <v>177.20944999999998</v>
          </cell>
          <cell r="GP24">
            <v>400.34426631431683</v>
          </cell>
          <cell r="GQ24">
            <v>387.5549528696194</v>
          </cell>
          <cell r="GR24">
            <v>324.69416292695996</v>
          </cell>
          <cell r="GS24">
            <v>276.05353079999998</v>
          </cell>
          <cell r="GT24">
            <v>244.29515999999998</v>
          </cell>
          <cell r="GU24">
            <v>91.203075213469987</v>
          </cell>
          <cell r="GV24">
            <v>90.857815514514826</v>
          </cell>
          <cell r="GW24">
            <v>107.460455960396</v>
          </cell>
          <cell r="GX24">
            <v>105.00337694</v>
          </cell>
          <cell r="GY24">
            <v>134.50854172917244</v>
          </cell>
          <cell r="GZ24">
            <v>126.93077449200003</v>
          </cell>
          <cell r="HA24">
            <v>122.53188000000002</v>
          </cell>
          <cell r="HB24">
            <v>366.02045245521316</v>
          </cell>
          <cell r="HC24">
            <v>267.71536896958247</v>
          </cell>
          <cell r="HD24">
            <v>256.45691059448461</v>
          </cell>
          <cell r="HE24">
            <v>141.822103962</v>
          </cell>
          <cell r="HF24">
            <v>153.30462</v>
          </cell>
          <cell r="HG24">
            <v>136.95331518022519</v>
          </cell>
          <cell r="HH24">
            <v>127.85036891357841</v>
          </cell>
          <cell r="HI24">
            <v>279.00092999999998</v>
          </cell>
          <cell r="HJ24">
            <v>128.96532000000002</v>
          </cell>
          <cell r="HK24">
            <v>149.40607481093332</v>
          </cell>
          <cell r="HL24">
            <v>97.210779268589988</v>
          </cell>
          <cell r="HM24">
            <v>97.896051629999988</v>
          </cell>
          <cell r="HN24">
            <v>106.01694999999999</v>
          </cell>
          <cell r="HO24">
            <v>2072.25</v>
          </cell>
          <cell r="HP24">
            <v>156.7765083741827</v>
          </cell>
          <cell r="HQ24">
            <v>150.77563798247999</v>
          </cell>
          <cell r="HR24">
            <v>139.4521254</v>
          </cell>
          <cell r="HS24">
            <v>134.334</v>
          </cell>
          <cell r="HT24">
            <v>1050.7356600000001</v>
          </cell>
          <cell r="HU24">
            <v>146.44799375649194</v>
          </cell>
          <cell r="HV24">
            <v>291.56564879563376</v>
          </cell>
          <cell r="HW24">
            <v>246.27557124388358</v>
          </cell>
          <cell r="HX24">
            <v>369.7316555565626</v>
          </cell>
          <cell r="HY24">
            <v>278.20290109598392</v>
          </cell>
          <cell r="HZ24">
            <v>237.01047972055198</v>
          </cell>
          <cell r="IA24">
            <v>125.968897008</v>
          </cell>
          <cell r="IB24">
            <v>157.61874</v>
          </cell>
          <cell r="IC24">
            <v>95.721164059821007</v>
          </cell>
          <cell r="ID24">
            <v>98.105118437861023</v>
          </cell>
          <cell r="IH24">
            <v>30.294786204486527</v>
          </cell>
          <cell r="II24">
            <v>95.839247720615404</v>
          </cell>
          <cell r="IJ24">
            <v>184.53659851606216</v>
          </cell>
          <cell r="IK24">
            <v>191.82598598343259</v>
          </cell>
          <cell r="IL24">
            <v>147.60386733105</v>
          </cell>
          <cell r="IM24">
            <v>132.67763355599999</v>
          </cell>
          <cell r="IN24">
            <v>127.01286</v>
          </cell>
          <cell r="IO24">
            <v>200.81712641999997</v>
          </cell>
          <cell r="IP24">
            <v>177.47867999999997</v>
          </cell>
          <cell r="IQ24">
            <v>111.15663154791859</v>
          </cell>
          <cell r="IR24">
            <v>83.338305254100007</v>
          </cell>
          <cell r="IS24">
            <v>99.508424184000006</v>
          </cell>
          <cell r="IT24">
            <v>104.99992</v>
          </cell>
          <cell r="IU24">
            <v>154.81355803235877</v>
          </cell>
          <cell r="IV24">
            <v>147.42744313147202</v>
          </cell>
          <cell r="IW24">
            <v>131.36188464</v>
          </cell>
          <cell r="IX24">
            <v>127.80879999999999</v>
          </cell>
          <cell r="IY24">
            <v>151.37519750311304</v>
          </cell>
          <cell r="IZ24">
            <v>154.84369630023838</v>
          </cell>
          <cell r="JA24">
            <v>135.97093106799997</v>
          </cell>
          <cell r="JB24">
            <v>133.98790999999997</v>
          </cell>
          <cell r="JC24">
            <v>214.7804091787759</v>
          </cell>
          <cell r="JD24">
            <v>172.81976921369159</v>
          </cell>
          <cell r="JE24">
            <v>145.06821893199998</v>
          </cell>
          <cell r="JF24">
            <v>139.14081999999999</v>
          </cell>
          <cell r="JG24">
            <v>191.57823277937584</v>
          </cell>
          <cell r="JH24">
            <v>149.97513134443074</v>
          </cell>
          <cell r="JI24">
            <v>150.39624081872316</v>
          </cell>
          <cell r="JJ24">
            <v>123.85427062399998</v>
          </cell>
          <cell r="JK24">
            <v>137.37163999999999</v>
          </cell>
          <cell r="JL24">
            <v>220.94717586445415</v>
          </cell>
          <cell r="JM24">
            <v>176.00691258038222</v>
          </cell>
          <cell r="JN24">
            <v>160.12273706366651</v>
          </cell>
          <cell r="JO24">
            <v>143.99526714358498</v>
          </cell>
          <cell r="JP24">
            <v>146.02501484999999</v>
          </cell>
          <cell r="JQ24">
            <v>64.219528887983998</v>
          </cell>
          <cell r="JR24">
            <v>76.397250639999996</v>
          </cell>
          <cell r="JS24">
            <v>87.261279999999999</v>
          </cell>
          <cell r="JT24">
            <v>161.03263075116763</v>
          </cell>
          <cell r="JU24">
            <v>144.15238631381939</v>
          </cell>
          <cell r="JV24">
            <v>122.81876656199999</v>
          </cell>
          <cell r="JW24">
            <v>127.12842000000001</v>
          </cell>
          <cell r="JX24">
            <v>158.25198000000003</v>
          </cell>
          <cell r="JY24">
            <v>154.29491027140296</v>
          </cell>
          <cell r="JZ24">
            <v>151.68591257511102</v>
          </cell>
          <cell r="KA24">
            <v>153.41955353</v>
          </cell>
          <cell r="KB24">
            <v>142.2791</v>
          </cell>
          <cell r="KC24">
            <v>129.32325351682741</v>
          </cell>
          <cell r="KD24">
            <v>125.76412867531596</v>
          </cell>
          <cell r="KE24">
            <v>121.25349852999997</v>
          </cell>
          <cell r="KF24">
            <v>117.84769999999999</v>
          </cell>
          <cell r="KG24">
            <v>153.50815137706985</v>
          </cell>
          <cell r="KH24">
            <v>138.9968773787304</v>
          </cell>
          <cell r="KI24">
            <v>126.21163840800001</v>
          </cell>
          <cell r="KJ24">
            <v>122.08516</v>
          </cell>
          <cell r="KK24">
            <v>179.94876206464701</v>
          </cell>
          <cell r="KL24">
            <v>163.60465684575598</v>
          </cell>
          <cell r="KM24">
            <v>147.92464452599998</v>
          </cell>
          <cell r="KN24">
            <v>140.00060999999999</v>
          </cell>
          <cell r="KO24">
            <v>135.73946545431332</v>
          </cell>
          <cell r="KP24">
            <v>133.30007409831418</v>
          </cell>
          <cell r="KQ24">
            <v>120.44824622599999</v>
          </cell>
          <cell r="KR24">
            <v>135.83877999999999</v>
          </cell>
          <cell r="KS24">
            <v>141.63435000000001</v>
          </cell>
          <cell r="KT24">
            <v>134.41152373017601</v>
          </cell>
          <cell r="KU24">
            <v>125.34880512000001</v>
          </cell>
          <cell r="KV24">
            <v>122.02960000000002</v>
          </cell>
          <cell r="KW24">
            <v>195.68693111669154</v>
          </cell>
          <cell r="KX24">
            <v>149.516298224856</v>
          </cell>
          <cell r="KY24">
            <v>127.92291087</v>
          </cell>
          <cell r="KZ24">
            <v>134.02086</v>
          </cell>
          <cell r="LA24">
            <v>195.65700000000001</v>
          </cell>
          <cell r="LB24">
            <v>222.93040000000002</v>
          </cell>
          <cell r="LC24">
            <v>209.54780000000002</v>
          </cell>
          <cell r="LD24">
            <v>203.2604</v>
          </cell>
          <cell r="LE24">
            <v>218.01779999999999</v>
          </cell>
          <cell r="LF24">
            <v>194.62568300157571</v>
          </cell>
          <cell r="LG24">
            <v>143.67760446004408</v>
          </cell>
          <cell r="LH24">
            <v>105.84388</v>
          </cell>
          <cell r="LI24">
            <v>1578.2901420000003</v>
          </cell>
          <cell r="LJ24">
            <v>158.19439999999997</v>
          </cell>
          <cell r="LK24">
            <v>117.300725922</v>
          </cell>
          <cell r="LL24">
            <v>114.58506</v>
          </cell>
          <cell r="LM24">
            <v>117.5826531</v>
          </cell>
          <cell r="LN24">
            <v>114.169</v>
          </cell>
          <cell r="LO24">
            <v>177.95882221628941</v>
          </cell>
          <cell r="LP24">
            <v>135.05769225</v>
          </cell>
          <cell r="LQ24">
            <v>179.64750879900001</v>
          </cell>
          <cell r="LR24">
            <v>138.52071000000001</v>
          </cell>
          <cell r="LS24">
            <v>99.06</v>
          </cell>
          <cell r="LT24">
            <v>30.673299453044422</v>
          </cell>
          <cell r="LU24">
            <v>45.287611771806318</v>
          </cell>
          <cell r="LV24">
            <v>164.81511441503352</v>
          </cell>
          <cell r="LW24">
            <v>137.0375940924865</v>
          </cell>
          <cell r="LX24">
            <v>119.4019291561266</v>
          </cell>
          <cell r="LY24">
            <v>109.96677947699999</v>
          </cell>
          <cell r="LZ24">
            <v>110.50827</v>
          </cell>
          <cell r="MA24">
            <v>194.05099999999999</v>
          </cell>
          <cell r="MB24">
            <v>196.19599999999997</v>
          </cell>
          <cell r="MC24">
            <v>198.62700000000001</v>
          </cell>
          <cell r="MD24">
            <v>188.33099999999999</v>
          </cell>
          <cell r="ME24">
            <v>305.97592500000002</v>
          </cell>
          <cell r="MF24">
            <v>207.8977956183731</v>
          </cell>
          <cell r="MG24">
            <v>160.49003999999999</v>
          </cell>
          <cell r="MH24">
            <v>185.00242467772017</v>
          </cell>
          <cell r="MI24">
            <v>206.40092962460756</v>
          </cell>
          <cell r="MJ24">
            <v>250.18294499952432</v>
          </cell>
          <cell r="MK24">
            <v>148.13366392298201</v>
          </cell>
          <cell r="ML24">
            <v>124.63917873200002</v>
          </cell>
          <cell r="MM24">
            <v>135.52156000000002</v>
          </cell>
          <cell r="MN24">
            <v>146.17410100000001</v>
          </cell>
          <cell r="MO24">
            <v>219.44603902686544</v>
          </cell>
          <cell r="MP24">
            <v>252.81801731205695</v>
          </cell>
          <cell r="MQ24">
            <v>169.43771685011524</v>
          </cell>
          <cell r="MR24">
            <v>133.02796329600002</v>
          </cell>
          <cell r="MS24">
            <v>850.13845000000003</v>
          </cell>
          <cell r="MT24">
            <v>872.33832000000007</v>
          </cell>
          <cell r="MU24">
            <v>120.98569860000001</v>
          </cell>
          <cell r="MV24">
            <v>119.17425</v>
          </cell>
          <cell r="MW24">
            <v>152.52130799696556</v>
          </cell>
          <cell r="MX24">
            <v>155.45949240338962</v>
          </cell>
          <cell r="MY24">
            <v>144.761609464</v>
          </cell>
          <cell r="MZ24">
            <v>137.26684</v>
          </cell>
          <cell r="NA24">
            <v>131.99458653131316</v>
          </cell>
          <cell r="NB24">
            <v>133.80089866326728</v>
          </cell>
          <cell r="NC24">
            <v>133.01610365172212</v>
          </cell>
          <cell r="ND24">
            <v>130.92136186193122</v>
          </cell>
          <cell r="NE24">
            <v>117.55532177600001</v>
          </cell>
          <cell r="NF24">
            <v>122.53431554207999</v>
          </cell>
          <cell r="NG24">
            <v>193.5</v>
          </cell>
          <cell r="NH24">
            <v>182.1</v>
          </cell>
          <cell r="NI24">
            <v>160.30000000000001</v>
          </cell>
          <cell r="NJ24">
            <v>125.8</v>
          </cell>
          <cell r="NK24">
            <v>169.4</v>
          </cell>
          <cell r="NL24">
            <v>125.6</v>
          </cell>
          <cell r="NM24">
            <v>128.80000000000001</v>
          </cell>
          <cell r="NN24">
            <v>343.52055000000001</v>
          </cell>
          <cell r="NO24">
            <v>352.98270000000002</v>
          </cell>
        </row>
        <row r="25">
          <cell r="A25">
            <v>45323</v>
          </cell>
          <cell r="B25">
            <v>122</v>
          </cell>
          <cell r="C25">
            <v>1</v>
          </cell>
          <cell r="D25">
            <v>115</v>
          </cell>
          <cell r="E25">
            <v>101.7</v>
          </cell>
          <cell r="F25">
            <v>122.9</v>
          </cell>
          <cell r="G25">
            <v>135.80000000000001</v>
          </cell>
          <cell r="H25">
            <v>111.8</v>
          </cell>
          <cell r="I25">
            <v>131</v>
          </cell>
          <cell r="J25">
            <v>130</v>
          </cell>
          <cell r="K25">
            <v>138</v>
          </cell>
          <cell r="L25">
            <v>130.80000000000001</v>
          </cell>
          <cell r="M25">
            <v>126.1</v>
          </cell>
          <cell r="N25">
            <v>107.2</v>
          </cell>
          <cell r="O25">
            <v>110.3</v>
          </cell>
          <cell r="P25">
            <v>120.7</v>
          </cell>
          <cell r="Q25">
            <v>125</v>
          </cell>
          <cell r="R25">
            <v>113.4</v>
          </cell>
          <cell r="S25">
            <v>107.8</v>
          </cell>
          <cell r="T25">
            <v>102.1</v>
          </cell>
          <cell r="U25">
            <v>128.5</v>
          </cell>
          <cell r="V25">
            <v>123.8</v>
          </cell>
          <cell r="W25">
            <v>107.9</v>
          </cell>
          <cell r="X25">
            <v>130.4</v>
          </cell>
          <cell r="Y25">
            <v>148.30000000000001</v>
          </cell>
          <cell r="Z25">
            <v>139.69999999999999</v>
          </cell>
          <cell r="AA25">
            <v>200.7</v>
          </cell>
          <cell r="AB25">
            <v>118.5</v>
          </cell>
          <cell r="AC25">
            <v>110.4</v>
          </cell>
          <cell r="AD25">
            <v>154.11000000000001</v>
          </cell>
          <cell r="AE25">
            <v>112.3</v>
          </cell>
          <cell r="AF25">
            <v>105.4</v>
          </cell>
          <cell r="AG25">
            <v>2227</v>
          </cell>
          <cell r="AH25">
            <v>2154.5</v>
          </cell>
          <cell r="AI25">
            <v>123.6</v>
          </cell>
          <cell r="AJ25">
            <v>132.6</v>
          </cell>
          <cell r="AK25">
            <v>119.21</v>
          </cell>
          <cell r="AL25">
            <v>118.15</v>
          </cell>
          <cell r="AM25">
            <v>166.82</v>
          </cell>
          <cell r="AN25">
            <v>126.11</v>
          </cell>
          <cell r="AO25">
            <v>95.4</v>
          </cell>
          <cell r="AP25">
            <v>93.5</v>
          </cell>
          <cell r="AQ25">
            <v>140.6</v>
          </cell>
          <cell r="AR25">
            <v>101.7</v>
          </cell>
          <cell r="AS25">
            <v>116</v>
          </cell>
          <cell r="AT25">
            <v>112.9</v>
          </cell>
          <cell r="AU25">
            <v>110.8</v>
          </cell>
          <cell r="AV25">
            <v>105.2</v>
          </cell>
          <cell r="AW25">
            <v>92.9</v>
          </cell>
          <cell r="AX25">
            <v>129.1</v>
          </cell>
          <cell r="AY25">
            <v>137.5</v>
          </cell>
          <cell r="AZ25">
            <v>129.80000000000001</v>
          </cell>
          <cell r="BA25">
            <v>113.6</v>
          </cell>
          <cell r="BB25">
            <v>115.9</v>
          </cell>
          <cell r="BC25">
            <v>127.8</v>
          </cell>
          <cell r="BD25">
            <v>108.5</v>
          </cell>
          <cell r="BE25">
            <v>107</v>
          </cell>
          <cell r="BF25">
            <v>112.9</v>
          </cell>
          <cell r="BG25">
            <v>101.1</v>
          </cell>
          <cell r="BH25">
            <v>109.5</v>
          </cell>
          <cell r="BI25">
            <v>114.85</v>
          </cell>
          <cell r="BJ25">
            <v>107.4</v>
          </cell>
          <cell r="BK25">
            <v>107</v>
          </cell>
          <cell r="BL25">
            <v>107.3</v>
          </cell>
          <cell r="BM25">
            <v>135.4</v>
          </cell>
          <cell r="BN25">
            <v>136.80000000000001</v>
          </cell>
          <cell r="BO25">
            <v>138.5</v>
          </cell>
          <cell r="BP25">
            <v>131.4</v>
          </cell>
          <cell r="BQ25">
            <v>120.85</v>
          </cell>
          <cell r="BR25">
            <v>88.2</v>
          </cell>
          <cell r="BS25">
            <v>65.3</v>
          </cell>
          <cell r="BT25">
            <v>129.9</v>
          </cell>
          <cell r="BU25">
            <v>133.6</v>
          </cell>
          <cell r="BV25">
            <v>131.69999999999999</v>
          </cell>
          <cell r="BW25">
            <v>124.1</v>
          </cell>
          <cell r="BX25">
            <v>130.5</v>
          </cell>
          <cell r="BY25">
            <v>110.5</v>
          </cell>
          <cell r="BZ25">
            <v>120.3</v>
          </cell>
          <cell r="CB25">
            <v>311.10000000000002</v>
          </cell>
          <cell r="CC25">
            <v>211.73500000000001</v>
          </cell>
          <cell r="CF25" t="str">
            <v>5,07%</v>
          </cell>
          <cell r="CG25">
            <v>1.6533</v>
          </cell>
          <cell r="CH25">
            <v>5.3559000000000001</v>
          </cell>
          <cell r="CI25">
            <v>1.4563999999999999</v>
          </cell>
          <cell r="CJ25">
            <v>0.94620000000000004</v>
          </cell>
          <cell r="CK25">
            <v>7.7651000000000003</v>
          </cell>
          <cell r="CL25">
            <v>7.4550000000000001</v>
          </cell>
          <cell r="CM25">
            <v>0.85465999999999998</v>
          </cell>
          <cell r="CN25">
            <v>161.38</v>
          </cell>
          <cell r="CO25">
            <v>11.3843</v>
          </cell>
          <cell r="CQ25">
            <v>11.25</v>
          </cell>
          <cell r="CR25">
            <v>33.264400000000002</v>
          </cell>
          <cell r="CS25">
            <v>1.0794999999999999</v>
          </cell>
          <cell r="CT25">
            <v>20.508199999999999</v>
          </cell>
          <cell r="CU25">
            <v>2021.2139745000002</v>
          </cell>
          <cell r="CV25">
            <v>675.62746474053358</v>
          </cell>
          <cell r="CW25">
            <v>7698.0100500000008</v>
          </cell>
          <cell r="CX25">
            <v>15.11</v>
          </cell>
          <cell r="CY25">
            <v>60259.953687878391</v>
          </cell>
          <cell r="CZ25">
            <v>77.350642500000006</v>
          </cell>
          <cell r="DA25">
            <v>1930.153278</v>
          </cell>
          <cell r="DB25">
            <v>243.22278925417592</v>
          </cell>
          <cell r="DC25">
            <v>178.99822582732995</v>
          </cell>
          <cell r="DD25">
            <v>148.15281064999996</v>
          </cell>
          <cell r="DE25">
            <v>150.54649999999998</v>
          </cell>
          <cell r="DF25">
            <v>41.384443403225994</v>
          </cell>
          <cell r="DG25">
            <v>181.43091476401841</v>
          </cell>
          <cell r="DH25">
            <v>174.64845066069063</v>
          </cell>
          <cell r="DI25">
            <v>176.34406668652255</v>
          </cell>
          <cell r="DJ25">
            <v>211.95200322899348</v>
          </cell>
          <cell r="DK25">
            <v>179.95585263117124</v>
          </cell>
          <cell r="DL25">
            <v>121.83051427200002</v>
          </cell>
          <cell r="DM25">
            <v>127.49112000000001</v>
          </cell>
          <cell r="DN25">
            <v>130.42457161441209</v>
          </cell>
          <cell r="DO25">
            <v>137.1379680873369</v>
          </cell>
          <cell r="DP25">
            <v>153.27837773464813</v>
          </cell>
          <cell r="DQ25">
            <v>151.26653284777274</v>
          </cell>
          <cell r="DR25">
            <v>135.76245992440562</v>
          </cell>
          <cell r="DS25">
            <v>125.97425992800001</v>
          </cell>
          <cell r="DT25">
            <v>153.22677998585129</v>
          </cell>
          <cell r="DU25">
            <v>163.00721275090564</v>
          </cell>
          <cell r="DV25">
            <v>143.47963449600002</v>
          </cell>
          <cell r="DW25">
            <v>134.24367000000001</v>
          </cell>
          <cell r="DX25">
            <v>196.50477822466681</v>
          </cell>
          <cell r="DY25">
            <v>148.26073504200002</v>
          </cell>
          <cell r="DZ25">
            <v>150.77874000000003</v>
          </cell>
          <cell r="EA25">
            <v>195.31471623415473</v>
          </cell>
          <cell r="EB25">
            <v>125.56141168999999</v>
          </cell>
          <cell r="EC25">
            <v>119.52537999999998</v>
          </cell>
          <cell r="ED25">
            <v>333.0227501607917</v>
          </cell>
          <cell r="EE25">
            <v>1097.8062</v>
          </cell>
          <cell r="EF25">
            <v>133.8367793998963</v>
          </cell>
          <cell r="EG25">
            <v>130.878915900544</v>
          </cell>
          <cell r="EH25">
            <v>126.06329792000001</v>
          </cell>
          <cell r="EI25">
            <v>121.68272</v>
          </cell>
          <cell r="EJ25">
            <v>329.13891101086352</v>
          </cell>
          <cell r="EK25">
            <v>259.45050528997598</v>
          </cell>
          <cell r="EL25">
            <v>145.269039916</v>
          </cell>
          <cell r="EM25">
            <v>154.57442</v>
          </cell>
          <cell r="EN25">
            <v>121.90276034173048</v>
          </cell>
          <cell r="EO25">
            <v>118.2144689116859</v>
          </cell>
          <cell r="EP25">
            <v>126.473166697</v>
          </cell>
          <cell r="EQ25">
            <v>120.30169000000001</v>
          </cell>
          <cell r="ER25">
            <v>103.66064000000001</v>
          </cell>
          <cell r="ES25">
            <v>126.4</v>
          </cell>
          <cell r="ET25">
            <v>115.93158383415427</v>
          </cell>
          <cell r="EU25">
            <v>120.83758998765298</v>
          </cell>
          <cell r="EV25">
            <v>112.35480240599999</v>
          </cell>
          <cell r="EW25">
            <v>114.63606</v>
          </cell>
          <cell r="EX25">
            <v>43.732302850008459</v>
          </cell>
          <cell r="EY25">
            <v>48.163329129965263</v>
          </cell>
          <cell r="EZ25">
            <v>426.95940476586981</v>
          </cell>
          <cell r="FA25">
            <v>20.23413480739698</v>
          </cell>
          <cell r="FB25">
            <v>24.98349772490058</v>
          </cell>
          <cell r="FC25">
            <v>55.44495722348109</v>
          </cell>
          <cell r="FD25">
            <v>49.771726212143307</v>
          </cell>
          <cell r="FE25">
            <v>88.782957923908867</v>
          </cell>
          <cell r="FF25">
            <v>80.470368824353187</v>
          </cell>
          <cell r="FG25">
            <v>93.908704427999993</v>
          </cell>
          <cell r="FH25">
            <v>103.20771999999999</v>
          </cell>
          <cell r="FI25">
            <v>30.82454157696418</v>
          </cell>
          <cell r="FJ25">
            <v>39.990323789522805</v>
          </cell>
          <cell r="FK25">
            <v>54.668932043093371</v>
          </cell>
          <cell r="FL25">
            <v>81.195502811663999</v>
          </cell>
          <cell r="FM25">
            <v>89.06922204</v>
          </cell>
          <cell r="FN25">
            <v>99.496449999999996</v>
          </cell>
          <cell r="FO25">
            <v>370.93814884491371</v>
          </cell>
          <cell r="FP25">
            <v>342.37029523350026</v>
          </cell>
          <cell r="FQ25">
            <v>143.2722196523315</v>
          </cell>
          <cell r="FR25">
            <v>194.5405378395582</v>
          </cell>
          <cell r="FS25">
            <v>183.63275234996999</v>
          </cell>
          <cell r="FT25">
            <v>160.05643889999999</v>
          </cell>
          <cell r="FU25">
            <v>151.7842</v>
          </cell>
          <cell r="FV25">
            <v>177.79572011306044</v>
          </cell>
          <cell r="FW25">
            <v>168.92704998865599</v>
          </cell>
          <cell r="FX25">
            <v>149.81114755999999</v>
          </cell>
          <cell r="FY25">
            <v>141.81289999999998</v>
          </cell>
          <cell r="FZ25">
            <v>109.52935308481401</v>
          </cell>
          <cell r="GA25">
            <v>114.510562556</v>
          </cell>
          <cell r="GB25">
            <v>107.51156</v>
          </cell>
          <cell r="GC25">
            <v>238.91595603665331</v>
          </cell>
          <cell r="GD25">
            <v>172.52740903860001</v>
          </cell>
          <cell r="GE25">
            <v>150.58689800000002</v>
          </cell>
          <cell r="GF25">
            <v>159.74</v>
          </cell>
          <cell r="GG25">
            <v>324.19452356096321</v>
          </cell>
          <cell r="GH25">
            <v>282.52246061957578</v>
          </cell>
          <cell r="GI25">
            <v>229.20855153300002</v>
          </cell>
          <cell r="GJ25">
            <v>191.05489000000003</v>
          </cell>
          <cell r="GK25">
            <v>233.17246600752867</v>
          </cell>
          <cell r="GL25">
            <v>225.06994788371492</v>
          </cell>
          <cell r="GM25">
            <v>207.72491728999995</v>
          </cell>
          <cell r="GN25">
            <v>207.72491728999995</v>
          </cell>
          <cell r="GO25">
            <v>177.20944999999998</v>
          </cell>
          <cell r="GP25">
            <v>408.69325660876586</v>
          </cell>
          <cell r="GQ25">
            <v>395.63722808205796</v>
          </cell>
          <cell r="GR25">
            <v>331.46550610091987</v>
          </cell>
          <cell r="GS25">
            <v>281.81049659999991</v>
          </cell>
          <cell r="GT25">
            <v>249.38981999999996</v>
          </cell>
          <cell r="GU25">
            <v>91.795302974596424</v>
          </cell>
          <cell r="GV25">
            <v>91.447801329544149</v>
          </cell>
          <cell r="GW25">
            <v>108.15825112897001</v>
          </cell>
          <cell r="GX25">
            <v>105.68521705000001</v>
          </cell>
          <cell r="GY25">
            <v>132.60617466644703</v>
          </cell>
          <cell r="GZ25">
            <v>125.13558051000001</v>
          </cell>
          <cell r="HA25">
            <v>120.7989</v>
          </cell>
          <cell r="HB25">
            <v>363.0607183383247</v>
          </cell>
          <cell r="HC25">
            <v>265.5505546652463</v>
          </cell>
          <cell r="HD25">
            <v>254.38313503711683</v>
          </cell>
          <cell r="HE25">
            <v>140.67529449600002</v>
          </cell>
          <cell r="HF25">
            <v>152.06496000000001</v>
          </cell>
          <cell r="HG25">
            <v>135.01637145471449</v>
          </cell>
          <cell r="HH25">
            <v>126.04216902045791</v>
          </cell>
          <cell r="HI25">
            <v>282.48363000000001</v>
          </cell>
          <cell r="HJ25">
            <v>128.96532000000002</v>
          </cell>
          <cell r="HK25">
            <v>151.99625104879033</v>
          </cell>
          <cell r="HL25">
            <v>97.118636349851997</v>
          </cell>
          <cell r="HM25">
            <v>97.803259163999996</v>
          </cell>
          <cell r="HN25">
            <v>105.91646</v>
          </cell>
          <cell r="HO25">
            <v>2072.25</v>
          </cell>
          <cell r="HP25">
            <v>158.31353296608643</v>
          </cell>
          <cell r="HQ25">
            <v>152.25383051171997</v>
          </cell>
          <cell r="HR25">
            <v>140.81930309999998</v>
          </cell>
          <cell r="HS25">
            <v>135.65099999999998</v>
          </cell>
          <cell r="HT25">
            <v>1050.7356600000001</v>
          </cell>
          <cell r="HU25">
            <v>147.05921242826358</v>
          </cell>
          <cell r="HV25">
            <v>289.20797508569603</v>
          </cell>
          <cell r="HW25">
            <v>244.28412457614331</v>
          </cell>
          <cell r="HX25">
            <v>370.89800147314486</v>
          </cell>
          <cell r="HY25">
            <v>279.08051277136559</v>
          </cell>
          <cell r="HZ25">
            <v>237.758146849008</v>
          </cell>
          <cell r="IA25">
            <v>126.36627523200001</v>
          </cell>
          <cell r="IB25">
            <v>158.11596</v>
          </cell>
          <cell r="IC25">
            <v>95.630433098626867</v>
          </cell>
          <cell r="ID25">
            <v>98.012127804270648</v>
          </cell>
          <cell r="IH25">
            <v>29.970620204243971</v>
          </cell>
          <cell r="II25">
            <v>94.813730478468756</v>
          </cell>
          <cell r="IJ25">
            <v>179.35729689450949</v>
          </cell>
          <cell r="IK25">
            <v>186.44209656393917</v>
          </cell>
          <cell r="IL25">
            <v>143.46113924587502</v>
          </cell>
          <cell r="IM25">
            <v>128.95383303</v>
          </cell>
          <cell r="IN25">
            <v>123.44805000000001</v>
          </cell>
          <cell r="IO25">
            <v>201.53381851999998</v>
          </cell>
          <cell r="IP25">
            <v>178.11207999999999</v>
          </cell>
          <cell r="IQ25">
            <v>109.96721233874827</v>
          </cell>
          <cell r="IR25">
            <v>82.446552960525011</v>
          </cell>
          <cell r="IS25">
            <v>98.443645326000009</v>
          </cell>
          <cell r="IT25">
            <v>103.87638000000001</v>
          </cell>
          <cell r="IU25">
            <v>154.81355803235877</v>
          </cell>
          <cell r="IV25">
            <v>147.42744313147202</v>
          </cell>
          <cell r="IW25">
            <v>131.36188464</v>
          </cell>
          <cell r="IX25">
            <v>127.80879999999999</v>
          </cell>
          <cell r="IY25">
            <v>148.48184012251485</v>
          </cell>
          <cell r="IZ25">
            <v>151.88404267851357</v>
          </cell>
          <cell r="JA25">
            <v>133.37200797199998</v>
          </cell>
          <cell r="JB25">
            <v>131.42688999999999</v>
          </cell>
          <cell r="JC25">
            <v>205.68426393265659</v>
          </cell>
          <cell r="JD25">
            <v>165.50069515019038</v>
          </cell>
          <cell r="JE25">
            <v>138.92444820799997</v>
          </cell>
          <cell r="JF25">
            <v>133.24807999999999</v>
          </cell>
          <cell r="JG25">
            <v>173.44259972797195</v>
          </cell>
          <cell r="JH25">
            <v>135.77782975416622</v>
          </cell>
          <cell r="JI25">
            <v>136.15907516462718</v>
          </cell>
          <cell r="JJ25">
            <v>112.12968390399999</v>
          </cell>
          <cell r="JK25">
            <v>124.36743999999999</v>
          </cell>
          <cell r="JL25">
            <v>200.03135026627004</v>
          </cell>
          <cell r="JM25">
            <v>176.83323611362349</v>
          </cell>
          <cell r="JN25">
            <v>160.87448700293257</v>
          </cell>
          <cell r="JO25">
            <v>144.67130126162999</v>
          </cell>
          <cell r="JP25">
            <v>146.71057830000001</v>
          </cell>
          <cell r="JQ25">
            <v>61.887906988523994</v>
          </cell>
          <cell r="JR25">
            <v>73.623491539999989</v>
          </cell>
          <cell r="JS25">
            <v>84.09308</v>
          </cell>
          <cell r="JT25">
            <v>163.82437060658583</v>
          </cell>
          <cell r="JU25">
            <v>146.6514820576366</v>
          </cell>
          <cell r="JV25">
            <v>124.948012318</v>
          </cell>
          <cell r="JW25">
            <v>129.33238</v>
          </cell>
          <cell r="JX25">
            <v>158.48250000000002</v>
          </cell>
          <cell r="JY25">
            <v>152.88152178036719</v>
          </cell>
          <cell r="JZ25">
            <v>150.29642329961382</v>
          </cell>
          <cell r="KA25">
            <v>152.01418357400001</v>
          </cell>
          <cell r="KB25">
            <v>140.97578000000001</v>
          </cell>
          <cell r="KC25">
            <v>130.00992565939461</v>
          </cell>
          <cell r="KD25">
            <v>126.43190280987515</v>
          </cell>
          <cell r="KE25">
            <v>121.89732241599997</v>
          </cell>
          <cell r="KF25">
            <v>118.47343999999998</v>
          </cell>
          <cell r="KG25">
            <v>153.90652893254671</v>
          </cell>
          <cell r="KH25">
            <v>139.35759591864061</v>
          </cell>
          <cell r="KI25">
            <v>126.53917726200002</v>
          </cell>
          <cell r="KJ25">
            <v>122.40199000000001</v>
          </cell>
          <cell r="KK25">
            <v>176.76750032176707</v>
          </cell>
          <cell r="KL25">
            <v>160.71233777776803</v>
          </cell>
          <cell r="KM25">
            <v>145.309527828</v>
          </cell>
          <cell r="KN25">
            <v>137.52557999999999</v>
          </cell>
          <cell r="KO25">
            <v>136.62089055466606</v>
          </cell>
          <cell r="KP25">
            <v>134.16565899505653</v>
          </cell>
          <cell r="KQ25">
            <v>121.23037769500002</v>
          </cell>
          <cell r="KR25">
            <v>136.72085000000001</v>
          </cell>
          <cell r="KS25">
            <v>142.29930000000002</v>
          </cell>
          <cell r="KT25">
            <v>134.05530944467199</v>
          </cell>
          <cell r="KU25">
            <v>125.01660864</v>
          </cell>
          <cell r="KV25">
            <v>121.70620000000001</v>
          </cell>
          <cell r="KW25">
            <v>197.24774412659536</v>
          </cell>
          <cell r="KX25">
            <v>150.70885095247201</v>
          </cell>
          <cell r="KY25">
            <v>128.94323319</v>
          </cell>
          <cell r="KZ25">
            <v>135.08982</v>
          </cell>
          <cell r="LA25">
            <v>195.77250000000001</v>
          </cell>
          <cell r="LB25">
            <v>223.06200000000001</v>
          </cell>
          <cell r="LC25">
            <v>209.67150000000001</v>
          </cell>
          <cell r="LD25">
            <v>203.38720000000001</v>
          </cell>
          <cell r="LE25">
            <v>218.14649999999997</v>
          </cell>
          <cell r="LF25">
            <v>189.16321580714484</v>
          </cell>
          <cell r="LG25">
            <v>139.64507294193476</v>
          </cell>
          <cell r="LH25">
            <v>105.0762</v>
          </cell>
          <cell r="LI25">
            <v>1573.74503</v>
          </cell>
          <cell r="LJ25">
            <v>158.26329999999999</v>
          </cell>
          <cell r="LK25">
            <v>117.300725922</v>
          </cell>
          <cell r="LL25">
            <v>114.58506</v>
          </cell>
          <cell r="LM25">
            <v>117.5826531</v>
          </cell>
          <cell r="LN25">
            <v>114.169</v>
          </cell>
          <cell r="LO25">
            <v>177.95882221628941</v>
          </cell>
          <cell r="LP25">
            <v>135.05769225</v>
          </cell>
          <cell r="LQ25">
            <v>179.64750879900001</v>
          </cell>
          <cell r="LR25">
            <v>138.52071000000001</v>
          </cell>
          <cell r="LS25">
            <v>99.06</v>
          </cell>
          <cell r="LT25">
            <v>29.559642315226416</v>
          </cell>
          <cell r="LU25">
            <v>43.643352008307126</v>
          </cell>
          <cell r="LV25">
            <v>164.81511441503352</v>
          </cell>
          <cell r="LW25">
            <v>137.0375940924865</v>
          </cell>
          <cell r="LX25">
            <v>119.4019291561266</v>
          </cell>
          <cell r="LY25">
            <v>109.96677947699999</v>
          </cell>
          <cell r="LZ25">
            <v>110.50827</v>
          </cell>
          <cell r="MA25">
            <v>193.62199999999999</v>
          </cell>
          <cell r="MB25">
            <v>195.624</v>
          </cell>
          <cell r="MC25">
            <v>198.05499999999998</v>
          </cell>
          <cell r="MD25">
            <v>187.90199999999999</v>
          </cell>
          <cell r="ME25">
            <v>304.80022500000001</v>
          </cell>
          <cell r="MF25">
            <v>209.55600336009491</v>
          </cell>
          <cell r="MG25">
            <v>160.60964999999999</v>
          </cell>
          <cell r="MH25">
            <v>186.47801729728326</v>
          </cell>
          <cell r="MI25">
            <v>204.08701785751555</v>
          </cell>
          <cell r="MJ25">
            <v>247.37820346365521</v>
          </cell>
          <cell r="MK25">
            <v>146.472972623397</v>
          </cell>
          <cell r="ML25">
            <v>123.24187852200001</v>
          </cell>
          <cell r="MM25">
            <v>134.00226000000001</v>
          </cell>
          <cell r="MN25">
            <v>146.17410100000001</v>
          </cell>
          <cell r="MO25">
            <v>216.98588163867186</v>
          </cell>
          <cell r="MP25">
            <v>249.98373460676481</v>
          </cell>
          <cell r="MQ25">
            <v>167.53819087645923</v>
          </cell>
          <cell r="MR25">
            <v>131.53661841600001</v>
          </cell>
          <cell r="MS25">
            <v>848.83155000000011</v>
          </cell>
          <cell r="MT25">
            <v>874.32995999999991</v>
          </cell>
          <cell r="MU25">
            <v>120.98569860000001</v>
          </cell>
          <cell r="MV25">
            <v>119.17425</v>
          </cell>
          <cell r="MW25">
            <v>153.15787439094282</v>
          </cell>
          <cell r="MX25">
            <v>156.10832167051558</v>
          </cell>
          <cell r="MY25">
            <v>145.36578980399997</v>
          </cell>
          <cell r="MZ25">
            <v>137.83973999999998</v>
          </cell>
          <cell r="NA25">
            <v>132.54548213453231</v>
          </cell>
          <cell r="NB25">
            <v>134.35933313181175</v>
          </cell>
          <cell r="NC25">
            <v>133.57126268198803</v>
          </cell>
          <cell r="ND25">
            <v>131.46777823030317</v>
          </cell>
          <cell r="NE25">
            <v>118.04595333599998</v>
          </cell>
          <cell r="NF25">
            <v>122.53431554207999</v>
          </cell>
          <cell r="NG25">
            <v>193.4</v>
          </cell>
          <cell r="NH25">
            <v>182.5</v>
          </cell>
          <cell r="NI25">
            <v>160.4</v>
          </cell>
          <cell r="NJ25">
            <v>125.7</v>
          </cell>
          <cell r="NK25">
            <v>169.5</v>
          </cell>
          <cell r="NL25">
            <v>125.4</v>
          </cell>
          <cell r="NM25">
            <v>128.69999999999999</v>
          </cell>
          <cell r="NN25">
            <v>343.34302000000002</v>
          </cell>
          <cell r="NO25">
            <v>352.80028000000004</v>
          </cell>
        </row>
        <row r="26">
          <cell r="A26">
            <v>45292</v>
          </cell>
          <cell r="B26">
            <v>123</v>
          </cell>
          <cell r="C26">
            <v>1</v>
          </cell>
          <cell r="D26">
            <v>112.3</v>
          </cell>
          <cell r="E26">
            <v>101.1</v>
          </cell>
          <cell r="F26">
            <v>124.1</v>
          </cell>
          <cell r="G26">
            <v>134.80000000000001</v>
          </cell>
          <cell r="H26">
            <v>111.6</v>
          </cell>
          <cell r="I26">
            <v>130.80000000000001</v>
          </cell>
          <cell r="J26">
            <v>129.69999999999999</v>
          </cell>
          <cell r="K26">
            <v>140.4</v>
          </cell>
          <cell r="L26">
            <v>130.6</v>
          </cell>
          <cell r="M26">
            <v>125.4</v>
          </cell>
          <cell r="N26">
            <v>107.1</v>
          </cell>
          <cell r="O26">
            <v>110.4</v>
          </cell>
          <cell r="P26">
            <v>120.1</v>
          </cell>
          <cell r="Q26">
            <v>125</v>
          </cell>
          <cell r="R26">
            <v>113</v>
          </cell>
          <cell r="S26">
            <v>106.7</v>
          </cell>
          <cell r="T26">
            <v>102.8</v>
          </cell>
          <cell r="U26">
            <v>129.5</v>
          </cell>
          <cell r="V26">
            <v>124.3</v>
          </cell>
          <cell r="W26">
            <v>107.4</v>
          </cell>
          <cell r="X26">
            <v>125.2</v>
          </cell>
          <cell r="Y26">
            <v>152.80000000000001</v>
          </cell>
          <cell r="Z26">
            <v>132.1</v>
          </cell>
          <cell r="AA26">
            <v>220.3</v>
          </cell>
          <cell r="AB26">
            <v>118.9</v>
          </cell>
          <cell r="AC26">
            <v>111.4</v>
          </cell>
          <cell r="AD26">
            <v>147.97</v>
          </cell>
          <cell r="AE26">
            <v>113.2</v>
          </cell>
          <cell r="AF26">
            <v>105.4</v>
          </cell>
          <cell r="AG26">
            <v>2227</v>
          </cell>
          <cell r="AH26">
            <v>2154.5</v>
          </cell>
          <cell r="AI26">
            <v>125</v>
          </cell>
          <cell r="AJ26">
            <v>132.30000000000001</v>
          </cell>
          <cell r="AK26">
            <v>118.19</v>
          </cell>
          <cell r="AL26">
            <v>117.16</v>
          </cell>
          <cell r="AM26">
            <v>164.28</v>
          </cell>
          <cell r="AN26">
            <v>126.11</v>
          </cell>
          <cell r="AO26">
            <v>93.2</v>
          </cell>
          <cell r="AP26">
            <v>92.3</v>
          </cell>
          <cell r="AQ26">
            <v>142.30000000000001</v>
          </cell>
          <cell r="AR26">
            <v>102.1</v>
          </cell>
          <cell r="AS26">
            <v>116.1</v>
          </cell>
          <cell r="AT26">
            <v>113.1</v>
          </cell>
          <cell r="AU26">
            <v>112.1</v>
          </cell>
          <cell r="AV26">
            <v>106.4</v>
          </cell>
          <cell r="AW26">
            <v>94.7</v>
          </cell>
          <cell r="AX26">
            <v>128.19999999999999</v>
          </cell>
          <cell r="AY26">
            <v>140.19999999999999</v>
          </cell>
          <cell r="AZ26">
            <v>129.69999999999999</v>
          </cell>
          <cell r="BA26">
            <v>112.6</v>
          </cell>
          <cell r="BB26">
            <v>115.5</v>
          </cell>
          <cell r="BC26">
            <v>128.19999999999999</v>
          </cell>
          <cell r="BD26">
            <v>109.4</v>
          </cell>
          <cell r="BE26">
            <v>107.4</v>
          </cell>
          <cell r="BF26">
            <v>112.8</v>
          </cell>
          <cell r="BG26">
            <v>99.9</v>
          </cell>
          <cell r="BH26">
            <v>109.2</v>
          </cell>
          <cell r="BI26">
            <v>113.9</v>
          </cell>
          <cell r="BJ26">
            <v>107.4</v>
          </cell>
          <cell r="BK26">
            <v>107</v>
          </cell>
          <cell r="BL26">
            <v>107.3</v>
          </cell>
          <cell r="BM26">
            <v>135.1</v>
          </cell>
          <cell r="BN26">
            <v>136.5</v>
          </cell>
          <cell r="BO26">
            <v>138.1</v>
          </cell>
          <cell r="BP26">
            <v>131.19999999999999</v>
          </cell>
          <cell r="BQ26">
            <v>119.35</v>
          </cell>
          <cell r="BR26">
            <v>88.5</v>
          </cell>
          <cell r="BS26">
            <v>65.3</v>
          </cell>
          <cell r="BT26">
            <v>129.6</v>
          </cell>
          <cell r="BU26">
            <v>134</v>
          </cell>
          <cell r="BV26">
            <v>130.9</v>
          </cell>
          <cell r="BW26">
            <v>124.5</v>
          </cell>
          <cell r="BX26">
            <v>129.6</v>
          </cell>
          <cell r="BY26">
            <v>110.3</v>
          </cell>
          <cell r="BZ26">
            <v>120.2</v>
          </cell>
          <cell r="CB26">
            <v>310.5</v>
          </cell>
          <cell r="CC26">
            <v>210.23</v>
          </cell>
          <cell r="CF26" t="str">
            <v>5,07%</v>
          </cell>
          <cell r="CG26">
            <v>1.6422000000000001</v>
          </cell>
          <cell r="CH26">
            <v>5.3569000000000004</v>
          </cell>
          <cell r="CI26">
            <v>1.4631000000000001</v>
          </cell>
          <cell r="CJ26">
            <v>0.93679999999999997</v>
          </cell>
          <cell r="CK26">
            <v>7.8201000000000001</v>
          </cell>
          <cell r="CL26">
            <v>7.4572000000000003</v>
          </cell>
          <cell r="CM26">
            <v>0.85872999999999999</v>
          </cell>
          <cell r="CN26">
            <v>159.46</v>
          </cell>
          <cell r="CO26">
            <v>11.350099999999999</v>
          </cell>
          <cell r="CQ26">
            <v>11.2834</v>
          </cell>
          <cell r="CR26">
            <v>32.816499999999998</v>
          </cell>
          <cell r="CS26">
            <v>1.0905</v>
          </cell>
          <cell r="CT26">
            <v>20.516100000000002</v>
          </cell>
          <cell r="CU26">
            <v>2011.5553296000001</v>
          </cell>
          <cell r="CV26">
            <v>676.56643542820916</v>
          </cell>
          <cell r="CW26">
            <v>7651.0812784999998</v>
          </cell>
          <cell r="CX26">
            <v>14.76</v>
          </cell>
          <cell r="CY26">
            <v>59970.532783010291</v>
          </cell>
          <cell r="CZ26">
            <v>73.360880000000009</v>
          </cell>
          <cell r="DA26">
            <v>1913.7102559000002</v>
          </cell>
          <cell r="DB26">
            <v>237.5123411586431</v>
          </cell>
          <cell r="DC26">
            <v>174.79565878616654</v>
          </cell>
          <cell r="DD26">
            <v>144.67444031299996</v>
          </cell>
          <cell r="DE26">
            <v>147.01192999999998</v>
          </cell>
          <cell r="DF26">
            <v>42.186294836227141</v>
          </cell>
          <cell r="DG26">
            <v>180.36052588635451</v>
          </cell>
          <cell r="DH26">
            <v>173.61807632050949</v>
          </cell>
          <cell r="DI26">
            <v>175.30368871197075</v>
          </cell>
          <cell r="DJ26">
            <v>210.70154893265715</v>
          </cell>
          <cell r="DK26">
            <v>178.89416618496958</v>
          </cell>
          <cell r="DL26">
            <v>121.11175017599999</v>
          </cell>
          <cell r="DM26">
            <v>126.73895999999999</v>
          </cell>
          <cell r="DN26">
            <v>131.69804180104592</v>
          </cell>
          <cell r="DO26">
            <v>138.47698811748177</v>
          </cell>
          <cell r="DP26">
            <v>154.77499330243967</v>
          </cell>
          <cell r="DQ26">
            <v>152.74350469006183</v>
          </cell>
          <cell r="DR26">
            <v>137.08804944360242</v>
          </cell>
          <cell r="DS26">
            <v>127.204277112</v>
          </cell>
          <cell r="DT26">
            <v>154.72289175137627</v>
          </cell>
          <cell r="DU26">
            <v>164.59882101210243</v>
          </cell>
          <cell r="DV26">
            <v>144.880574784</v>
          </cell>
          <cell r="DW26">
            <v>135.55443</v>
          </cell>
          <cell r="DX26">
            <v>195.05776218472081</v>
          </cell>
          <cell r="DY26">
            <v>147.16897705200003</v>
          </cell>
          <cell r="DZ26">
            <v>149.66844000000003</v>
          </cell>
          <cell r="EA26">
            <v>192.99644067054462</v>
          </cell>
          <cell r="EB26">
            <v>125.33679377999998</v>
          </cell>
          <cell r="EC26">
            <v>119.31155999999999</v>
          </cell>
          <cell r="ED26">
            <v>333.32467468496287</v>
          </cell>
          <cell r="EE26">
            <v>1096.1301600000002</v>
          </cell>
          <cell r="EF26">
            <v>133.71193165791877</v>
          </cell>
          <cell r="EG26">
            <v>130.75682735959199</v>
          </cell>
          <cell r="EH26">
            <v>125.94570156</v>
          </cell>
          <cell r="EI26">
            <v>121.56921</v>
          </cell>
          <cell r="EJ26">
            <v>329.43731437533393</v>
          </cell>
          <cell r="EK26">
            <v>259.68572786956798</v>
          </cell>
          <cell r="EL26">
            <v>145.40074348799999</v>
          </cell>
          <cell r="EM26">
            <v>154.71456000000001</v>
          </cell>
          <cell r="EN26">
            <v>121.29678141708227</v>
          </cell>
          <cell r="EO26">
            <v>117.62682449290369</v>
          </cell>
          <cell r="EP26">
            <v>125.844468271</v>
          </cell>
          <cell r="EQ26">
            <v>119.70367</v>
          </cell>
          <cell r="ER26">
            <v>103.66064000000001</v>
          </cell>
          <cell r="ES26">
            <v>126.4</v>
          </cell>
          <cell r="ET26">
            <v>115.52265408518018</v>
          </cell>
          <cell r="EU26">
            <v>120.41135510233498</v>
          </cell>
          <cell r="EV26">
            <v>111.95848916999999</v>
          </cell>
          <cell r="EW26">
            <v>114.23169999999999</v>
          </cell>
          <cell r="EX26">
            <v>44.032132546335646</v>
          </cell>
          <cell r="EY26">
            <v>48.493538046625162</v>
          </cell>
          <cell r="EZ26">
            <v>430.8267906786042</v>
          </cell>
          <cell r="FA26">
            <v>20.027664044056202</v>
          </cell>
          <cell r="FB26">
            <v>24.728564074646503</v>
          </cell>
          <cell r="FC26">
            <v>54.879192353853753</v>
          </cell>
          <cell r="FD26">
            <v>49.263851454876558</v>
          </cell>
          <cell r="FE26">
            <v>87.877009373664933</v>
          </cell>
          <cell r="FF26">
            <v>79.649242611859819</v>
          </cell>
          <cell r="FG26">
            <v>92.95045234200002</v>
          </cell>
          <cell r="FH26">
            <v>102.15458000000001</v>
          </cell>
          <cell r="FI26">
            <v>31.035875358588811</v>
          </cell>
          <cell r="FJ26">
            <v>40.264498389450971</v>
          </cell>
          <cell r="FK26">
            <v>55.043743526248761</v>
          </cell>
          <cell r="FL26">
            <v>81.752181087552003</v>
          </cell>
          <cell r="FM26">
            <v>89.679882720000009</v>
          </cell>
          <cell r="FN26">
            <v>100.1786</v>
          </cell>
          <cell r="FO26">
            <v>374.29809584532057</v>
          </cell>
          <cell r="FP26">
            <v>342.68069441322234</v>
          </cell>
          <cell r="FQ26">
            <v>141.43343180652613</v>
          </cell>
          <cell r="FR26">
            <v>196.05447198616957</v>
          </cell>
          <cell r="FS26">
            <v>185.06180100639003</v>
          </cell>
          <cell r="FT26">
            <v>161.30201430000002</v>
          </cell>
          <cell r="FU26">
            <v>152.96540000000002</v>
          </cell>
          <cell r="FV26">
            <v>178.51379652708729</v>
          </cell>
          <cell r="FW26">
            <v>169.60930786421596</v>
          </cell>
          <cell r="FX26">
            <v>150.41620065999999</v>
          </cell>
          <cell r="FY26">
            <v>142.38565</v>
          </cell>
          <cell r="FZ26">
            <v>109.02180279248401</v>
          </cell>
          <cell r="GA26">
            <v>113.979929736</v>
          </cell>
          <cell r="GB26">
            <v>107.01336000000001</v>
          </cell>
          <cell r="GC26">
            <v>229.38863263641861</v>
          </cell>
          <cell r="GD26">
            <v>165.64748168429998</v>
          </cell>
          <cell r="GE26">
            <v>144.58189899999999</v>
          </cell>
          <cell r="GF26">
            <v>153.37</v>
          </cell>
          <cell r="GG26">
            <v>334.03184895559804</v>
          </cell>
          <cell r="GH26">
            <v>291.09529320749283</v>
          </cell>
          <cell r="GI26">
            <v>236.16363232800003</v>
          </cell>
          <cell r="GJ26">
            <v>196.85224000000002</v>
          </cell>
          <cell r="GK26">
            <v>220.48734974656077</v>
          </cell>
          <cell r="GL26">
            <v>212.82562716849495</v>
          </cell>
          <cell r="GM26">
            <v>196.42420596999997</v>
          </cell>
          <cell r="GN26">
            <v>196.42420596999997</v>
          </cell>
          <cell r="GO26">
            <v>167.56885</v>
          </cell>
          <cell r="GP26">
            <v>448.60550289442517</v>
          </cell>
          <cell r="GQ26">
            <v>434.27444617078919</v>
          </cell>
          <cell r="GR26">
            <v>363.83582956667993</v>
          </cell>
          <cell r="GS26">
            <v>309.33160139999995</v>
          </cell>
          <cell r="GT26">
            <v>273.74477999999999</v>
          </cell>
          <cell r="GU26">
            <v>92.556738667473255</v>
          </cell>
          <cell r="GV26">
            <v>92.206354520296131</v>
          </cell>
          <cell r="GW26">
            <v>109.05541634570801</v>
          </cell>
          <cell r="GX26">
            <v>106.56186862</v>
          </cell>
          <cell r="GY26">
            <v>133.05379044591183</v>
          </cell>
          <cell r="GZ26">
            <v>125.55797909400002</v>
          </cell>
          <cell r="HA26">
            <v>121.20666000000001</v>
          </cell>
          <cell r="HB26">
            <v>366.34931180153421</v>
          </cell>
          <cell r="HC26">
            <v>267.95590389228659</v>
          </cell>
          <cell r="HD26">
            <v>256.68733010085884</v>
          </cell>
          <cell r="HE26">
            <v>141.94952723600002</v>
          </cell>
          <cell r="HF26">
            <v>153.44236000000001</v>
          </cell>
          <cell r="HG26">
            <v>135.47212291954054</v>
          </cell>
          <cell r="HH26">
            <v>126.46762781883919</v>
          </cell>
          <cell r="HI26">
            <v>271.22901000000002</v>
          </cell>
          <cell r="HJ26">
            <v>129.99888000000001</v>
          </cell>
          <cell r="HK26">
            <v>150.93663349693972</v>
          </cell>
          <cell r="HL26">
            <v>97.118636349851997</v>
          </cell>
          <cell r="HM26">
            <v>97.803259163999996</v>
          </cell>
          <cell r="HN26">
            <v>105.91646</v>
          </cell>
          <cell r="HO26">
            <v>2072.25</v>
          </cell>
          <cell r="HP26">
            <v>160.10672832330749</v>
          </cell>
          <cell r="HQ26">
            <v>153.97838846249999</v>
          </cell>
          <cell r="HR26">
            <v>142.41434375</v>
          </cell>
          <cell r="HS26">
            <v>137.1875</v>
          </cell>
          <cell r="HT26">
            <v>1048.35843</v>
          </cell>
          <cell r="HU26">
            <v>146.93696869390928</v>
          </cell>
          <cell r="HV26">
            <v>291.82761254118242</v>
          </cell>
          <cell r="HW26">
            <v>246.49684309585476</v>
          </cell>
          <cell r="HX26">
            <v>362.34479808487526</v>
          </cell>
          <cell r="HY26">
            <v>272.64469381856679</v>
          </cell>
          <cell r="HZ26">
            <v>232.275254573664</v>
          </cell>
          <cell r="IA26">
            <v>123.45216825600001</v>
          </cell>
          <cell r="IB26">
            <v>154.46968000000001</v>
          </cell>
          <cell r="IC26">
            <v>95.630433098626867</v>
          </cell>
          <cell r="ID26">
            <v>98.012127804270648</v>
          </cell>
          <cell r="IH26">
            <v>30.088498749786719</v>
          </cell>
          <cell r="II26">
            <v>95.186645839249351</v>
          </cell>
          <cell r="IJ26">
            <v>177.05538506270827</v>
          </cell>
          <cell r="IK26">
            <v>184.04925682194207</v>
          </cell>
          <cell r="IL26">
            <v>141.61992676357499</v>
          </cell>
          <cell r="IM26">
            <v>127.298810574</v>
          </cell>
          <cell r="IN26">
            <v>121.86369000000001</v>
          </cell>
          <cell r="IO26">
            <v>203.97057165999999</v>
          </cell>
          <cell r="IP26">
            <v>180.26563999999999</v>
          </cell>
          <cell r="IQ26">
            <v>110.3997284148102</v>
          </cell>
          <cell r="IR26">
            <v>82.770826521825001</v>
          </cell>
          <cell r="IS26">
            <v>98.830837638000006</v>
          </cell>
          <cell r="IT26">
            <v>104.28494000000001</v>
          </cell>
          <cell r="IU26">
            <v>154.94701799617974</v>
          </cell>
          <cell r="IV26">
            <v>147.55453575486118</v>
          </cell>
          <cell r="IW26">
            <v>131.47512764399997</v>
          </cell>
          <cell r="IX26">
            <v>127.91897999999998</v>
          </cell>
          <cell r="IY26">
            <v>148.74487261166018</v>
          </cell>
          <cell r="IZ26">
            <v>152.15310209867039</v>
          </cell>
          <cell r="JA26">
            <v>133.60827370799998</v>
          </cell>
          <cell r="JB26">
            <v>131.65970999999999</v>
          </cell>
          <cell r="JC26">
            <v>208.09752695713721</v>
          </cell>
          <cell r="JD26">
            <v>167.44249030989477</v>
          </cell>
          <cell r="JE26">
            <v>140.55442819599998</v>
          </cell>
          <cell r="JF26">
            <v>134.81145999999998</v>
          </cell>
          <cell r="JG26">
            <v>175.42103242448874</v>
          </cell>
          <cell r="JH26">
            <v>137.326626291286</v>
          </cell>
          <cell r="JI26">
            <v>137.7122205087104</v>
          </cell>
          <cell r="JJ26">
            <v>113.408729728</v>
          </cell>
          <cell r="JK26">
            <v>125.78608</v>
          </cell>
          <cell r="JL26">
            <v>202.31307669516286</v>
          </cell>
          <cell r="JM26">
            <v>177.49429494021643</v>
          </cell>
          <cell r="JN26">
            <v>161.47588695434538</v>
          </cell>
          <cell r="JO26">
            <v>145.21212855606598</v>
          </cell>
          <cell r="JP26">
            <v>147.25902905999999</v>
          </cell>
          <cell r="JQ26">
            <v>63.087026822531996</v>
          </cell>
          <cell r="JR26">
            <v>75.049996219999997</v>
          </cell>
          <cell r="JS26">
            <v>85.722440000000006</v>
          </cell>
          <cell r="JT26">
            <v>162.68229521118747</v>
          </cell>
          <cell r="JU26">
            <v>145.62912470789317</v>
          </cell>
          <cell r="JV26">
            <v>124.07695723599998</v>
          </cell>
          <cell r="JW26">
            <v>128.43075999999999</v>
          </cell>
          <cell r="JX26">
            <v>161.59451999999999</v>
          </cell>
          <cell r="JY26">
            <v>152.76373940611418</v>
          </cell>
          <cell r="JZ26">
            <v>150.1806325266557</v>
          </cell>
          <cell r="KA26">
            <v>151.89706941099999</v>
          </cell>
          <cell r="KB26">
            <v>140.86716999999999</v>
          </cell>
          <cell r="KC26">
            <v>128.86547208844925</v>
          </cell>
          <cell r="KD26">
            <v>125.31894591894317</v>
          </cell>
          <cell r="KE26">
            <v>120.82428260599998</v>
          </cell>
          <cell r="KF26">
            <v>117.43053999999999</v>
          </cell>
          <cell r="KG26">
            <v>153.37535885857758</v>
          </cell>
          <cell r="KH26">
            <v>138.876637865427</v>
          </cell>
          <cell r="KI26">
            <v>126.10245879000001</v>
          </cell>
          <cell r="KJ26">
            <v>121.97955</v>
          </cell>
          <cell r="KK26">
            <v>177.32076323357228</v>
          </cell>
          <cell r="KL26">
            <v>161.21534978959201</v>
          </cell>
          <cell r="KM26">
            <v>145.76433073199999</v>
          </cell>
          <cell r="KN26">
            <v>137.95602</v>
          </cell>
          <cell r="KO26">
            <v>137.75415139797664</v>
          </cell>
          <cell r="KP26">
            <v>135.2785538622966</v>
          </cell>
          <cell r="KQ26">
            <v>122.235975298</v>
          </cell>
          <cell r="KR26">
            <v>137.85494</v>
          </cell>
          <cell r="KS26">
            <v>142.83126000000001</v>
          </cell>
          <cell r="KT26">
            <v>133.93657134950399</v>
          </cell>
          <cell r="KU26">
            <v>124.90587647999999</v>
          </cell>
          <cell r="KV26">
            <v>121.5984</v>
          </cell>
          <cell r="KW26">
            <v>194.90652461173968</v>
          </cell>
          <cell r="KX26">
            <v>148.92002186104804</v>
          </cell>
          <cell r="KY26">
            <v>127.41274971000003</v>
          </cell>
          <cell r="KZ26">
            <v>133.48638000000003</v>
          </cell>
          <cell r="LA26">
            <v>196.0035</v>
          </cell>
          <cell r="LB26">
            <v>223.3252</v>
          </cell>
          <cell r="LC26">
            <v>209.91890000000001</v>
          </cell>
          <cell r="LD26">
            <v>202.75320000000002</v>
          </cell>
          <cell r="LE26">
            <v>218.40389999999996</v>
          </cell>
          <cell r="LF26">
            <v>186.73545260961993</v>
          </cell>
          <cell r="LG26">
            <v>137.85283671166391</v>
          </cell>
          <cell r="LH26">
            <v>104.78832</v>
          </cell>
          <cell r="LI26">
            <v>1569.199918</v>
          </cell>
          <cell r="LJ26">
            <v>156.95419999999999</v>
          </cell>
          <cell r="LK26">
            <v>117.300725922</v>
          </cell>
          <cell r="LL26">
            <v>114.58506</v>
          </cell>
          <cell r="LM26">
            <v>117.5826531</v>
          </cell>
          <cell r="LN26">
            <v>114.169</v>
          </cell>
          <cell r="LO26">
            <v>177.95882221628941</v>
          </cell>
          <cell r="LP26">
            <v>135.05769225</v>
          </cell>
          <cell r="LQ26">
            <v>179.64750879900001</v>
          </cell>
          <cell r="LR26">
            <v>138.52071000000001</v>
          </cell>
          <cell r="LS26">
            <v>99.06</v>
          </cell>
          <cell r="LT26">
            <v>30.13238027181853</v>
          </cell>
          <cell r="LU26">
            <v>44.488971315249564</v>
          </cell>
          <cell r="LV26">
            <v>164.81511441503352</v>
          </cell>
          <cell r="LW26">
            <v>137.0375940924865</v>
          </cell>
          <cell r="LX26">
            <v>119.4019291561266</v>
          </cell>
          <cell r="LY26">
            <v>109.96677947699999</v>
          </cell>
          <cell r="LZ26">
            <v>110.50827</v>
          </cell>
          <cell r="MA26">
            <v>193.19299999999998</v>
          </cell>
          <cell r="MB26">
            <v>195.19499999999999</v>
          </cell>
          <cell r="MC26">
            <v>197.48299999999998</v>
          </cell>
          <cell r="MD26">
            <v>187.61599999999999</v>
          </cell>
          <cell r="ME26">
            <v>304.21237500000001</v>
          </cell>
          <cell r="MF26">
            <v>207.06869174751225</v>
          </cell>
          <cell r="MG26">
            <v>158.61614999999998</v>
          </cell>
          <cell r="MH26">
            <v>184.26462836793871</v>
          </cell>
          <cell r="MI26">
            <v>204.7811913876431</v>
          </cell>
          <cell r="MJ26">
            <v>248.21962592441591</v>
          </cell>
          <cell r="MK26">
            <v>146.97118001327249</v>
          </cell>
          <cell r="ML26">
            <v>123.66106858500001</v>
          </cell>
          <cell r="MM26">
            <v>134.45805000000001</v>
          </cell>
          <cell r="MN26">
            <v>146.17410100000001</v>
          </cell>
          <cell r="MO26">
            <v>217.72392885512994</v>
          </cell>
          <cell r="MP26">
            <v>250.83401941835248</v>
          </cell>
          <cell r="MQ26">
            <v>168.10804866855605</v>
          </cell>
          <cell r="MR26">
            <v>131.98402188000003</v>
          </cell>
          <cell r="MS26">
            <v>846.87120000000004</v>
          </cell>
          <cell r="MT26">
            <v>869.01891999999998</v>
          </cell>
          <cell r="MU26">
            <v>120.76671996000002</v>
          </cell>
          <cell r="MV26">
            <v>118.95855</v>
          </cell>
          <cell r="MW26">
            <v>153.03056111214738</v>
          </cell>
          <cell r="MX26">
            <v>155.97855581709038</v>
          </cell>
          <cell r="MY26">
            <v>145.24495373599999</v>
          </cell>
          <cell r="MZ26">
            <v>137.72515999999999</v>
          </cell>
          <cell r="NA26">
            <v>132.4353030138885</v>
          </cell>
          <cell r="NB26">
            <v>134.24764623810287</v>
          </cell>
          <cell r="NC26">
            <v>133.46023087593485</v>
          </cell>
          <cell r="ND26">
            <v>131.35849495662879</v>
          </cell>
          <cell r="NE26">
            <v>117.94782702399999</v>
          </cell>
          <cell r="NF26">
            <v>122.31253397548801</v>
          </cell>
          <cell r="NG26">
            <v>193</v>
          </cell>
          <cell r="NH26">
            <v>183.3</v>
          </cell>
          <cell r="NI26">
            <v>159.9</v>
          </cell>
          <cell r="NJ26">
            <v>126</v>
          </cell>
          <cell r="NK26">
            <v>169.7</v>
          </cell>
          <cell r="NL26">
            <v>125</v>
          </cell>
          <cell r="NM26">
            <v>128.80000000000001</v>
          </cell>
          <cell r="NN26">
            <v>342.63290000000001</v>
          </cell>
          <cell r="NO26">
            <v>352.07060000000001</v>
          </cell>
        </row>
        <row r="27">
          <cell r="A27">
            <v>45261</v>
          </cell>
          <cell r="B27">
            <v>124</v>
          </cell>
          <cell r="C27">
            <v>1</v>
          </cell>
          <cell r="D27">
            <v>123.5</v>
          </cell>
          <cell r="E27">
            <v>88.7</v>
          </cell>
          <cell r="F27">
            <v>124.7</v>
          </cell>
          <cell r="G27">
            <v>127.9</v>
          </cell>
          <cell r="H27">
            <v>111</v>
          </cell>
          <cell r="I27">
            <v>130.6</v>
          </cell>
          <cell r="J27">
            <v>129.80000000000001</v>
          </cell>
          <cell r="K27">
            <v>146.69999999999999</v>
          </cell>
          <cell r="L27">
            <v>130.19999999999999</v>
          </cell>
          <cell r="M27">
            <v>125.5</v>
          </cell>
          <cell r="N27">
            <v>108.7</v>
          </cell>
          <cell r="O27">
            <v>110.8</v>
          </cell>
          <cell r="P27">
            <v>119.9</v>
          </cell>
          <cell r="Q27">
            <v>122.5</v>
          </cell>
          <cell r="R27">
            <v>112.8</v>
          </cell>
          <cell r="S27">
            <v>106.7</v>
          </cell>
          <cell r="T27">
            <v>102.4</v>
          </cell>
          <cell r="U27">
            <v>132.80000000000001</v>
          </cell>
          <cell r="V27">
            <v>126.4</v>
          </cell>
          <cell r="W27">
            <v>109.2</v>
          </cell>
          <cell r="X27">
            <v>124.4</v>
          </cell>
          <cell r="Y27">
            <v>161.80000000000001</v>
          </cell>
          <cell r="Z27">
            <v>132.1</v>
          </cell>
          <cell r="AA27">
            <v>240.2</v>
          </cell>
          <cell r="AB27">
            <v>118.7</v>
          </cell>
          <cell r="AC27">
            <v>111.7</v>
          </cell>
          <cell r="AD27">
            <v>149.88</v>
          </cell>
          <cell r="AE27">
            <v>117.1</v>
          </cell>
          <cell r="AF27">
            <v>104</v>
          </cell>
          <cell r="AG27">
            <v>2162</v>
          </cell>
          <cell r="AH27">
            <v>2117</v>
          </cell>
          <cell r="AI27">
            <v>125.9</v>
          </cell>
          <cell r="AJ27">
            <v>132.5</v>
          </cell>
          <cell r="AK27">
            <v>118.39</v>
          </cell>
          <cell r="AL27">
            <v>117.5</v>
          </cell>
          <cell r="AM27">
            <v>163.98</v>
          </cell>
          <cell r="AN27">
            <v>124.9</v>
          </cell>
          <cell r="AO27">
            <v>93.2</v>
          </cell>
          <cell r="AP27">
            <v>95.1</v>
          </cell>
          <cell r="AQ27">
            <v>148.30000000000001</v>
          </cell>
          <cell r="AR27">
            <v>102.1</v>
          </cell>
          <cell r="AS27">
            <v>116.7</v>
          </cell>
          <cell r="AT27">
            <v>115</v>
          </cell>
          <cell r="AU27">
            <v>114.3</v>
          </cell>
          <cell r="AV27">
            <v>107.5</v>
          </cell>
          <cell r="AW27">
            <v>95.4</v>
          </cell>
          <cell r="AX27">
            <v>129.1</v>
          </cell>
          <cell r="AY27">
            <v>138.80000000000001</v>
          </cell>
          <cell r="AZ27">
            <v>128.80000000000001</v>
          </cell>
          <cell r="BA27">
            <v>112.4</v>
          </cell>
          <cell r="BB27">
            <v>115.4</v>
          </cell>
          <cell r="BC27">
            <v>120</v>
          </cell>
          <cell r="BD27">
            <v>116.8</v>
          </cell>
          <cell r="BE27">
            <v>118.8</v>
          </cell>
          <cell r="BF27">
            <v>112.5</v>
          </cell>
          <cell r="BG27">
            <v>102.9</v>
          </cell>
          <cell r="BH27">
            <v>108.5</v>
          </cell>
          <cell r="BI27">
            <v>113.76</v>
          </cell>
          <cell r="BJ27">
            <v>106.7</v>
          </cell>
          <cell r="BK27">
            <v>106.4</v>
          </cell>
          <cell r="BL27">
            <v>104.8</v>
          </cell>
          <cell r="BM27">
            <v>134.80000000000001</v>
          </cell>
          <cell r="BN27">
            <v>136.1</v>
          </cell>
          <cell r="BO27">
            <v>137.6</v>
          </cell>
          <cell r="BP27">
            <v>130.9</v>
          </cell>
          <cell r="BQ27">
            <v>120.04</v>
          </cell>
          <cell r="BR27">
            <v>87.7</v>
          </cell>
          <cell r="BS27">
            <v>53.9</v>
          </cell>
          <cell r="BT27">
            <v>129.6</v>
          </cell>
          <cell r="BU27">
            <v>133.69999999999999</v>
          </cell>
          <cell r="BV27">
            <v>128.80000000000001</v>
          </cell>
          <cell r="BW27">
            <v>126.2</v>
          </cell>
          <cell r="BX27">
            <v>129.1</v>
          </cell>
          <cell r="BY27">
            <v>110.6</v>
          </cell>
          <cell r="BZ27">
            <v>122.8</v>
          </cell>
          <cell r="CA27">
            <v>127.11</v>
          </cell>
          <cell r="CB27">
            <v>310.10000000000002</v>
          </cell>
          <cell r="CC27">
            <v>210.55600000000001</v>
          </cell>
          <cell r="CD27">
            <v>2822.4549999999999</v>
          </cell>
          <cell r="CE27">
            <v>110.023</v>
          </cell>
          <cell r="CF27" t="str">
            <v>4,22%</v>
          </cell>
          <cell r="CG27">
            <v>1.6321000000000001</v>
          </cell>
          <cell r="CH27">
            <v>5.3428000000000004</v>
          </cell>
          <cell r="CI27">
            <v>1.4653</v>
          </cell>
          <cell r="CJ27">
            <v>0.94410000000000005</v>
          </cell>
          <cell r="CK27">
            <v>7.7869999999999999</v>
          </cell>
          <cell r="CL27">
            <v>7.4555999999999996</v>
          </cell>
          <cell r="CM27">
            <v>0.86168</v>
          </cell>
          <cell r="CN27">
            <v>157.21</v>
          </cell>
          <cell r="CO27">
            <v>11.533300000000001</v>
          </cell>
          <cell r="CQ27">
            <v>11.2028</v>
          </cell>
          <cell r="CR27">
            <v>31.724299999999999</v>
          </cell>
          <cell r="CS27">
            <v>1.0903</v>
          </cell>
          <cell r="CT27">
            <v>20.337299999999999</v>
          </cell>
          <cell r="CU27">
            <v>1993.6719922999998</v>
          </cell>
          <cell r="CV27">
            <v>707.91816601673293</v>
          </cell>
          <cell r="CW27">
            <v>7698.4336543999998</v>
          </cell>
          <cell r="CX27">
            <v>15.03</v>
          </cell>
          <cell r="CY27">
            <v>59966.775624260757</v>
          </cell>
          <cell r="CZ27">
            <v>71.35652619999999</v>
          </cell>
          <cell r="DA27">
            <v>1867.1930081999999</v>
          </cell>
          <cell r="DB27">
            <v>261.20012585122373</v>
          </cell>
          <cell r="DC27">
            <v>192.22852947543697</v>
          </cell>
          <cell r="DD27">
            <v>159.10323578499998</v>
          </cell>
          <cell r="DE27">
            <v>161.67384999999999</v>
          </cell>
          <cell r="DF27">
            <v>42.498125949060928</v>
          </cell>
          <cell r="DG27">
            <v>158.23915574796882</v>
          </cell>
          <cell r="DH27">
            <v>152.32367329010083</v>
          </cell>
          <cell r="DI27">
            <v>153.80254390456784</v>
          </cell>
          <cell r="DJ27">
            <v>184.8588268083748</v>
          </cell>
          <cell r="DK27">
            <v>156.95264629680321</v>
          </cell>
          <cell r="DL27">
            <v>106.25729219200001</v>
          </cell>
          <cell r="DM27">
            <v>111.19432</v>
          </cell>
          <cell r="DN27">
            <v>132.33477689436279</v>
          </cell>
          <cell r="DO27">
            <v>139.1464981325542</v>
          </cell>
          <cell r="DP27">
            <v>155.52330108633541</v>
          </cell>
          <cell r="DQ27">
            <v>153.48199061120636</v>
          </cell>
          <cell r="DR27">
            <v>137.75084420320081</v>
          </cell>
          <cell r="DS27">
            <v>127.81928570400001</v>
          </cell>
          <cell r="DT27">
            <v>155.47094763413875</v>
          </cell>
          <cell r="DU27">
            <v>165.39462514270082</v>
          </cell>
          <cell r="DV27">
            <v>145.58104492800001</v>
          </cell>
          <cell r="DW27">
            <v>136.20981</v>
          </cell>
          <cell r="DX27">
            <v>185.07335150909338</v>
          </cell>
          <cell r="DY27">
            <v>139.635846921</v>
          </cell>
          <cell r="DZ27">
            <v>142.00737000000001</v>
          </cell>
          <cell r="EA27">
            <v>198.79212957957003</v>
          </cell>
          <cell r="EB27">
            <v>124.66294004999999</v>
          </cell>
          <cell r="EC27">
            <v>118.67009999999999</v>
          </cell>
          <cell r="ED27">
            <v>334.53237278164755</v>
          </cell>
          <cell r="EE27">
            <v>1094.4541200000001</v>
          </cell>
          <cell r="EF27">
            <v>135.70949552955904</v>
          </cell>
          <cell r="EG27">
            <v>132.71024401482401</v>
          </cell>
          <cell r="EH27">
            <v>127.82724332000001</v>
          </cell>
          <cell r="EI27">
            <v>123.38537000000001</v>
          </cell>
          <cell r="EJ27">
            <v>330.63092783321559</v>
          </cell>
          <cell r="EK27">
            <v>260.626618187936</v>
          </cell>
          <cell r="EL27">
            <v>145.92755777599999</v>
          </cell>
          <cell r="EM27">
            <v>155.27511999999999</v>
          </cell>
          <cell r="EN27">
            <v>121.09478844219954</v>
          </cell>
          <cell r="EO27">
            <v>117.4309430199763</v>
          </cell>
          <cell r="EP27">
            <v>125.634902129</v>
          </cell>
          <cell r="EQ27">
            <v>119.50433000000001</v>
          </cell>
          <cell r="ER27">
            <v>101.58742720000002</v>
          </cell>
          <cell r="ES27">
            <v>123.87200000000001</v>
          </cell>
          <cell r="ET27">
            <v>115.31818921069313</v>
          </cell>
          <cell r="EU27">
            <v>120.19823765967598</v>
          </cell>
          <cell r="EV27">
            <v>111.76033255199999</v>
          </cell>
          <cell r="EW27">
            <v>114.02951999999999</v>
          </cell>
          <cell r="EX27">
            <v>43.860801291291544</v>
          </cell>
          <cell r="EY27">
            <v>48.304847237105221</v>
          </cell>
          <cell r="EZ27">
            <v>431.98700645242451</v>
          </cell>
          <cell r="FA27">
            <v>20.027664044056202</v>
          </cell>
          <cell r="FB27">
            <v>24.728564074646503</v>
          </cell>
          <cell r="FC27">
            <v>54.879192353853753</v>
          </cell>
          <cell r="FD27">
            <v>49.263851454876558</v>
          </cell>
          <cell r="FE27">
            <v>87.877009373664933</v>
          </cell>
          <cell r="FF27">
            <v>79.649242611859819</v>
          </cell>
          <cell r="FG27">
            <v>92.95045234200002</v>
          </cell>
          <cell r="FH27">
            <v>102.15458000000001</v>
          </cell>
          <cell r="FI27">
            <v>30.91511319766045</v>
          </cell>
          <cell r="FJ27">
            <v>40.107827189492021</v>
          </cell>
          <cell r="FK27">
            <v>54.829565535874259</v>
          </cell>
          <cell r="FL27">
            <v>81.434079215616009</v>
          </cell>
          <cell r="FM27">
            <v>89.330933760000008</v>
          </cell>
          <cell r="FN27">
            <v>99.788800000000009</v>
          </cell>
          <cell r="FO27">
            <v>375.3060799454426</v>
          </cell>
          <cell r="FP27">
            <v>343.92229113211084</v>
          </cell>
          <cell r="FQ27">
            <v>145.72393678007188</v>
          </cell>
          <cell r="FR27">
            <v>201.050454669987</v>
          </cell>
          <cell r="FS27">
            <v>189.77766157257602</v>
          </cell>
          <cell r="FT27">
            <v>165.41241312000002</v>
          </cell>
          <cell r="FU27">
            <v>156.86336000000003</v>
          </cell>
          <cell r="FV27">
            <v>181.52971746600031</v>
          </cell>
          <cell r="FW27">
            <v>172.47479094156799</v>
          </cell>
          <cell r="FX27">
            <v>152.95742368000001</v>
          </cell>
          <cell r="FY27">
            <v>144.7912</v>
          </cell>
          <cell r="FZ27">
            <v>110.848983844872</v>
          </cell>
          <cell r="GA27">
            <v>115.89020788799999</v>
          </cell>
          <cell r="GB27">
            <v>108.80687999999999</v>
          </cell>
          <cell r="GC27">
            <v>227.92289057484413</v>
          </cell>
          <cell r="GD27">
            <v>164.58903132210003</v>
          </cell>
          <cell r="GE27">
            <v>143.65805300000002</v>
          </cell>
          <cell r="GF27">
            <v>152.39000000000001</v>
          </cell>
          <cell r="GG27">
            <v>353.70649974486753</v>
          </cell>
          <cell r="GH27">
            <v>308.24095838332681</v>
          </cell>
          <cell r="GI27">
            <v>250.07379391800001</v>
          </cell>
          <cell r="GJ27">
            <v>208.44694000000001</v>
          </cell>
          <cell r="GK27">
            <v>220.48734974656077</v>
          </cell>
          <cell r="GL27">
            <v>212.82562716849495</v>
          </cell>
          <cell r="GM27">
            <v>196.42420596999997</v>
          </cell>
          <cell r="GN27">
            <v>196.42420596999997</v>
          </cell>
          <cell r="GO27">
            <v>167.56885</v>
          </cell>
          <cell r="GP27">
            <v>489.1286509089465</v>
          </cell>
          <cell r="GQ27">
            <v>473.50305025067428</v>
          </cell>
          <cell r="GR27">
            <v>396.70161716711988</v>
          </cell>
          <cell r="GS27">
            <v>337.27394759999993</v>
          </cell>
          <cell r="GT27">
            <v>298.47251999999997</v>
          </cell>
          <cell r="GU27">
            <v>98.81743214223836</v>
          </cell>
          <cell r="GV27">
            <v>98.44334742203462</v>
          </cell>
          <cell r="GW27">
            <v>116.432108127776</v>
          </cell>
          <cell r="GX27">
            <v>113.76989263999999</v>
          </cell>
          <cell r="GY27">
            <v>132.82998255617943</v>
          </cell>
          <cell r="GZ27">
            <v>125.34677980200001</v>
          </cell>
          <cell r="HA27">
            <v>121.00278000000002</v>
          </cell>
          <cell r="HB27">
            <v>367.33588984049703</v>
          </cell>
          <cell r="HC27">
            <v>268.67750866039864</v>
          </cell>
          <cell r="HD27">
            <v>257.37858861998143</v>
          </cell>
          <cell r="HE27">
            <v>142.33179705800001</v>
          </cell>
          <cell r="HF27">
            <v>153.85558</v>
          </cell>
          <cell r="HG27">
            <v>135.24424718712751</v>
          </cell>
          <cell r="HH27">
            <v>126.25489841964855</v>
          </cell>
          <cell r="HI27">
            <v>274.73003999999997</v>
          </cell>
          <cell r="HJ27">
            <v>134.47764000000001</v>
          </cell>
          <cell r="HK27">
            <v>151.99625104879033</v>
          </cell>
          <cell r="HL27">
            <v>95.828635487520003</v>
          </cell>
          <cell r="HM27">
            <v>96.504164639999999</v>
          </cell>
          <cell r="HN27">
            <v>104.50959999999999</v>
          </cell>
          <cell r="HO27">
            <v>2033</v>
          </cell>
          <cell r="HP27">
            <v>161.25949676723531</v>
          </cell>
          <cell r="HQ27">
            <v>155.08703285943</v>
          </cell>
          <cell r="HR27">
            <v>143.439727025</v>
          </cell>
          <cell r="HS27">
            <v>138.17525000000001</v>
          </cell>
          <cell r="HT27">
            <v>1049.94325</v>
          </cell>
          <cell r="HU27">
            <v>150.11530578712197</v>
          </cell>
          <cell r="HV27">
            <v>292.61350377782833</v>
          </cell>
          <cell r="HW27">
            <v>247.16065865176819</v>
          </cell>
          <cell r="HX27">
            <v>362.34479808487526</v>
          </cell>
          <cell r="HY27">
            <v>272.64469381856679</v>
          </cell>
          <cell r="HZ27">
            <v>232.275254573664</v>
          </cell>
          <cell r="IA27">
            <v>123.45216825600001</v>
          </cell>
          <cell r="IB27">
            <v>154.46968000000001</v>
          </cell>
          <cell r="IC27">
            <v>94.360199641908878</v>
          </cell>
          <cell r="ID27">
            <v>96.710258934005196</v>
          </cell>
          <cell r="IE27">
            <v>180.29155840843893</v>
          </cell>
          <cell r="IF27">
            <v>177.99541752239998</v>
          </cell>
          <cell r="IG27">
            <v>165.91668299999998</v>
          </cell>
          <cell r="IH27">
            <v>30.088498749786719</v>
          </cell>
          <cell r="II27">
            <v>95.186645839249351</v>
          </cell>
          <cell r="IJ27">
            <v>182.42651267024439</v>
          </cell>
          <cell r="IK27">
            <v>189.6325495532686</v>
          </cell>
          <cell r="IL27">
            <v>145.91608922227499</v>
          </cell>
          <cell r="IM27">
            <v>131.16052963799999</v>
          </cell>
          <cell r="IN27">
            <v>125.56053</v>
          </cell>
          <cell r="IO27">
            <v>212.57087686</v>
          </cell>
          <cell r="IP27">
            <v>187.86644000000001</v>
          </cell>
          <cell r="IQ27">
            <v>110.3997284148102</v>
          </cell>
          <cell r="IR27">
            <v>82.770826521825001</v>
          </cell>
          <cell r="IS27">
            <v>98.830837638000006</v>
          </cell>
          <cell r="IT27">
            <v>104.28494000000001</v>
          </cell>
          <cell r="IU27">
            <v>155.74777777910577</v>
          </cell>
          <cell r="IV27">
            <v>148.31709149519642</v>
          </cell>
          <cell r="IW27">
            <v>132.15458566800001</v>
          </cell>
          <cell r="IX27">
            <v>128.58006</v>
          </cell>
          <cell r="IY27">
            <v>151.24368125854042</v>
          </cell>
          <cell r="IZ27">
            <v>154.70916659016001</v>
          </cell>
          <cell r="JA27">
            <v>135.8527982</v>
          </cell>
          <cell r="JB27">
            <v>133.8715</v>
          </cell>
          <cell r="JC27">
            <v>212.18151053702752</v>
          </cell>
          <cell r="JD27">
            <v>170.7286051955484</v>
          </cell>
          <cell r="JE27">
            <v>143.31285586799999</v>
          </cell>
          <cell r="JF27">
            <v>137.45717999999999</v>
          </cell>
          <cell r="JG27">
            <v>177.23459572962909</v>
          </cell>
          <cell r="JH27">
            <v>138.74635645031242</v>
          </cell>
          <cell r="JI27">
            <v>139.13593707411997</v>
          </cell>
          <cell r="JJ27">
            <v>114.58118839999999</v>
          </cell>
          <cell r="JK27">
            <v>127.08649999999999</v>
          </cell>
          <cell r="JL27">
            <v>204.40465925498123</v>
          </cell>
          <cell r="JM27">
            <v>196.3344714981165</v>
          </cell>
          <cell r="JN27">
            <v>178.61578556961109</v>
          </cell>
          <cell r="JO27">
            <v>160.62570644749198</v>
          </cell>
          <cell r="JP27">
            <v>162.88987571999999</v>
          </cell>
          <cell r="JQ27">
            <v>63.553351202424004</v>
          </cell>
          <cell r="JR27">
            <v>75.604748040000004</v>
          </cell>
          <cell r="JS27">
            <v>86.356080000000006</v>
          </cell>
          <cell r="JT27">
            <v>163.82437060658583</v>
          </cell>
          <cell r="JU27">
            <v>146.6514820576366</v>
          </cell>
          <cell r="JV27">
            <v>124.948012318</v>
          </cell>
          <cell r="JW27">
            <v>129.33238</v>
          </cell>
          <cell r="JX27">
            <v>159.98088000000001</v>
          </cell>
          <cell r="JY27">
            <v>151.70369803783743</v>
          </cell>
          <cell r="JZ27">
            <v>149.13851557003284</v>
          </cell>
          <cell r="KA27">
            <v>150.84304194400002</v>
          </cell>
          <cell r="KB27">
            <v>139.88968000000003</v>
          </cell>
          <cell r="KC27">
            <v>128.63658137426017</v>
          </cell>
          <cell r="KD27">
            <v>125.09635454075676</v>
          </cell>
          <cell r="KE27">
            <v>120.60967464399998</v>
          </cell>
          <cell r="KF27">
            <v>117.22196</v>
          </cell>
          <cell r="KG27">
            <v>153.24256634008532</v>
          </cell>
          <cell r="KH27">
            <v>138.7563983521236</v>
          </cell>
          <cell r="KI27">
            <v>125.99327917200002</v>
          </cell>
          <cell r="KJ27">
            <v>121.87394</v>
          </cell>
          <cell r="KK27">
            <v>165.97887354156532</v>
          </cell>
          <cell r="KL27">
            <v>150.90360354720002</v>
          </cell>
          <cell r="KM27">
            <v>136.4408712</v>
          </cell>
          <cell r="KN27">
            <v>129.13200000000001</v>
          </cell>
          <cell r="KO27">
            <v>147.07207388741926</v>
          </cell>
          <cell r="KP27">
            <v>144.42902277071519</v>
          </cell>
          <cell r="KQ27">
            <v>130.50422225599999</v>
          </cell>
          <cell r="KR27">
            <v>147.17967999999999</v>
          </cell>
          <cell r="KS27">
            <v>157.99212</v>
          </cell>
          <cell r="KT27">
            <v>133.580357064</v>
          </cell>
          <cell r="KU27">
            <v>124.57368</v>
          </cell>
          <cell r="KV27">
            <v>121.27500000000001</v>
          </cell>
          <cell r="KW27">
            <v>200.75957339887904</v>
          </cell>
          <cell r="KX27">
            <v>153.39209458960806</v>
          </cell>
          <cell r="KY27">
            <v>131.23895841000004</v>
          </cell>
          <cell r="KZ27">
            <v>137.49498000000003</v>
          </cell>
          <cell r="LA27">
            <v>198.42900000000003</v>
          </cell>
          <cell r="LB27">
            <v>226.08880000000002</v>
          </cell>
          <cell r="LC27">
            <v>212.51660000000004</v>
          </cell>
          <cell r="LD27">
            <v>204.4016</v>
          </cell>
          <cell r="LE27">
            <v>221.10660000000001</v>
          </cell>
          <cell r="LF27">
            <v>192.4002334038446</v>
          </cell>
          <cell r="LG27">
            <v>142.03472124896248</v>
          </cell>
          <cell r="LH27">
            <v>104.11660000000001</v>
          </cell>
          <cell r="LI27">
            <v>1563.5185279999998</v>
          </cell>
          <cell r="LJ27">
            <v>156.76128</v>
          </cell>
          <cell r="LK27">
            <v>116.536196051</v>
          </cell>
          <cell r="LL27">
            <v>113.83823</v>
          </cell>
          <cell r="LM27">
            <v>116.92331112000001</v>
          </cell>
          <cell r="LN27">
            <v>113.5288</v>
          </cell>
          <cell r="LO27">
            <v>175.090953155976</v>
          </cell>
          <cell r="LP27">
            <v>132.88118999999998</v>
          </cell>
          <cell r="LQ27">
            <v>176.75242595999998</v>
          </cell>
          <cell r="LR27">
            <v>136.2884</v>
          </cell>
          <cell r="LS27">
            <v>99.06</v>
          </cell>
          <cell r="LT27">
            <v>30.355111699382135</v>
          </cell>
          <cell r="LU27">
            <v>44.817823267949407</v>
          </cell>
          <cell r="LV27">
            <v>160.97506049110453</v>
          </cell>
          <cell r="LW27">
            <v>133.84473309312756</v>
          </cell>
          <cell r="LX27">
            <v>116.61996435752161</v>
          </cell>
          <cell r="LY27">
            <v>107.40464575199999</v>
          </cell>
          <cell r="LZ27">
            <v>107.93352</v>
          </cell>
          <cell r="MA27">
            <v>192.76400000000001</v>
          </cell>
          <cell r="MB27">
            <v>194.62299999999999</v>
          </cell>
          <cell r="MC27">
            <v>196.76799999999997</v>
          </cell>
          <cell r="MD27">
            <v>187.18700000000001</v>
          </cell>
          <cell r="ME27">
            <v>303.82047500000004</v>
          </cell>
          <cell r="MF27">
            <v>213.28697077896911</v>
          </cell>
          <cell r="MG27">
            <v>159.53316000000001</v>
          </cell>
          <cell r="MH27">
            <v>189.79810069130025</v>
          </cell>
          <cell r="MI27">
            <v>202.93006197396954</v>
          </cell>
          <cell r="MJ27">
            <v>245.97583269572067</v>
          </cell>
          <cell r="MK27">
            <v>145.64262697360451</v>
          </cell>
          <cell r="ML27">
            <v>122.54322841700001</v>
          </cell>
          <cell r="MM27">
            <v>133.24261000000001</v>
          </cell>
          <cell r="MN27">
            <v>144.77159</v>
          </cell>
          <cell r="MO27">
            <v>215.75580294457507</v>
          </cell>
          <cell r="MP27">
            <v>248.56659325411874</v>
          </cell>
          <cell r="MQ27">
            <v>166.58842788963122</v>
          </cell>
          <cell r="MR27">
            <v>130.79094597600002</v>
          </cell>
          <cell r="MS27">
            <v>846.87120000000004</v>
          </cell>
          <cell r="MT27">
            <v>855.07744000000002</v>
          </cell>
          <cell r="MU27">
            <v>121.09518792000001</v>
          </cell>
          <cell r="MV27">
            <v>119.2821</v>
          </cell>
          <cell r="MW27">
            <v>156.34070636082944</v>
          </cell>
          <cell r="MX27">
            <v>159.35246800614561</v>
          </cell>
          <cell r="MY27">
            <v>148.386691504</v>
          </cell>
          <cell r="MZ27">
            <v>140.70424</v>
          </cell>
          <cell r="NA27">
            <v>135.29996015062818</v>
          </cell>
          <cell r="NB27">
            <v>137.15150547453439</v>
          </cell>
          <cell r="NC27">
            <v>136.34705783331782</v>
          </cell>
          <cell r="ND27">
            <v>134.1998600721632</v>
          </cell>
          <cell r="NE27">
            <v>120.49911113600001</v>
          </cell>
          <cell r="NF27">
            <v>122.64520632537601</v>
          </cell>
          <cell r="NG27">
            <v>192.8</v>
          </cell>
          <cell r="NH27">
            <v>187.4</v>
          </cell>
          <cell r="NI27">
            <v>161.19999999999999</v>
          </cell>
          <cell r="NJ27">
            <v>125.8</v>
          </cell>
          <cell r="NK27">
            <v>171.8</v>
          </cell>
          <cell r="NL27">
            <v>124.6</v>
          </cell>
          <cell r="NM27">
            <v>128.5</v>
          </cell>
          <cell r="NN27">
            <v>342.27784000000003</v>
          </cell>
          <cell r="NO27">
            <v>351.70576000000005</v>
          </cell>
        </row>
        <row r="28">
          <cell r="A28">
            <v>45231</v>
          </cell>
          <cell r="B28">
            <v>125</v>
          </cell>
          <cell r="C28">
            <v>1</v>
          </cell>
          <cell r="D28">
            <v>122.9</v>
          </cell>
          <cell r="E28">
            <v>89.8</v>
          </cell>
          <cell r="F28">
            <v>126.2</v>
          </cell>
          <cell r="G28">
            <v>124</v>
          </cell>
          <cell r="H28">
            <v>110.9</v>
          </cell>
          <cell r="I28">
            <v>130.30000000000001</v>
          </cell>
          <cell r="J28">
            <v>129.30000000000001</v>
          </cell>
          <cell r="K28">
            <v>144.69999999999999</v>
          </cell>
          <cell r="L28">
            <v>130.19999999999999</v>
          </cell>
          <cell r="M28">
            <v>125.2</v>
          </cell>
          <cell r="N28">
            <v>108.8</v>
          </cell>
          <cell r="O28">
            <v>109</v>
          </cell>
          <cell r="P28">
            <v>120.1</v>
          </cell>
          <cell r="Q28">
            <v>123.1</v>
          </cell>
          <cell r="R28">
            <v>112.7</v>
          </cell>
          <cell r="S28">
            <v>106.4</v>
          </cell>
          <cell r="T28">
            <v>102.4</v>
          </cell>
          <cell r="U28">
            <v>133.1</v>
          </cell>
          <cell r="V28">
            <v>126.6</v>
          </cell>
          <cell r="W28">
            <v>108.5</v>
          </cell>
          <cell r="X28">
            <v>130.4</v>
          </cell>
          <cell r="Y28">
            <v>159.30000000000001</v>
          </cell>
          <cell r="Z28">
            <v>132.1</v>
          </cell>
          <cell r="AA28">
            <v>212.8</v>
          </cell>
          <cell r="AB28">
            <v>119.4</v>
          </cell>
          <cell r="AC28">
            <v>109.5</v>
          </cell>
          <cell r="AD28">
            <v>155.36000000000001</v>
          </cell>
          <cell r="AE28">
            <v>117</v>
          </cell>
          <cell r="AF28">
            <v>103.7</v>
          </cell>
          <cell r="AG28">
            <v>2162</v>
          </cell>
          <cell r="AH28">
            <v>2117</v>
          </cell>
          <cell r="AI28">
            <v>126.1</v>
          </cell>
          <cell r="AJ28">
            <v>132.19999999999999</v>
          </cell>
          <cell r="AK28">
            <v>118.23</v>
          </cell>
          <cell r="AL28">
            <v>117.33</v>
          </cell>
          <cell r="AM28">
            <v>161.57</v>
          </cell>
          <cell r="AN28">
            <v>124.9</v>
          </cell>
          <cell r="AO28">
            <v>93.4</v>
          </cell>
          <cell r="AP28">
            <v>94.9</v>
          </cell>
          <cell r="AQ28">
            <v>148.5</v>
          </cell>
          <cell r="AR28">
            <v>102</v>
          </cell>
          <cell r="AS28">
            <v>117.1</v>
          </cell>
          <cell r="AT28">
            <v>116.1</v>
          </cell>
          <cell r="AU28">
            <v>115.8</v>
          </cell>
          <cell r="AV28">
            <v>111.1</v>
          </cell>
          <cell r="AW28">
            <v>95</v>
          </cell>
          <cell r="AX28">
            <v>130</v>
          </cell>
          <cell r="AY28">
            <v>134.80000000000001</v>
          </cell>
          <cell r="AZ28">
            <v>128.30000000000001</v>
          </cell>
          <cell r="BA28">
            <v>113.3</v>
          </cell>
          <cell r="BB28">
            <v>113.6</v>
          </cell>
          <cell r="BC28">
            <v>120.4</v>
          </cell>
          <cell r="BD28">
            <v>117.1</v>
          </cell>
          <cell r="BE28">
            <v>118.8</v>
          </cell>
          <cell r="BF28">
            <v>112.7</v>
          </cell>
          <cell r="BG28">
            <v>103.2</v>
          </cell>
          <cell r="BH28">
            <v>108.5</v>
          </cell>
          <cell r="BI28">
            <v>113.08</v>
          </cell>
          <cell r="BJ28">
            <v>106.7</v>
          </cell>
          <cell r="BK28">
            <v>106.4</v>
          </cell>
          <cell r="BL28">
            <v>104.8</v>
          </cell>
          <cell r="BM28">
            <v>134.5</v>
          </cell>
          <cell r="BN28">
            <v>135.69999999999999</v>
          </cell>
          <cell r="BO28">
            <v>137.4</v>
          </cell>
          <cell r="BP28">
            <v>130.69999999999999</v>
          </cell>
          <cell r="BQ28">
            <v>119.45</v>
          </cell>
          <cell r="BR28">
            <v>87.9</v>
          </cell>
          <cell r="BS28">
            <v>53.9</v>
          </cell>
          <cell r="BT28">
            <v>130.30000000000001</v>
          </cell>
          <cell r="BU28">
            <v>132.6</v>
          </cell>
          <cell r="BV28">
            <v>129.30000000000001</v>
          </cell>
          <cell r="BW28">
            <v>130.9</v>
          </cell>
          <cell r="BX28">
            <v>129.30000000000001</v>
          </cell>
          <cell r="BY28">
            <v>110.9</v>
          </cell>
          <cell r="BZ28">
            <v>123.6</v>
          </cell>
          <cell r="CA28">
            <v>125.41</v>
          </cell>
          <cell r="CB28">
            <v>307</v>
          </cell>
          <cell r="CC28">
            <v>210.55600000000001</v>
          </cell>
          <cell r="CD28">
            <v>2822.4549999999999</v>
          </cell>
          <cell r="CE28">
            <v>110.023</v>
          </cell>
          <cell r="CF28" t="str">
            <v>4,22%</v>
          </cell>
          <cell r="CG28">
            <v>1.6634</v>
          </cell>
          <cell r="CH28">
            <v>5.2962999999999996</v>
          </cell>
          <cell r="CI28">
            <v>1.4827999999999999</v>
          </cell>
          <cell r="CJ28">
            <v>0.96340000000000003</v>
          </cell>
          <cell r="CK28">
            <v>7.8087</v>
          </cell>
          <cell r="CL28">
            <v>7.4581</v>
          </cell>
          <cell r="CM28">
            <v>0.87044999999999995</v>
          </cell>
          <cell r="CN28">
            <v>161.84</v>
          </cell>
          <cell r="CO28">
            <v>11.7958</v>
          </cell>
          <cell r="CQ28">
            <v>11.547499999999999</v>
          </cell>
          <cell r="CR28">
            <v>30.9786</v>
          </cell>
          <cell r="CS28">
            <v>1.0808</v>
          </cell>
          <cell r="CT28">
            <v>20.0397</v>
          </cell>
          <cell r="CU28">
            <v>2037.0105855999998</v>
          </cell>
          <cell r="CV28">
            <v>695.78674850909283</v>
          </cell>
          <cell r="CW28">
            <v>7562.4573135000001</v>
          </cell>
          <cell r="CX28">
            <v>15.71</v>
          </cell>
          <cell r="CY28">
            <v>59057.094134891049</v>
          </cell>
          <cell r="CZ28">
            <v>76.702478900000003</v>
          </cell>
          <cell r="DA28">
            <v>2021.2814885999999</v>
          </cell>
          <cell r="DB28">
            <v>259.93113738554979</v>
          </cell>
          <cell r="DC28">
            <v>191.29462568851176</v>
          </cell>
          <cell r="DD28">
            <v>158.33026459899997</v>
          </cell>
          <cell r="DE28">
            <v>160.88838999999999</v>
          </cell>
          <cell r="DF28">
            <v>42.319936741727332</v>
          </cell>
          <cell r="DG28">
            <v>160.2015353570192</v>
          </cell>
          <cell r="DH28">
            <v>154.21269291376612</v>
          </cell>
          <cell r="DI28">
            <v>155.7099035245794</v>
          </cell>
          <cell r="DJ28">
            <v>187.15132635165793</v>
          </cell>
          <cell r="DK28">
            <v>158.8990714481728</v>
          </cell>
          <cell r="DL28">
            <v>107.575026368</v>
          </cell>
          <cell r="DM28">
            <v>112.57328</v>
          </cell>
          <cell r="DN28">
            <v>133.92661462765508</v>
          </cell>
          <cell r="DO28">
            <v>140.82027317023528</v>
          </cell>
          <cell r="DP28">
            <v>157.39407054607483</v>
          </cell>
          <cell r="DQ28">
            <v>155.32820541406772</v>
          </cell>
          <cell r="DR28">
            <v>139.40783110219684</v>
          </cell>
          <cell r="DS28">
            <v>129.35680718400002</v>
          </cell>
          <cell r="DT28">
            <v>157.34108734104501</v>
          </cell>
          <cell r="DU28">
            <v>167.38413546919682</v>
          </cell>
          <cell r="DV28">
            <v>147.332220288</v>
          </cell>
          <cell r="DW28">
            <v>137.84826000000001</v>
          </cell>
          <cell r="DX28">
            <v>179.42998895330396</v>
          </cell>
          <cell r="DY28">
            <v>135.37799075999999</v>
          </cell>
          <cell r="DZ28">
            <v>137.6772</v>
          </cell>
          <cell r="EA28">
            <v>199.3716984704725</v>
          </cell>
          <cell r="EB28">
            <v>124.550631095</v>
          </cell>
          <cell r="EC28">
            <v>118.56319000000001</v>
          </cell>
          <cell r="ED28">
            <v>329.0977313465666</v>
          </cell>
          <cell r="EE28">
            <v>1091.9400600000001</v>
          </cell>
          <cell r="EF28">
            <v>135.83434327153651</v>
          </cell>
          <cell r="EG28">
            <v>132.83233255577599</v>
          </cell>
          <cell r="EH28">
            <v>127.94483968</v>
          </cell>
          <cell r="EI28">
            <v>123.49888</v>
          </cell>
          <cell r="EJ28">
            <v>325.25966727274817</v>
          </cell>
          <cell r="EK28">
            <v>256.39261175527997</v>
          </cell>
          <cell r="EL28">
            <v>143.55689347999999</v>
          </cell>
          <cell r="EM28">
            <v>152.7526</v>
          </cell>
          <cell r="EN28">
            <v>121.29678141708227</v>
          </cell>
          <cell r="EO28">
            <v>117.62682449290369</v>
          </cell>
          <cell r="EP28">
            <v>125.844468271</v>
          </cell>
          <cell r="EQ28">
            <v>119.70367</v>
          </cell>
          <cell r="ER28">
            <v>102.08499827200002</v>
          </cell>
          <cell r="ES28">
            <v>124.47872000000001</v>
          </cell>
          <cell r="ET28">
            <v>115.21595677344962</v>
          </cell>
          <cell r="EU28">
            <v>120.09167893834648</v>
          </cell>
          <cell r="EV28">
            <v>111.66125424299999</v>
          </cell>
          <cell r="EW28">
            <v>113.92842999999999</v>
          </cell>
          <cell r="EX28">
            <v>43.860801291291544</v>
          </cell>
          <cell r="EY28">
            <v>48.304847237105221</v>
          </cell>
          <cell r="EZ28">
            <v>423.47875744440887</v>
          </cell>
          <cell r="FA28">
            <v>19.97135383587235</v>
          </cell>
          <cell r="FB28">
            <v>24.659036715486295</v>
          </cell>
          <cell r="FC28">
            <v>54.724892843955381</v>
          </cell>
          <cell r="FD28">
            <v>49.125340157440164</v>
          </cell>
          <cell r="FE28">
            <v>87.629932496325665</v>
          </cell>
          <cell r="FF28">
            <v>79.425299099361609</v>
          </cell>
          <cell r="FG28">
            <v>92.689110864000014</v>
          </cell>
          <cell r="FH28">
            <v>101.86736000000001</v>
          </cell>
          <cell r="FI28">
            <v>30.91511319766045</v>
          </cell>
          <cell r="FJ28">
            <v>40.107827189492021</v>
          </cell>
          <cell r="FK28">
            <v>54.829565535874259</v>
          </cell>
          <cell r="FL28">
            <v>81.434079215616009</v>
          </cell>
          <cell r="FM28">
            <v>89.330933760000008</v>
          </cell>
          <cell r="FN28">
            <v>99.788800000000009</v>
          </cell>
          <cell r="FO28">
            <v>367.91419654454756</v>
          </cell>
          <cell r="FP28">
            <v>338.33510589711267</v>
          </cell>
          <cell r="FQ28">
            <v>145.41747213910435</v>
          </cell>
          <cell r="FR28">
            <v>201.50463491397036</v>
          </cell>
          <cell r="FS28">
            <v>190.20637616950197</v>
          </cell>
          <cell r="FT28">
            <v>165.78608573999998</v>
          </cell>
          <cell r="FU28">
            <v>157.21771999999999</v>
          </cell>
          <cell r="FV28">
            <v>181.81694803161105</v>
          </cell>
          <cell r="FW28">
            <v>172.74769409179197</v>
          </cell>
          <cell r="FX28">
            <v>153.19944491999999</v>
          </cell>
          <cell r="FY28">
            <v>145.02029999999999</v>
          </cell>
          <cell r="FZ28">
            <v>110.13841343560999</v>
          </cell>
          <cell r="GA28">
            <v>115.14732193999998</v>
          </cell>
          <cell r="GB28">
            <v>108.10939999999999</v>
          </cell>
          <cell r="GC28">
            <v>238.91595603665331</v>
          </cell>
          <cell r="GD28">
            <v>172.52740903860001</v>
          </cell>
          <cell r="GE28">
            <v>150.58689800000002</v>
          </cell>
          <cell r="GF28">
            <v>159.74</v>
          </cell>
          <cell r="GG28">
            <v>348.24131897007038</v>
          </cell>
          <cell r="GH28">
            <v>303.47827361226177</v>
          </cell>
          <cell r="GI28">
            <v>246.20986014300001</v>
          </cell>
          <cell r="GJ28">
            <v>205.22619</v>
          </cell>
          <cell r="GK28">
            <v>220.48734974656077</v>
          </cell>
          <cell r="GL28">
            <v>212.82562716849495</v>
          </cell>
          <cell r="GM28">
            <v>196.42420596999997</v>
          </cell>
          <cell r="GN28">
            <v>196.42420596999997</v>
          </cell>
          <cell r="GO28">
            <v>167.56885</v>
          </cell>
          <cell r="GP28">
            <v>433.33295967287194</v>
          </cell>
          <cell r="GQ28">
            <v>419.489796391938</v>
          </cell>
          <cell r="GR28">
            <v>351.44922619967997</v>
          </cell>
          <cell r="GS28">
            <v>298.80056639999998</v>
          </cell>
          <cell r="GT28">
            <v>264.42527999999999</v>
          </cell>
          <cell r="GU28">
            <v>99.071244039863956</v>
          </cell>
          <cell r="GV28">
            <v>98.696198485618609</v>
          </cell>
          <cell r="GW28">
            <v>116.73116320002201</v>
          </cell>
          <cell r="GX28">
            <v>114.06210983</v>
          </cell>
          <cell r="GY28">
            <v>133.61331017024281</v>
          </cell>
          <cell r="GZ28">
            <v>126.08597732400001</v>
          </cell>
          <cell r="HA28">
            <v>121.71636000000001</v>
          </cell>
          <cell r="HB28">
            <v>360.10098422143614</v>
          </cell>
          <cell r="HC28">
            <v>263.38574036091001</v>
          </cell>
          <cell r="HD28">
            <v>252.30935947974902</v>
          </cell>
          <cell r="HE28">
            <v>139.52848503000001</v>
          </cell>
          <cell r="HF28">
            <v>150.8253</v>
          </cell>
          <cell r="HG28">
            <v>136.04181225057306</v>
          </cell>
          <cell r="HH28">
            <v>126.99945131681579</v>
          </cell>
          <cell r="HI28">
            <v>284.77488</v>
          </cell>
          <cell r="HJ28">
            <v>134.36280000000002</v>
          </cell>
          <cell r="HK28">
            <v>153.05586860064093</v>
          </cell>
          <cell r="HL28">
            <v>95.552206731306001</v>
          </cell>
          <cell r="HM28">
            <v>96.225787241999996</v>
          </cell>
          <cell r="HN28">
            <v>104.20813</v>
          </cell>
          <cell r="HO28">
            <v>2033</v>
          </cell>
          <cell r="HP28">
            <v>161.51566753255261</v>
          </cell>
          <cell r="HQ28">
            <v>155.33339828096999</v>
          </cell>
          <cell r="HR28">
            <v>143.667589975</v>
          </cell>
          <cell r="HS28">
            <v>138.39474999999999</v>
          </cell>
          <cell r="HT28">
            <v>1047.56602</v>
          </cell>
          <cell r="HU28">
            <v>151.09325566195662</v>
          </cell>
          <cell r="HV28">
            <v>286.85030137575831</v>
          </cell>
          <cell r="HW28">
            <v>242.29267790840299</v>
          </cell>
          <cell r="HX28">
            <v>363.12236202926346</v>
          </cell>
          <cell r="HY28">
            <v>273.22976826882126</v>
          </cell>
          <cell r="HZ28">
            <v>232.77369932596801</v>
          </cell>
          <cell r="IA28">
            <v>123.71708707200001</v>
          </cell>
          <cell r="IB28">
            <v>154.80116000000001</v>
          </cell>
          <cell r="IC28">
            <v>94.088006758326443</v>
          </cell>
          <cell r="ID28">
            <v>96.431287033234028</v>
          </cell>
          <cell r="IE28">
            <v>177.88029533476771</v>
          </cell>
          <cell r="IF28">
            <v>175.61486359439996</v>
          </cell>
          <cell r="IG28">
            <v>163.69767299999998</v>
          </cell>
          <cell r="IH28">
            <v>30.059029113401031</v>
          </cell>
          <cell r="II28">
            <v>95.093416999054199</v>
          </cell>
          <cell r="IJ28">
            <v>182.04286069827754</v>
          </cell>
          <cell r="IK28">
            <v>189.23374292960244</v>
          </cell>
          <cell r="IL28">
            <v>145.60922047522502</v>
          </cell>
          <cell r="IM28">
            <v>130.884692562</v>
          </cell>
          <cell r="IN28">
            <v>125.29647000000001</v>
          </cell>
          <cell r="IO28">
            <v>212.85755369999998</v>
          </cell>
          <cell r="IP28">
            <v>188.1198</v>
          </cell>
          <cell r="IQ28">
            <v>110.29159939579472</v>
          </cell>
          <cell r="IR28">
            <v>82.689758131500014</v>
          </cell>
          <cell r="IS28">
            <v>98.734039560000014</v>
          </cell>
          <cell r="IT28">
            <v>104.18280000000001</v>
          </cell>
          <cell r="IU28">
            <v>156.2816176343897</v>
          </cell>
          <cell r="IV28">
            <v>148.82546198875318</v>
          </cell>
          <cell r="IW28">
            <v>132.60755768399997</v>
          </cell>
          <cell r="IX28">
            <v>129.02077999999997</v>
          </cell>
          <cell r="IY28">
            <v>152.69035994883947</v>
          </cell>
          <cell r="IZ28">
            <v>156.18899340102237</v>
          </cell>
          <cell r="JA28">
            <v>137.15225974799998</v>
          </cell>
          <cell r="JB28">
            <v>135.15200999999999</v>
          </cell>
          <cell r="JC28">
            <v>214.96604479604363</v>
          </cell>
          <cell r="JD28">
            <v>172.96913807213039</v>
          </cell>
          <cell r="JE28">
            <v>145.193602008</v>
          </cell>
          <cell r="JF28">
            <v>139.26107999999999</v>
          </cell>
          <cell r="JG28">
            <v>183.16989381917946</v>
          </cell>
          <cell r="JH28">
            <v>143.39274606167172</v>
          </cell>
          <cell r="JI28">
            <v>143.79537310636957</v>
          </cell>
          <cell r="JJ28">
            <v>118.41832587199997</v>
          </cell>
          <cell r="JK28">
            <v>131.34241999999998</v>
          </cell>
          <cell r="JL28">
            <v>211.24983854165967</v>
          </cell>
          <cell r="JM28">
            <v>196.3344714981165</v>
          </cell>
          <cell r="JN28">
            <v>178.61578556961109</v>
          </cell>
          <cell r="JO28">
            <v>160.62570644749198</v>
          </cell>
          <cell r="JP28">
            <v>162.88987571999999</v>
          </cell>
          <cell r="JQ28">
            <v>63.286880128199996</v>
          </cell>
          <cell r="JR28">
            <v>75.287746999999996</v>
          </cell>
          <cell r="JS28">
            <v>85.994</v>
          </cell>
          <cell r="JT28">
            <v>164.9664460019842</v>
          </cell>
          <cell r="JU28">
            <v>147.67383940738</v>
          </cell>
          <cell r="JV28">
            <v>125.81906740000001</v>
          </cell>
          <cell r="JW28">
            <v>130.23400000000001</v>
          </cell>
          <cell r="JX28">
            <v>155.37048000000001</v>
          </cell>
          <cell r="JY28">
            <v>151.11478616657254</v>
          </cell>
          <cell r="JZ28">
            <v>148.55956170524234</v>
          </cell>
          <cell r="KA28">
            <v>150.25747112900004</v>
          </cell>
          <cell r="KB28">
            <v>139.34663000000003</v>
          </cell>
          <cell r="KC28">
            <v>129.66658958811101</v>
          </cell>
          <cell r="KD28">
            <v>126.09801574259556</v>
          </cell>
          <cell r="KE28">
            <v>121.57541047299998</v>
          </cell>
          <cell r="KF28">
            <v>118.16056999999999</v>
          </cell>
          <cell r="KG28">
            <v>150.85230100722436</v>
          </cell>
          <cell r="KH28">
            <v>136.5920871126624</v>
          </cell>
          <cell r="KI28">
            <v>124.02804604800001</v>
          </cell>
          <cell r="KJ28">
            <v>119.97296</v>
          </cell>
          <cell r="KK28">
            <v>166.53213645337053</v>
          </cell>
          <cell r="KL28">
            <v>151.406615559024</v>
          </cell>
          <cell r="KM28">
            <v>136.89567410399999</v>
          </cell>
          <cell r="KN28">
            <v>129.56244000000001</v>
          </cell>
          <cell r="KO28">
            <v>147.44982750185613</v>
          </cell>
          <cell r="KP28">
            <v>144.79998772646189</v>
          </cell>
          <cell r="KQ28">
            <v>130.83942145699999</v>
          </cell>
          <cell r="KR28">
            <v>147.55770999999999</v>
          </cell>
          <cell r="KS28">
            <v>157.99212</v>
          </cell>
          <cell r="KT28">
            <v>133.81783325433602</v>
          </cell>
          <cell r="KU28">
            <v>124.79514432000001</v>
          </cell>
          <cell r="KV28">
            <v>121.49060000000001</v>
          </cell>
          <cell r="KW28">
            <v>201.34487827759293</v>
          </cell>
          <cell r="KX28">
            <v>153.83930186246403</v>
          </cell>
          <cell r="KY28">
            <v>131.62157928000002</v>
          </cell>
          <cell r="KZ28">
            <v>137.89584000000002</v>
          </cell>
          <cell r="LA28">
            <v>198.42900000000003</v>
          </cell>
          <cell r="LB28">
            <v>226.08880000000002</v>
          </cell>
          <cell r="LC28">
            <v>212.51660000000004</v>
          </cell>
          <cell r="LD28">
            <v>204.148</v>
          </cell>
          <cell r="LE28">
            <v>221.10660000000001</v>
          </cell>
          <cell r="LF28">
            <v>191.99560620425714</v>
          </cell>
          <cell r="LG28">
            <v>141.73601521058404</v>
          </cell>
          <cell r="LH28">
            <v>104.11660000000001</v>
          </cell>
          <cell r="LI28">
            <v>1561.2459720000002</v>
          </cell>
          <cell r="LJ28">
            <v>155.82423999999997</v>
          </cell>
          <cell r="LK28">
            <v>116.536196051</v>
          </cell>
          <cell r="LL28">
            <v>113.83823</v>
          </cell>
          <cell r="LM28">
            <v>116.92331112000001</v>
          </cell>
          <cell r="LN28">
            <v>113.5288</v>
          </cell>
          <cell r="LO28">
            <v>175.090953155976</v>
          </cell>
          <cell r="LP28">
            <v>132.88118999999998</v>
          </cell>
          <cell r="LQ28">
            <v>176.75242595999998</v>
          </cell>
          <cell r="LR28">
            <v>136.2884</v>
          </cell>
          <cell r="LS28">
            <v>99.06</v>
          </cell>
          <cell r="LT28">
            <v>30.227836597917218</v>
          </cell>
          <cell r="LU28">
            <v>44.62990786640664</v>
          </cell>
          <cell r="LV28">
            <v>160.97506049110453</v>
          </cell>
          <cell r="LW28">
            <v>133.84473309312756</v>
          </cell>
          <cell r="LX28">
            <v>116.61996435752161</v>
          </cell>
          <cell r="LY28">
            <v>107.40464575199999</v>
          </cell>
          <cell r="LZ28">
            <v>107.93352</v>
          </cell>
          <cell r="MA28">
            <v>192.33499999999998</v>
          </cell>
          <cell r="MB28">
            <v>194.05099999999999</v>
          </cell>
          <cell r="MC28">
            <v>196.482</v>
          </cell>
          <cell r="MD28">
            <v>186.90099999999998</v>
          </cell>
          <cell r="ME28">
            <v>300.78325000000001</v>
          </cell>
          <cell r="MF28">
            <v>213.90879868211474</v>
          </cell>
          <cell r="MG28">
            <v>158.74905000000001</v>
          </cell>
          <cell r="MH28">
            <v>190.35144792363636</v>
          </cell>
          <cell r="MI28">
            <v>203.39284432738793</v>
          </cell>
          <cell r="MJ28">
            <v>246.53678100289449</v>
          </cell>
          <cell r="MK28">
            <v>145.97476523352151</v>
          </cell>
          <cell r="ML28">
            <v>122.82268845900002</v>
          </cell>
          <cell r="MM28">
            <v>133.54647000000003</v>
          </cell>
          <cell r="MN28">
            <v>144.77159</v>
          </cell>
          <cell r="MO28">
            <v>216.24783442221377</v>
          </cell>
          <cell r="MP28">
            <v>249.13344979517717</v>
          </cell>
          <cell r="MQ28">
            <v>166.96833308436243</v>
          </cell>
          <cell r="MR28">
            <v>131.08921495200002</v>
          </cell>
          <cell r="MS28">
            <v>851.44535000000008</v>
          </cell>
          <cell r="MT28">
            <v>858.39684</v>
          </cell>
          <cell r="MU28">
            <v>121.42365588000003</v>
          </cell>
          <cell r="MV28">
            <v>119.60565000000001</v>
          </cell>
          <cell r="MW28">
            <v>157.35921259119311</v>
          </cell>
          <cell r="MX28">
            <v>160.39059483354717</v>
          </cell>
          <cell r="MY28">
            <v>149.35338004799996</v>
          </cell>
          <cell r="MZ28">
            <v>141.62087999999997</v>
          </cell>
          <cell r="NA28">
            <v>136.18139311577883</v>
          </cell>
          <cell r="NB28">
            <v>138.04500062420561</v>
          </cell>
          <cell r="NC28">
            <v>137.23531228174332</v>
          </cell>
          <cell r="ND28">
            <v>135.07412626155838</v>
          </cell>
          <cell r="NE28">
            <v>121.28412163199998</v>
          </cell>
          <cell r="NF28">
            <v>122.97787867526402</v>
          </cell>
          <cell r="NG28">
            <v>192.7</v>
          </cell>
          <cell r="NH28">
            <v>187.6</v>
          </cell>
          <cell r="NI28">
            <v>161</v>
          </cell>
          <cell r="NJ28">
            <v>125.7</v>
          </cell>
          <cell r="NK28">
            <v>171.8</v>
          </cell>
          <cell r="NL28">
            <v>124.5</v>
          </cell>
          <cell r="NM28">
            <v>128.19999999999999</v>
          </cell>
          <cell r="NN28">
            <v>342.10030999999998</v>
          </cell>
          <cell r="NO28">
            <v>351.52333999999996</v>
          </cell>
        </row>
        <row r="29">
          <cell r="A29">
            <v>45200</v>
          </cell>
          <cell r="B29">
            <v>126</v>
          </cell>
          <cell r="C29">
            <v>1</v>
          </cell>
          <cell r="D29">
            <v>121.9</v>
          </cell>
          <cell r="E29">
            <v>87.8</v>
          </cell>
          <cell r="F29">
            <v>126.3</v>
          </cell>
          <cell r="G29">
            <v>138.19999999999999</v>
          </cell>
          <cell r="H29">
            <v>111.3</v>
          </cell>
          <cell r="I29">
            <v>130.30000000000001</v>
          </cell>
          <cell r="J29">
            <v>129.30000000000001</v>
          </cell>
          <cell r="K29">
            <v>145.30000000000001</v>
          </cell>
          <cell r="L29">
            <v>129.80000000000001</v>
          </cell>
          <cell r="M29">
            <v>125</v>
          </cell>
          <cell r="N29">
            <v>109.7</v>
          </cell>
          <cell r="O29">
            <v>109</v>
          </cell>
          <cell r="P29">
            <v>119.9</v>
          </cell>
          <cell r="Q29">
            <v>122.1</v>
          </cell>
          <cell r="R29">
            <v>113.1</v>
          </cell>
          <cell r="S29">
            <v>108</v>
          </cell>
          <cell r="T29">
            <v>102</v>
          </cell>
          <cell r="U29">
            <v>131.9</v>
          </cell>
          <cell r="V29">
            <v>125.9</v>
          </cell>
          <cell r="W29">
            <v>108.8</v>
          </cell>
          <cell r="X29">
            <v>141.69999999999999</v>
          </cell>
          <cell r="Y29">
            <v>150.30000000000001</v>
          </cell>
          <cell r="Z29">
            <v>132.1</v>
          </cell>
          <cell r="AA29">
            <v>174.2</v>
          </cell>
          <cell r="AB29">
            <v>120.5</v>
          </cell>
          <cell r="AC29">
            <v>109.6</v>
          </cell>
          <cell r="AD29">
            <v>161.37</v>
          </cell>
          <cell r="AE29">
            <v>116.9</v>
          </cell>
          <cell r="AF29">
            <v>103.6</v>
          </cell>
          <cell r="AG29">
            <v>2162</v>
          </cell>
          <cell r="AH29">
            <v>2117</v>
          </cell>
          <cell r="AI29">
            <v>124.2</v>
          </cell>
          <cell r="AJ29">
            <v>132.1</v>
          </cell>
          <cell r="AK29">
            <v>118.43</v>
          </cell>
          <cell r="AL29">
            <v>117.54</v>
          </cell>
          <cell r="AM29">
            <v>164.05</v>
          </cell>
          <cell r="AN29">
            <v>124.9</v>
          </cell>
          <cell r="AO29">
            <v>92.3</v>
          </cell>
          <cell r="AP29">
            <v>95.8</v>
          </cell>
          <cell r="AQ29">
            <v>145.9</v>
          </cell>
          <cell r="AR29">
            <v>102.5</v>
          </cell>
          <cell r="AS29">
            <v>117.4</v>
          </cell>
          <cell r="AT29">
            <v>114.7</v>
          </cell>
          <cell r="AU29">
            <v>113.7</v>
          </cell>
          <cell r="AV29">
            <v>107.7</v>
          </cell>
          <cell r="AW29">
            <v>95.2</v>
          </cell>
          <cell r="AX29">
            <v>129.9</v>
          </cell>
          <cell r="AY29">
            <v>135.1</v>
          </cell>
          <cell r="AZ29">
            <v>127.4</v>
          </cell>
          <cell r="BA29">
            <v>114.5</v>
          </cell>
          <cell r="BB29">
            <v>114</v>
          </cell>
          <cell r="BC29">
            <v>119.9</v>
          </cell>
          <cell r="BD29">
            <v>117</v>
          </cell>
          <cell r="BE29">
            <v>119.3</v>
          </cell>
          <cell r="BF29">
            <v>112.8</v>
          </cell>
          <cell r="BG29">
            <v>103</v>
          </cell>
          <cell r="BH29">
            <v>108.4</v>
          </cell>
          <cell r="BI29">
            <v>113.41</v>
          </cell>
          <cell r="BJ29">
            <v>106.7</v>
          </cell>
          <cell r="BK29">
            <v>106.4</v>
          </cell>
          <cell r="BL29">
            <v>104.8</v>
          </cell>
          <cell r="BM29">
            <v>134.1</v>
          </cell>
          <cell r="BN29">
            <v>135.30000000000001</v>
          </cell>
          <cell r="BO29">
            <v>137.1</v>
          </cell>
          <cell r="BP29">
            <v>130.4</v>
          </cell>
          <cell r="BQ29">
            <v>121.24</v>
          </cell>
          <cell r="BR29">
            <v>86.6</v>
          </cell>
          <cell r="BS29">
            <v>53.9</v>
          </cell>
          <cell r="BT29">
            <v>130.69999999999999</v>
          </cell>
          <cell r="BU29">
            <v>131.6</v>
          </cell>
          <cell r="BV29">
            <v>129.6</v>
          </cell>
          <cell r="BW29">
            <v>134.4</v>
          </cell>
          <cell r="BX29">
            <v>128.9</v>
          </cell>
          <cell r="BY29">
            <v>110.7</v>
          </cell>
          <cell r="BZ29">
            <v>123.6</v>
          </cell>
          <cell r="CA29">
            <v>124.23</v>
          </cell>
          <cell r="CB29">
            <v>306.7</v>
          </cell>
          <cell r="CC29">
            <v>210.67</v>
          </cell>
          <cell r="CD29">
            <v>2822.4549999999999</v>
          </cell>
          <cell r="CE29">
            <v>110.023</v>
          </cell>
          <cell r="CF29" t="str">
            <v>4,22%</v>
          </cell>
          <cell r="CG29">
            <v>1.6637</v>
          </cell>
          <cell r="CH29">
            <v>5.3509000000000002</v>
          </cell>
          <cell r="CI29">
            <v>1.4474</v>
          </cell>
          <cell r="CJ29">
            <v>0.95469999999999999</v>
          </cell>
          <cell r="CK29">
            <v>7.72</v>
          </cell>
          <cell r="CL29">
            <v>7.4603999999999999</v>
          </cell>
          <cell r="CM29">
            <v>0.86797999999999997</v>
          </cell>
          <cell r="CN29">
            <v>158.04</v>
          </cell>
          <cell r="CO29">
            <v>11.628399999999999</v>
          </cell>
          <cell r="CQ29">
            <v>11.6472</v>
          </cell>
          <cell r="CR29">
            <v>29.450600000000001</v>
          </cell>
          <cell r="CS29">
            <v>1.0563</v>
          </cell>
          <cell r="CT29">
            <v>20.1389</v>
          </cell>
          <cell r="CU29">
            <v>2074.9792518000004</v>
          </cell>
          <cell r="CV29">
            <v>679.41792674444673</v>
          </cell>
          <cell r="CW29">
            <v>7516.0485791999999</v>
          </cell>
          <cell r="CX29">
            <v>17.53</v>
          </cell>
          <cell r="CY29">
            <v>58226.256332861158</v>
          </cell>
          <cell r="CZ29">
            <v>85.7711106</v>
          </cell>
          <cell r="DA29">
            <v>2021.9639958000002</v>
          </cell>
          <cell r="DB29">
            <v>257.81615660942651</v>
          </cell>
          <cell r="DC29">
            <v>189.73811937696976</v>
          </cell>
          <cell r="DD29">
            <v>157.04197928899998</v>
          </cell>
          <cell r="DE29">
            <v>159.57928999999999</v>
          </cell>
          <cell r="DF29">
            <v>42.409031345394133</v>
          </cell>
          <cell r="DG29">
            <v>156.63357243147311</v>
          </cell>
          <cell r="DH29">
            <v>150.77811177982923</v>
          </cell>
          <cell r="DI29">
            <v>152.24197694274019</v>
          </cell>
          <cell r="DJ29">
            <v>182.98314536387045</v>
          </cell>
          <cell r="DK29">
            <v>155.36011662750082</v>
          </cell>
          <cell r="DL29">
            <v>105.17914604800001</v>
          </cell>
          <cell r="DM29">
            <v>110.06608</v>
          </cell>
          <cell r="DN29">
            <v>134.03273714320787</v>
          </cell>
          <cell r="DO29">
            <v>140.93185817274738</v>
          </cell>
          <cell r="DP29">
            <v>157.51878851005745</v>
          </cell>
          <cell r="DQ29">
            <v>155.45128640092514</v>
          </cell>
          <cell r="DR29">
            <v>139.51829689546324</v>
          </cell>
          <cell r="DS29">
            <v>129.45930861600002</v>
          </cell>
          <cell r="DT29">
            <v>157.46576332150545</v>
          </cell>
          <cell r="DU29">
            <v>167.51676949096324</v>
          </cell>
          <cell r="DV29">
            <v>147.44896531200001</v>
          </cell>
          <cell r="DW29">
            <v>137.95749000000001</v>
          </cell>
          <cell r="DX29">
            <v>199.97761672053716</v>
          </cell>
          <cell r="DY29">
            <v>150.88095421799997</v>
          </cell>
          <cell r="DZ29">
            <v>153.44345999999999</v>
          </cell>
          <cell r="EA29">
            <v>198.98531920987077</v>
          </cell>
          <cell r="EB29">
            <v>124.99986691499998</v>
          </cell>
          <cell r="EC29">
            <v>118.99082999999999</v>
          </cell>
          <cell r="ED29">
            <v>329.0977313465666</v>
          </cell>
          <cell r="EE29">
            <v>1091.9400600000001</v>
          </cell>
          <cell r="EF29">
            <v>136.95797294933416</v>
          </cell>
          <cell r="EG29">
            <v>133.93112942434399</v>
          </cell>
          <cell r="EH29">
            <v>129.00320692</v>
          </cell>
          <cell r="EI29">
            <v>124.52047</v>
          </cell>
          <cell r="EJ29">
            <v>325.25966727274817</v>
          </cell>
          <cell r="EK29">
            <v>256.39261175527997</v>
          </cell>
          <cell r="EL29">
            <v>143.55689347999999</v>
          </cell>
          <cell r="EM29">
            <v>152.7526</v>
          </cell>
          <cell r="EN29">
            <v>121.09478844219954</v>
          </cell>
          <cell r="EO29">
            <v>117.4309430199763</v>
          </cell>
          <cell r="EP29">
            <v>125.634902129</v>
          </cell>
          <cell r="EQ29">
            <v>119.50433000000001</v>
          </cell>
          <cell r="ER29">
            <v>101.25571315200001</v>
          </cell>
          <cell r="ES29">
            <v>123.46752000000001</v>
          </cell>
          <cell r="ET29">
            <v>115.62488652242369</v>
          </cell>
          <cell r="EU29">
            <v>120.51791382366447</v>
          </cell>
          <cell r="EV29">
            <v>112.05756747899999</v>
          </cell>
          <cell r="EW29">
            <v>114.33278999999999</v>
          </cell>
          <cell r="EX29">
            <v>43.689470036247428</v>
          </cell>
          <cell r="EY29">
            <v>48.116156427585274</v>
          </cell>
          <cell r="EZ29">
            <v>423.86549603568227</v>
          </cell>
          <cell r="FA29">
            <v>20.271674946186216</v>
          </cell>
          <cell r="FB29">
            <v>25.029849297674055</v>
          </cell>
          <cell r="FC29">
            <v>55.547823563413345</v>
          </cell>
          <cell r="FD29">
            <v>49.864067077100913</v>
          </cell>
          <cell r="FE29">
            <v>88.947675842135055</v>
          </cell>
          <cell r="FF29">
            <v>80.619664499351998</v>
          </cell>
          <cell r="FG29">
            <v>94.082932080000006</v>
          </cell>
          <cell r="FH29">
            <v>103.39920000000001</v>
          </cell>
          <cell r="FI29">
            <v>30.794351036732088</v>
          </cell>
          <cell r="FJ29">
            <v>39.951155989533063</v>
          </cell>
          <cell r="FK29">
            <v>54.615387545499743</v>
          </cell>
          <cell r="FL29">
            <v>81.115977343680001</v>
          </cell>
          <cell r="FM29">
            <v>88.981984800000006</v>
          </cell>
          <cell r="FN29">
            <v>99.399000000000001</v>
          </cell>
          <cell r="FO29">
            <v>368.25019124458817</v>
          </cell>
          <cell r="FP29">
            <v>338.33510589711267</v>
          </cell>
          <cell r="FQ29">
            <v>146.7965630234583</v>
          </cell>
          <cell r="FR29">
            <v>199.68791393803679</v>
          </cell>
          <cell r="FS29">
            <v>188.491517781798</v>
          </cell>
          <cell r="FT29">
            <v>164.29139526</v>
          </cell>
          <cell r="FU29">
            <v>155.80028000000001</v>
          </cell>
          <cell r="FV29">
            <v>180.81164105197337</v>
          </cell>
          <cell r="FW29">
            <v>171.79253306600796</v>
          </cell>
          <cell r="FX29">
            <v>152.35237057999998</v>
          </cell>
          <cell r="FY29">
            <v>144.21844999999999</v>
          </cell>
          <cell r="FZ29">
            <v>110.44294361100798</v>
          </cell>
          <cell r="GA29">
            <v>115.46570163199998</v>
          </cell>
          <cell r="GB29">
            <v>108.40831999999999</v>
          </cell>
          <cell r="GC29">
            <v>259.61956265639395</v>
          </cell>
          <cell r="GD29">
            <v>187.47802040467499</v>
          </cell>
          <cell r="GE29">
            <v>163.63622275</v>
          </cell>
          <cell r="GF29">
            <v>173.58250000000001</v>
          </cell>
          <cell r="GG29">
            <v>328.56666818080089</v>
          </cell>
          <cell r="GH29">
            <v>286.33260843642779</v>
          </cell>
          <cell r="GI29">
            <v>232.29969855300001</v>
          </cell>
          <cell r="GJ29">
            <v>193.63149000000001</v>
          </cell>
          <cell r="GK29">
            <v>220.48734974656077</v>
          </cell>
          <cell r="GL29">
            <v>212.82562716849495</v>
          </cell>
          <cell r="GM29">
            <v>196.42420596999997</v>
          </cell>
          <cell r="GN29">
            <v>196.42420596999997</v>
          </cell>
          <cell r="GO29">
            <v>167.56885</v>
          </cell>
          <cell r="GP29">
            <v>354.73027055927764</v>
          </cell>
          <cell r="GQ29">
            <v>343.39813219678382</v>
          </cell>
          <cell r="GR29">
            <v>287.69950753751993</v>
          </cell>
          <cell r="GS29">
            <v>244.60083959999997</v>
          </cell>
          <cell r="GT29">
            <v>216.46091999999999</v>
          </cell>
          <cell r="GU29">
            <v>98.986640073988781</v>
          </cell>
          <cell r="GV29">
            <v>98.611914797757294</v>
          </cell>
          <cell r="GW29">
            <v>116.63147817594002</v>
          </cell>
          <cell r="GX29">
            <v>113.96470410000001</v>
          </cell>
          <cell r="GY29">
            <v>134.84425356377102</v>
          </cell>
          <cell r="GZ29">
            <v>127.24757343000002</v>
          </cell>
          <cell r="HA29">
            <v>122.83770000000001</v>
          </cell>
          <cell r="HB29">
            <v>360.42984356775708</v>
          </cell>
          <cell r="HC29">
            <v>263.62627528361401</v>
          </cell>
          <cell r="HD29">
            <v>252.53977898612317</v>
          </cell>
          <cell r="HE29">
            <v>139.65590830399998</v>
          </cell>
          <cell r="HF29">
            <v>150.96303999999998</v>
          </cell>
          <cell r="HG29">
            <v>137.29512877884468</v>
          </cell>
          <cell r="HH29">
            <v>128.16946301236436</v>
          </cell>
          <cell r="HI29">
            <v>295.79120999999998</v>
          </cell>
          <cell r="HJ29">
            <v>134.24796000000001</v>
          </cell>
          <cell r="HK29">
            <v>152.93813331710197</v>
          </cell>
          <cell r="HL29">
            <v>95.460063812567995</v>
          </cell>
          <cell r="HM29">
            <v>96.13299477599999</v>
          </cell>
          <cell r="HN29">
            <v>104.10763999999999</v>
          </cell>
          <cell r="HO29">
            <v>2033</v>
          </cell>
          <cell r="HP29">
            <v>159.08204526203832</v>
          </cell>
          <cell r="HQ29">
            <v>152.99292677633997</v>
          </cell>
          <cell r="HR29">
            <v>141.50289194999999</v>
          </cell>
          <cell r="HS29">
            <v>136.30949999999999</v>
          </cell>
          <cell r="HT29">
            <v>1046.77361</v>
          </cell>
          <cell r="HU29">
            <v>151.09325566195662</v>
          </cell>
          <cell r="HV29">
            <v>287.11226512130685</v>
          </cell>
          <cell r="HW29">
            <v>242.51394976037409</v>
          </cell>
          <cell r="HX29">
            <v>358.8457603351286</v>
          </cell>
          <cell r="HY29">
            <v>270.01185879242183</v>
          </cell>
          <cell r="HZ29">
            <v>230.03225318829598</v>
          </cell>
          <cell r="IA29">
            <v>122.260033584</v>
          </cell>
          <cell r="IB29">
            <v>152.97801999999999</v>
          </cell>
          <cell r="IC29">
            <v>93.997275797132289</v>
          </cell>
          <cell r="ID29">
            <v>96.338296399643625</v>
          </cell>
          <cell r="IE29">
            <v>176.20659508363127</v>
          </cell>
          <cell r="IF29">
            <v>173.9624791032</v>
          </cell>
          <cell r="IG29">
            <v>162.157419</v>
          </cell>
          <cell r="IH29">
            <v>30.206377295329474</v>
          </cell>
          <cell r="II29">
            <v>95.559561200029975</v>
          </cell>
          <cell r="IJ29">
            <v>183.76929457212839</v>
          </cell>
          <cell r="IK29">
            <v>191.02837273610021</v>
          </cell>
          <cell r="IL29">
            <v>146.99012983694999</v>
          </cell>
          <cell r="IM29">
            <v>132.12595940399999</v>
          </cell>
          <cell r="IN29">
            <v>126.48474</v>
          </cell>
          <cell r="IO29">
            <v>209.13075477999999</v>
          </cell>
          <cell r="IP29">
            <v>184.82612</v>
          </cell>
          <cell r="IQ29">
            <v>110.83224449087216</v>
          </cell>
          <cell r="IR29">
            <v>83.095100083125018</v>
          </cell>
          <cell r="IS29">
            <v>99.218029950000016</v>
          </cell>
          <cell r="IT29">
            <v>104.69350000000001</v>
          </cell>
          <cell r="IU29">
            <v>156.68199752585272</v>
          </cell>
          <cell r="IV29">
            <v>149.2067398589208</v>
          </cell>
          <cell r="IW29">
            <v>132.94728669599999</v>
          </cell>
          <cell r="IX29">
            <v>129.35131999999999</v>
          </cell>
          <cell r="IY29">
            <v>150.84913252482247</v>
          </cell>
          <cell r="IZ29">
            <v>154.30557745992479</v>
          </cell>
          <cell r="JA29">
            <v>135.49839959599998</v>
          </cell>
          <cell r="JB29">
            <v>133.52226999999999</v>
          </cell>
          <cell r="JC29">
            <v>211.06769683342108</v>
          </cell>
          <cell r="JD29">
            <v>169.83239204491559</v>
          </cell>
          <cell r="JE29">
            <v>142.56055741199998</v>
          </cell>
          <cell r="JF29">
            <v>136.73561999999998</v>
          </cell>
          <cell r="JG29">
            <v>177.56433451238189</v>
          </cell>
          <cell r="JH29">
            <v>139.00448920649904</v>
          </cell>
          <cell r="JI29">
            <v>139.39479463146716</v>
          </cell>
          <cell r="JJ29">
            <v>114.79436270399998</v>
          </cell>
          <cell r="JK29">
            <v>127.32293999999999</v>
          </cell>
          <cell r="JL29">
            <v>204.78494699313003</v>
          </cell>
          <cell r="JM29">
            <v>197.16079503135776</v>
          </cell>
          <cell r="JN29">
            <v>179.36753550887715</v>
          </cell>
          <cell r="JO29">
            <v>161.30174056553699</v>
          </cell>
          <cell r="JP29">
            <v>163.57543916999998</v>
          </cell>
          <cell r="JQ29">
            <v>63.420115665312004</v>
          </cell>
          <cell r="JR29">
            <v>75.44624752</v>
          </cell>
          <cell r="JS29">
            <v>86.17504000000001</v>
          </cell>
          <cell r="JT29">
            <v>164.83954873582883</v>
          </cell>
          <cell r="JU29">
            <v>147.56024414629741</v>
          </cell>
          <cell r="JV29">
            <v>125.72228350200001</v>
          </cell>
          <cell r="JW29">
            <v>130.13382000000001</v>
          </cell>
          <cell r="JX29">
            <v>155.71626000000001</v>
          </cell>
          <cell r="JY29">
            <v>150.0547447982957</v>
          </cell>
          <cell r="JZ29">
            <v>147.51744474861943</v>
          </cell>
          <cell r="KA29">
            <v>149.20344366200001</v>
          </cell>
          <cell r="KB29">
            <v>138.36914000000002</v>
          </cell>
          <cell r="KC29">
            <v>131.03993387324547</v>
          </cell>
          <cell r="KD29">
            <v>127.43356401171398</v>
          </cell>
          <cell r="KE29">
            <v>122.86305824499999</v>
          </cell>
          <cell r="KF29">
            <v>119.41204999999999</v>
          </cell>
          <cell r="KG29">
            <v>151.38347108119348</v>
          </cell>
          <cell r="KH29">
            <v>137.07304516587601</v>
          </cell>
          <cell r="KI29">
            <v>124.46476452000002</v>
          </cell>
          <cell r="KJ29">
            <v>120.39540000000001</v>
          </cell>
          <cell r="KK29">
            <v>165.840557813614</v>
          </cell>
          <cell r="KL29">
            <v>150.77785054424402</v>
          </cell>
          <cell r="KM29">
            <v>136.32717047400001</v>
          </cell>
          <cell r="KN29">
            <v>129.02439000000001</v>
          </cell>
          <cell r="KO29">
            <v>147.32390963037722</v>
          </cell>
          <cell r="KP29">
            <v>144.67633274121303</v>
          </cell>
          <cell r="KQ29">
            <v>130.72768839000003</v>
          </cell>
          <cell r="KR29">
            <v>147.43170000000001</v>
          </cell>
          <cell r="KS29">
            <v>158.65707</v>
          </cell>
          <cell r="KT29">
            <v>133.93657134950399</v>
          </cell>
          <cell r="KU29">
            <v>124.90587647999999</v>
          </cell>
          <cell r="KV29">
            <v>121.5984</v>
          </cell>
          <cell r="KW29">
            <v>200.95467502511693</v>
          </cell>
          <cell r="KX29">
            <v>153.54116368056</v>
          </cell>
          <cell r="KY29">
            <v>131.36649869999999</v>
          </cell>
          <cell r="KZ29">
            <v>137.62860000000001</v>
          </cell>
          <cell r="LA29">
            <v>198.08250000000001</v>
          </cell>
          <cell r="LB29">
            <v>225.69400000000002</v>
          </cell>
          <cell r="LC29">
            <v>212.14550000000003</v>
          </cell>
          <cell r="LD29">
            <v>204.90879999999999</v>
          </cell>
          <cell r="LE29">
            <v>220.72049999999999</v>
          </cell>
          <cell r="LF29">
            <v>193.81642860240072</v>
          </cell>
          <cell r="LG29">
            <v>143.08019238328711</v>
          </cell>
          <cell r="LH29">
            <v>104.02064</v>
          </cell>
          <cell r="LI29">
            <v>1557.8371380000001</v>
          </cell>
          <cell r="LJ29">
            <v>156.27897999999999</v>
          </cell>
          <cell r="LK29">
            <v>116.536196051</v>
          </cell>
          <cell r="LL29">
            <v>113.83823</v>
          </cell>
          <cell r="LM29">
            <v>116.92331112000001</v>
          </cell>
          <cell r="LN29">
            <v>113.5288</v>
          </cell>
          <cell r="LO29">
            <v>175.090953155976</v>
          </cell>
          <cell r="LP29">
            <v>132.88118999999998</v>
          </cell>
          <cell r="LQ29">
            <v>176.75242595999998</v>
          </cell>
          <cell r="LR29">
            <v>136.2884</v>
          </cell>
          <cell r="LS29">
            <v>99.06</v>
          </cell>
          <cell r="LT29">
            <v>30.29147414864968</v>
          </cell>
          <cell r="LU29">
            <v>44.723865567178031</v>
          </cell>
          <cell r="LV29">
            <v>160.97506049110453</v>
          </cell>
          <cell r="LW29">
            <v>133.84473309312756</v>
          </cell>
          <cell r="LX29">
            <v>116.61996435752161</v>
          </cell>
          <cell r="LY29">
            <v>107.40464575199999</v>
          </cell>
          <cell r="LZ29">
            <v>107.93352</v>
          </cell>
          <cell r="MA29">
            <v>191.76299999999998</v>
          </cell>
          <cell r="MB29">
            <v>193.47900000000001</v>
          </cell>
          <cell r="MC29">
            <v>196.053</v>
          </cell>
          <cell r="MD29">
            <v>186.47200000000001</v>
          </cell>
          <cell r="ME29">
            <v>300.48932500000001</v>
          </cell>
          <cell r="MF29">
            <v>213.49424674668421</v>
          </cell>
          <cell r="MG29">
            <v>161.12796</v>
          </cell>
          <cell r="MH29">
            <v>189.98254976874554</v>
          </cell>
          <cell r="MI29">
            <v>200.38475903016828</v>
          </cell>
          <cell r="MJ29">
            <v>242.89061700626459</v>
          </cell>
          <cell r="MK29">
            <v>143.81586654406098</v>
          </cell>
          <cell r="ML29">
            <v>121.00619818600001</v>
          </cell>
          <cell r="MM29">
            <v>131.57138</v>
          </cell>
          <cell r="MN29">
            <v>144.77159</v>
          </cell>
          <cell r="MO29">
            <v>213.04962981756216</v>
          </cell>
          <cell r="MP29">
            <v>245.44888227829742</v>
          </cell>
          <cell r="MQ29">
            <v>164.49894931860962</v>
          </cell>
          <cell r="MR29">
            <v>129.15046660800002</v>
          </cell>
          <cell r="MS29">
            <v>854.05914999999993</v>
          </cell>
          <cell r="MT29">
            <v>860.38847999999996</v>
          </cell>
          <cell r="MU29">
            <v>121.20467724000001</v>
          </cell>
          <cell r="MV29">
            <v>119.38995</v>
          </cell>
          <cell r="MW29">
            <v>157.35921259119311</v>
          </cell>
          <cell r="MX29">
            <v>160.39059483354717</v>
          </cell>
          <cell r="MY29">
            <v>149.35338004799996</v>
          </cell>
          <cell r="MZ29">
            <v>141.62087999999997</v>
          </cell>
          <cell r="NA29">
            <v>136.18139311577883</v>
          </cell>
          <cell r="NB29">
            <v>138.04500062420561</v>
          </cell>
          <cell r="NC29">
            <v>137.23531228174332</v>
          </cell>
          <cell r="ND29">
            <v>135.07412626155838</v>
          </cell>
          <cell r="NE29">
            <v>121.28412163199998</v>
          </cell>
          <cell r="NF29">
            <v>122.75609710867199</v>
          </cell>
          <cell r="NG29">
            <v>192.6</v>
          </cell>
          <cell r="NH29">
            <v>186.6</v>
          </cell>
          <cell r="NI29">
            <v>161.6</v>
          </cell>
          <cell r="NJ29">
            <v>125.2</v>
          </cell>
          <cell r="NK29">
            <v>171.5</v>
          </cell>
          <cell r="NL29">
            <v>124.8</v>
          </cell>
          <cell r="NM29">
            <v>128</v>
          </cell>
          <cell r="NN29">
            <v>341.92277999999999</v>
          </cell>
          <cell r="NO29">
            <v>351.34091999999998</v>
          </cell>
        </row>
        <row r="30">
          <cell r="A30">
            <v>45170</v>
          </cell>
          <cell r="B30">
            <v>127</v>
          </cell>
          <cell r="C30">
            <v>1</v>
          </cell>
          <cell r="D30">
            <v>116.4</v>
          </cell>
          <cell r="E30">
            <v>86.4</v>
          </cell>
          <cell r="F30">
            <v>127.3</v>
          </cell>
          <cell r="G30">
            <v>139.80000000000001</v>
          </cell>
          <cell r="H30">
            <v>111.7</v>
          </cell>
          <cell r="I30">
            <v>130.19999999999999</v>
          </cell>
          <cell r="J30">
            <v>129.1</v>
          </cell>
          <cell r="K30">
            <v>150.4</v>
          </cell>
          <cell r="L30">
            <v>130</v>
          </cell>
          <cell r="M30">
            <v>125.5</v>
          </cell>
          <cell r="N30">
            <v>110.3</v>
          </cell>
          <cell r="O30">
            <v>113.2</v>
          </cell>
          <cell r="P30">
            <v>120.4</v>
          </cell>
          <cell r="Q30">
            <v>117.4</v>
          </cell>
          <cell r="R30">
            <v>112.6</v>
          </cell>
          <cell r="S30">
            <v>108</v>
          </cell>
          <cell r="T30">
            <v>102.2</v>
          </cell>
          <cell r="U30">
            <v>131.9</v>
          </cell>
          <cell r="V30">
            <v>126.1</v>
          </cell>
          <cell r="W30">
            <v>111.2</v>
          </cell>
          <cell r="X30">
            <v>148.6</v>
          </cell>
          <cell r="Y30">
            <v>147</v>
          </cell>
          <cell r="Z30">
            <v>132.1</v>
          </cell>
          <cell r="AA30">
            <v>168.6</v>
          </cell>
          <cell r="AB30">
            <v>123.6</v>
          </cell>
          <cell r="AC30">
            <v>114.7</v>
          </cell>
          <cell r="AD30">
            <v>163.13999999999999</v>
          </cell>
          <cell r="AE30">
            <v>118.1</v>
          </cell>
          <cell r="AF30">
            <v>103.2</v>
          </cell>
          <cell r="AG30">
            <v>2106</v>
          </cell>
          <cell r="AH30">
            <v>2089.5</v>
          </cell>
          <cell r="AI30">
            <v>124.5</v>
          </cell>
          <cell r="AJ30">
            <v>131.69999999999999</v>
          </cell>
          <cell r="AK30">
            <v>118.26</v>
          </cell>
          <cell r="AL30">
            <v>117.37</v>
          </cell>
          <cell r="AM30">
            <v>165.29</v>
          </cell>
          <cell r="AN30">
            <v>124.82</v>
          </cell>
          <cell r="AO30">
            <v>94.3</v>
          </cell>
          <cell r="AP30">
            <v>94</v>
          </cell>
          <cell r="AQ30">
            <v>145.9</v>
          </cell>
          <cell r="AR30">
            <v>102.6</v>
          </cell>
          <cell r="AS30">
            <v>117.5</v>
          </cell>
          <cell r="AT30">
            <v>113.6</v>
          </cell>
          <cell r="AU30">
            <v>111.5</v>
          </cell>
          <cell r="AV30">
            <v>106.2</v>
          </cell>
          <cell r="AW30">
            <v>94.9</v>
          </cell>
          <cell r="AX30">
            <v>130</v>
          </cell>
          <cell r="AY30">
            <v>142.1</v>
          </cell>
          <cell r="AZ30">
            <v>126.7</v>
          </cell>
          <cell r="BA30">
            <v>113.9</v>
          </cell>
          <cell r="BB30">
            <v>113.8</v>
          </cell>
          <cell r="BC30">
            <v>121</v>
          </cell>
          <cell r="BD30">
            <v>118</v>
          </cell>
          <cell r="BE30">
            <v>120</v>
          </cell>
          <cell r="BF30">
            <v>113.2</v>
          </cell>
          <cell r="BG30">
            <v>102.9</v>
          </cell>
          <cell r="BH30">
            <v>108.4</v>
          </cell>
          <cell r="BI30">
            <v>113.08</v>
          </cell>
          <cell r="BJ30">
            <v>106.1</v>
          </cell>
          <cell r="BK30">
            <v>105.4</v>
          </cell>
          <cell r="BL30">
            <v>103.7</v>
          </cell>
          <cell r="BM30">
            <v>133.80000000000001</v>
          </cell>
          <cell r="BN30">
            <v>134.9</v>
          </cell>
          <cell r="BO30">
            <v>136.80000000000001</v>
          </cell>
          <cell r="BP30">
            <v>130.1</v>
          </cell>
          <cell r="BQ30">
            <v>120.94</v>
          </cell>
          <cell r="BR30">
            <v>92.3</v>
          </cell>
          <cell r="BS30">
            <v>54.3</v>
          </cell>
          <cell r="BT30">
            <v>130.80000000000001</v>
          </cell>
          <cell r="BU30">
            <v>131.30000000000001</v>
          </cell>
          <cell r="BV30">
            <v>130.1</v>
          </cell>
          <cell r="BW30">
            <v>132.69999999999999</v>
          </cell>
          <cell r="BX30">
            <v>129.6</v>
          </cell>
          <cell r="BY30">
            <v>109.4</v>
          </cell>
          <cell r="BZ30">
            <v>125.5</v>
          </cell>
          <cell r="CA30">
            <v>126.36</v>
          </cell>
          <cell r="CB30">
            <v>306</v>
          </cell>
          <cell r="CC30">
            <v>210.70500000000001</v>
          </cell>
          <cell r="CD30">
            <v>2822.4549999999999</v>
          </cell>
          <cell r="CE30">
            <v>110.023</v>
          </cell>
          <cell r="CF30" t="str">
            <v>4,22%</v>
          </cell>
          <cell r="CG30">
            <v>1.6621999999999999</v>
          </cell>
          <cell r="CH30">
            <v>5.2770000000000001</v>
          </cell>
          <cell r="CI30">
            <v>1.4458</v>
          </cell>
          <cell r="CJ30">
            <v>0.96</v>
          </cell>
          <cell r="CK30">
            <v>7.7967000000000004</v>
          </cell>
          <cell r="CL30">
            <v>7.4565999999999999</v>
          </cell>
          <cell r="CM30">
            <v>0.86158000000000001</v>
          </cell>
          <cell r="CN30">
            <v>157.80000000000001</v>
          </cell>
          <cell r="CO30">
            <v>11.452500000000001</v>
          </cell>
          <cell r="CQ30">
            <v>11.841699999999999</v>
          </cell>
          <cell r="CR30">
            <v>28.8643</v>
          </cell>
          <cell r="CS30">
            <v>1.0684</v>
          </cell>
          <cell r="CT30">
            <v>20.277999999999999</v>
          </cell>
          <cell r="CU30">
            <v>2037.5326851000002</v>
          </cell>
          <cell r="CV30">
            <v>699.31783256462177</v>
          </cell>
          <cell r="CW30">
            <v>7740.7335258000003</v>
          </cell>
          <cell r="CX30">
            <v>18.53</v>
          </cell>
          <cell r="CY30">
            <v>57687.176084443403</v>
          </cell>
          <cell r="CZ30">
            <v>87.514036500000003</v>
          </cell>
          <cell r="DA30">
            <v>2108.0119037999998</v>
          </cell>
          <cell r="DB30">
            <v>246.05574226840881</v>
          </cell>
          <cell r="DC30">
            <v>181.08311912600001</v>
          </cell>
          <cell r="DD30">
            <v>149.87843000000001</v>
          </cell>
          <cell r="DE30">
            <v>152.30000000000001</v>
          </cell>
          <cell r="DF30">
            <v>42.273676839248999</v>
          </cell>
          <cell r="DG30">
            <v>154.12028750663725</v>
          </cell>
          <cell r="DH30">
            <v>148.35878143162276</v>
          </cell>
          <cell r="DI30">
            <v>149.79915795037638</v>
          </cell>
          <cell r="DJ30">
            <v>180.0470648442024</v>
          </cell>
          <cell r="DK30">
            <v>152.867265108</v>
          </cell>
          <cell r="DL30">
            <v>103.49148</v>
          </cell>
          <cell r="DM30">
            <v>108.3</v>
          </cell>
          <cell r="DN30">
            <v>135.14274387436458</v>
          </cell>
          <cell r="DO30">
            <v>142.0990007271744</v>
          </cell>
          <cell r="DP30">
            <v>158.8232975371543</v>
          </cell>
          <cell r="DQ30">
            <v>156.73867318380962</v>
          </cell>
          <cell r="DR30">
            <v>140.67373288800002</v>
          </cell>
          <cell r="DS30">
            <v>130.53144</v>
          </cell>
          <cell r="DT30">
            <v>158.76983321471999</v>
          </cell>
          <cell r="DU30">
            <v>168.90407788799999</v>
          </cell>
          <cell r="DV30">
            <v>148.67007999999998</v>
          </cell>
          <cell r="DW30">
            <v>139.1</v>
          </cell>
          <cell r="DX30">
            <v>202.26685526399996</v>
          </cell>
          <cell r="DY30">
            <v>152.60815999999997</v>
          </cell>
          <cell r="DZ30">
            <v>155.19999999999999</v>
          </cell>
          <cell r="EA30">
            <v>198.79938756448323</v>
          </cell>
          <cell r="EB30">
            <v>125.449102735</v>
          </cell>
          <cell r="EC30">
            <v>119.41847</v>
          </cell>
          <cell r="ED30">
            <v>341.91110308237057</v>
          </cell>
          <cell r="EE30">
            <v>1091.10204</v>
          </cell>
          <cell r="EF30">
            <v>137.705376579904</v>
          </cell>
          <cell r="EG30">
            <v>134.66201504</v>
          </cell>
          <cell r="EH30">
            <v>129.7072</v>
          </cell>
          <cell r="EI30">
            <v>125.2</v>
          </cell>
          <cell r="EJ30">
            <v>337.92360454869595</v>
          </cell>
          <cell r="EK30">
            <v>266.37522035999996</v>
          </cell>
          <cell r="EL30">
            <v>149.14625999999998</v>
          </cell>
          <cell r="EM30">
            <v>158.69999999999999</v>
          </cell>
          <cell r="EN30">
            <v>121.59705521183997</v>
          </cell>
          <cell r="EO30">
            <v>117.91801319999999</v>
          </cell>
          <cell r="EP30">
            <v>126.15599999999999</v>
          </cell>
          <cell r="EQ30">
            <v>120</v>
          </cell>
          <cell r="ER30">
            <v>97.345870000000005</v>
          </cell>
          <cell r="ES30">
            <v>118.7</v>
          </cell>
          <cell r="ET30">
            <v>115.08607536168599</v>
          </cell>
          <cell r="EU30">
            <v>119.95630118999998</v>
          </cell>
          <cell r="EV30">
            <v>111.53537999999999</v>
          </cell>
          <cell r="EW30">
            <v>113.8</v>
          </cell>
          <cell r="EX30">
            <v>43.777816835282479</v>
          </cell>
          <cell r="EY30">
            <v>48.213454664408019</v>
          </cell>
          <cell r="EZ30">
            <v>443.62347481633782</v>
          </cell>
          <cell r="FA30">
            <v>20.271831788211657</v>
          </cell>
          <cell r="FB30">
            <v>25.030042953712382</v>
          </cell>
          <cell r="FC30">
            <v>55.548253337133559</v>
          </cell>
          <cell r="FD30">
            <v>49.864452875575772</v>
          </cell>
          <cell r="FE30">
            <v>88.948364030638203</v>
          </cell>
          <cell r="FF30">
            <v>80.620288254000002</v>
          </cell>
          <cell r="FG30">
            <v>94.083660000000009</v>
          </cell>
          <cell r="FH30">
            <v>103.4</v>
          </cell>
          <cell r="FI30">
            <v>30.85662193038678</v>
          </cell>
          <cell r="FJ30">
            <v>40.031943345078851</v>
          </cell>
          <cell r="FK30">
            <v>54.725828222937594</v>
          </cell>
          <cell r="FL30">
            <v>81.280006271999994</v>
          </cell>
          <cell r="FM30">
            <v>89.161919999999995</v>
          </cell>
          <cell r="FN30">
            <v>99.6</v>
          </cell>
          <cell r="FO30">
            <v>385.41572968221192</v>
          </cell>
          <cell r="FP30">
            <v>351.50813345155353</v>
          </cell>
          <cell r="FQ30">
            <v>144.02886444017815</v>
          </cell>
          <cell r="FR30">
            <v>199.815724226811</v>
          </cell>
          <cell r="FS30">
            <v>188.61216181500001</v>
          </cell>
          <cell r="FT30">
            <v>164.39655000000002</v>
          </cell>
          <cell r="FU30">
            <v>155.9</v>
          </cell>
          <cell r="FV30">
            <v>181.09887161758411</v>
          </cell>
          <cell r="FW30">
            <v>172.06543621623194</v>
          </cell>
          <cell r="FX30">
            <v>152.59439181999997</v>
          </cell>
          <cell r="FY30">
            <v>144.44754999999998</v>
          </cell>
          <cell r="FZ30">
            <v>112.87951102</v>
          </cell>
          <cell r="GA30">
            <v>118.01307999999999</v>
          </cell>
          <cell r="GB30">
            <v>110.8</v>
          </cell>
          <cell r="GC30">
            <v>272.35880552319117</v>
          </cell>
          <cell r="GD30">
            <v>196.67735811899996</v>
          </cell>
          <cell r="GE30">
            <v>171.66566999999998</v>
          </cell>
          <cell r="GF30">
            <v>182.1</v>
          </cell>
          <cell r="GG30">
            <v>321.38639718902994</v>
          </cell>
          <cell r="GH30">
            <v>280.07529166799998</v>
          </cell>
          <cell r="GI30">
            <v>227.22318000000001</v>
          </cell>
          <cell r="GJ30">
            <v>189.4</v>
          </cell>
          <cell r="GK30">
            <v>220.52833696431998</v>
          </cell>
          <cell r="GL30">
            <v>212.86519011999997</v>
          </cell>
          <cell r="GM30">
            <v>196.46071999999998</v>
          </cell>
          <cell r="GN30">
            <v>196.46071999999998</v>
          </cell>
          <cell r="GO30">
            <v>167.6</v>
          </cell>
          <cell r="GP30">
            <v>343.32290411668157</v>
          </cell>
          <cell r="GQ30">
            <v>332.35518307519999</v>
          </cell>
          <cell r="GR30">
            <v>278.44770699999998</v>
          </cell>
          <cell r="GS30">
            <v>236.73499999999999</v>
          </cell>
          <cell r="GT30">
            <v>209.5</v>
          </cell>
          <cell r="GU30">
            <v>99.838185268175891</v>
          </cell>
          <cell r="GV30">
            <v>99.460236369970005</v>
          </cell>
          <cell r="GW30">
            <v>117.63481534</v>
          </cell>
          <cell r="GX30">
            <v>114.9451</v>
          </cell>
          <cell r="GY30">
            <v>138.31564698000003</v>
          </cell>
          <cell r="GZ30">
            <v>130.52340000000001</v>
          </cell>
          <cell r="HA30">
            <v>126</v>
          </cell>
          <cell r="HB30">
            <v>377.23084593226008</v>
          </cell>
          <cell r="HC30">
            <v>275.91489608854602</v>
          </cell>
          <cell r="HD30">
            <v>264.31161614000001</v>
          </cell>
          <cell r="HE30">
            <v>146.16580000000002</v>
          </cell>
          <cell r="HF30">
            <v>158</v>
          </cell>
          <cell r="HG30">
            <v>140.82961685324969</v>
          </cell>
          <cell r="HH30">
            <v>131.46902245449002</v>
          </cell>
          <cell r="HI30">
            <v>299.03561999999999</v>
          </cell>
          <cell r="HJ30">
            <v>135.6</v>
          </cell>
          <cell r="HK30">
            <v>153.13343426957258</v>
          </cell>
          <cell r="HL30">
            <v>95.086283940000001</v>
          </cell>
          <cell r="HM30">
            <v>95.75658</v>
          </cell>
          <cell r="HN30">
            <v>103.7</v>
          </cell>
          <cell r="HO30">
            <v>2000.75</v>
          </cell>
          <cell r="HP30">
            <v>160.23802313468883</v>
          </cell>
          <cell r="HQ30">
            <v>154.10465775600002</v>
          </cell>
          <cell r="HR30">
            <v>142.53113000000002</v>
          </cell>
          <cell r="HS30">
            <v>137.30000000000001</v>
          </cell>
          <cell r="HT30">
            <v>1043.6039699999999</v>
          </cell>
          <cell r="HU30">
            <v>153.4181270741247</v>
          </cell>
          <cell r="HV30">
            <v>300.49565701092462</v>
          </cell>
          <cell r="HW30">
            <v>253.81844497924203</v>
          </cell>
          <cell r="HX30">
            <v>366.63824214995464</v>
          </cell>
          <cell r="HY30">
            <v>275.87527626031198</v>
          </cell>
          <cell r="HZ30">
            <v>235.02749724</v>
          </cell>
          <cell r="IA30">
            <v>124.91496000000001</v>
          </cell>
          <cell r="IB30">
            <v>156.30000000000001</v>
          </cell>
          <cell r="IC30">
            <v>93.62922356286839</v>
          </cell>
          <cell r="ID30">
            <v>95.961077752248016</v>
          </cell>
          <cell r="IE30">
            <v>179.22776587593694</v>
          </cell>
          <cell r="IF30">
            <v>176.94517314239999</v>
          </cell>
          <cell r="IG30">
            <v>164.93770799999999</v>
          </cell>
          <cell r="IH30">
            <v>30.237104887605511</v>
          </cell>
          <cell r="II30">
            <v>95.656769653924428</v>
          </cell>
          <cell r="IJ30">
            <v>180.30451306933261</v>
          </cell>
          <cell r="IK30">
            <v>187.42672876230003</v>
          </cell>
          <cell r="IL30">
            <v>144.21878175000001</v>
          </cell>
          <cell r="IM30">
            <v>129.63486</v>
          </cell>
          <cell r="IN30">
            <v>124.1</v>
          </cell>
          <cell r="IO30">
            <v>209.10120000000001</v>
          </cell>
          <cell r="IP30">
            <v>184.8</v>
          </cell>
          <cell r="IQ30">
            <v>110.9449891602</v>
          </cell>
          <cell r="IR30">
            <v>83.179628999999991</v>
          </cell>
          <cell r="IS30">
            <v>99.31895999999999</v>
          </cell>
          <cell r="IT30">
            <v>104.8</v>
          </cell>
          <cell r="IU30">
            <v>156.86209216572303</v>
          </cell>
          <cell r="IV30">
            <v>149.37824223000001</v>
          </cell>
          <cell r="IW30">
            <v>133.1001</v>
          </cell>
          <cell r="IX30">
            <v>129.5</v>
          </cell>
          <cell r="IY30">
            <v>149.3552747401728</v>
          </cell>
          <cell r="IZ30">
            <v>152.77749052799999</v>
          </cell>
          <cell r="JA30">
            <v>134.15655999999998</v>
          </cell>
          <cell r="JB30">
            <v>132.19999999999999</v>
          </cell>
          <cell r="JC30">
            <v>206.99930380512237</v>
          </cell>
          <cell r="JD30">
            <v>166.55882185799999</v>
          </cell>
          <cell r="JE30">
            <v>139.81265999999999</v>
          </cell>
          <cell r="JF30">
            <v>134.1</v>
          </cell>
          <cell r="JG30">
            <v>175.16152560375349</v>
          </cell>
          <cell r="JH30">
            <v>137.12347393436158</v>
          </cell>
          <cell r="JI30">
            <v>137.50849772799998</v>
          </cell>
          <cell r="JJ30">
            <v>113.24095999999999</v>
          </cell>
          <cell r="JK30">
            <v>125.6</v>
          </cell>
          <cell r="JL30">
            <v>202.01378747880889</v>
          </cell>
          <cell r="JM30">
            <v>198.3325602004669</v>
          </cell>
          <cell r="JN30">
            <v>180.43355185631998</v>
          </cell>
          <cell r="JO30">
            <v>162.26038835999998</v>
          </cell>
          <cell r="JP30">
            <v>164.54759999999999</v>
          </cell>
          <cell r="JQ30">
            <v>63.217701269999999</v>
          </cell>
          <cell r="JR30">
            <v>75.205449999999999</v>
          </cell>
          <cell r="JS30">
            <v>85.9</v>
          </cell>
          <cell r="JT30">
            <v>165.0500477145641</v>
          </cell>
          <cell r="JU30">
            <v>147.748677571</v>
          </cell>
          <cell r="JV30">
            <v>125.88283000000001</v>
          </cell>
          <cell r="JW30">
            <v>130.30000000000001</v>
          </cell>
          <cell r="JX30">
            <v>163.80000000000001</v>
          </cell>
          <cell r="JY30">
            <v>149.2206490858112</v>
          </cell>
          <cell r="JZ30">
            <v>146.69745289599999</v>
          </cell>
          <cell r="KA30">
            <v>148.37407999999999</v>
          </cell>
          <cell r="KB30">
            <v>137.6</v>
          </cell>
          <cell r="KC30">
            <v>130.36828480996317</v>
          </cell>
          <cell r="KD30">
            <v>126.78039950399997</v>
          </cell>
          <cell r="KE30">
            <v>122.23331999999999</v>
          </cell>
          <cell r="KF30">
            <v>118.8</v>
          </cell>
          <cell r="KG30">
            <v>151.13777788818723</v>
          </cell>
          <cell r="KH30">
            <v>136.85057758800002</v>
          </cell>
          <cell r="KI30">
            <v>124.26276000000001</v>
          </cell>
          <cell r="KJ30">
            <v>120.2</v>
          </cell>
          <cell r="KK30">
            <v>167.48015381521205</v>
          </cell>
          <cell r="KL30">
            <v>152.26852788000002</v>
          </cell>
          <cell r="KM30">
            <v>137.67498000000001</v>
          </cell>
          <cell r="KN30">
            <v>130.30000000000001</v>
          </cell>
          <cell r="KO30">
            <v>148.59128234997689</v>
          </cell>
          <cell r="KP30">
            <v>145.92092934299998</v>
          </cell>
          <cell r="KQ30">
            <v>131.85228999999998</v>
          </cell>
          <cell r="KR30">
            <v>148.69999999999999</v>
          </cell>
          <cell r="KS30">
            <v>159.6</v>
          </cell>
          <cell r="KT30">
            <v>134.41152373017601</v>
          </cell>
          <cell r="KU30">
            <v>125.34880512000001</v>
          </cell>
          <cell r="KV30">
            <v>122.02960000000002</v>
          </cell>
          <cell r="KW30">
            <v>200.76690321600003</v>
          </cell>
          <cell r="KX30">
            <v>153.39769500000003</v>
          </cell>
          <cell r="KY30">
            <v>131.24375000000001</v>
          </cell>
          <cell r="KZ30">
            <v>137.5</v>
          </cell>
          <cell r="LA30">
            <v>197.96700000000001</v>
          </cell>
          <cell r="LB30">
            <v>225.56240000000003</v>
          </cell>
          <cell r="LC30">
            <v>212.02180000000001</v>
          </cell>
          <cell r="LD30">
            <v>204.5284</v>
          </cell>
          <cell r="LE30">
            <v>220.59180000000001</v>
          </cell>
          <cell r="LF30">
            <v>190.16221869577259</v>
          </cell>
          <cell r="LG30">
            <v>140.38256215545002</v>
          </cell>
          <cell r="LH30">
            <v>104.1</v>
          </cell>
          <cell r="LI30">
            <v>1554.428304</v>
          </cell>
          <cell r="LJ30">
            <v>155.82423999999997</v>
          </cell>
          <cell r="LK30">
            <v>115.88284000000002</v>
          </cell>
          <cell r="LL30">
            <v>113.2</v>
          </cell>
          <cell r="LM30">
            <v>115.76076</v>
          </cell>
          <cell r="LN30">
            <v>112.4</v>
          </cell>
          <cell r="LO30">
            <v>174.45901569286136</v>
          </cell>
          <cell r="LP30">
            <v>132.40159582000001</v>
          </cell>
          <cell r="LQ30">
            <v>176.29530761700002</v>
          </cell>
          <cell r="LR30">
            <v>135.93593000000001</v>
          </cell>
          <cell r="LS30">
            <v>98.958400000000012</v>
          </cell>
          <cell r="LT30">
            <v>30.194794564284589</v>
          </cell>
          <cell r="LU30">
            <v>44.581122935604</v>
          </cell>
          <cell r="LV30">
            <v>159.28449716501382</v>
          </cell>
          <cell r="LW30">
            <v>132.43909301156881</v>
          </cell>
          <cell r="LX30">
            <v>115.39521914400001</v>
          </cell>
          <cell r="LY30">
            <v>106.27668</v>
          </cell>
          <cell r="LZ30">
            <v>106.8</v>
          </cell>
          <cell r="MA30">
            <v>191.334</v>
          </cell>
          <cell r="MB30">
            <v>192.90700000000001</v>
          </cell>
          <cell r="MC30">
            <v>195.624</v>
          </cell>
          <cell r="MD30">
            <v>186.04299999999998</v>
          </cell>
          <cell r="ME30">
            <v>299.80349999999999</v>
          </cell>
          <cell r="MF30">
            <v>213.29475797667843</v>
          </cell>
          <cell r="MG30">
            <v>160.72925999999998</v>
          </cell>
          <cell r="MH30">
            <v>189.80503030040643</v>
          </cell>
          <cell r="MI30">
            <v>213.67854993945195</v>
          </cell>
          <cell r="MJ30">
            <v>259.00430295691149</v>
          </cell>
          <cell r="MK30">
            <v>153.35680203499999</v>
          </cell>
          <cell r="ML30">
            <v>129.03390999999999</v>
          </cell>
          <cell r="MM30">
            <v>140.30000000000001</v>
          </cell>
          <cell r="MN30">
            <v>144.67886199999998</v>
          </cell>
          <cell r="MO30">
            <v>227.18362506651505</v>
          </cell>
          <cell r="MP30">
            <v>261.73228694298967</v>
          </cell>
          <cell r="MQ30">
            <v>175.41202797600005</v>
          </cell>
          <cell r="MR30">
            <v>137.71848000000003</v>
          </cell>
          <cell r="MS30">
            <v>854.71260000000018</v>
          </cell>
          <cell r="MT30">
            <v>863.70787999999993</v>
          </cell>
          <cell r="MU30">
            <v>126.08784000000001</v>
          </cell>
          <cell r="MV30">
            <v>124.2</v>
          </cell>
          <cell r="MW30">
            <v>159.78049826136922</v>
          </cell>
          <cell r="MX30">
            <v>162.85852437200003</v>
          </cell>
          <cell r="MY30">
            <v>151.65148000000002</v>
          </cell>
          <cell r="MZ30">
            <v>143.80000000000001</v>
          </cell>
          <cell r="NA30">
            <v>138.27681574954909</v>
          </cell>
          <cell r="NB30">
            <v>140.16909858038426</v>
          </cell>
          <cell r="NC30">
            <v>139.34695156614401</v>
          </cell>
          <cell r="ND30">
            <v>137.15251138400001</v>
          </cell>
          <cell r="NE30">
            <v>123.15032000000002</v>
          </cell>
          <cell r="NF30">
            <v>127.701764352</v>
          </cell>
          <cell r="NG30">
            <v>192.8</v>
          </cell>
          <cell r="NH30">
            <v>186.7</v>
          </cell>
          <cell r="NI30">
            <v>161.30000000000001</v>
          </cell>
          <cell r="NJ30">
            <v>124.8</v>
          </cell>
          <cell r="NK30">
            <v>171.4</v>
          </cell>
          <cell r="NL30">
            <v>124.9</v>
          </cell>
          <cell r="NM30">
            <v>127.6</v>
          </cell>
          <cell r="NN30">
            <v>342.27784000000003</v>
          </cell>
          <cell r="NO30">
            <v>351.70576000000005</v>
          </cell>
        </row>
        <row r="31">
          <cell r="A31">
            <v>45139</v>
          </cell>
          <cell r="B31">
            <v>128</v>
          </cell>
          <cell r="C31">
            <v>1</v>
          </cell>
          <cell r="D31">
            <v>123.2</v>
          </cell>
          <cell r="E31">
            <v>93.2</v>
          </cell>
          <cell r="F31">
            <v>128.80000000000001</v>
          </cell>
          <cell r="G31">
            <v>137.69999999999999</v>
          </cell>
          <cell r="H31">
            <v>111.3</v>
          </cell>
          <cell r="I31">
            <v>130.6</v>
          </cell>
          <cell r="J31">
            <v>129.69999999999999</v>
          </cell>
          <cell r="K31">
            <v>153.1</v>
          </cell>
          <cell r="L31">
            <v>129.5</v>
          </cell>
          <cell r="M31">
            <v>125.1</v>
          </cell>
          <cell r="N31">
            <v>110.1</v>
          </cell>
          <cell r="O31">
            <v>113.8</v>
          </cell>
          <cell r="P31">
            <v>120.3</v>
          </cell>
          <cell r="Q31">
            <v>118.5</v>
          </cell>
          <cell r="R31">
            <v>112.1</v>
          </cell>
          <cell r="S31">
            <v>111</v>
          </cell>
          <cell r="T31">
            <v>104.1</v>
          </cell>
          <cell r="U31">
            <v>129.30000000000001</v>
          </cell>
          <cell r="V31">
            <v>124</v>
          </cell>
          <cell r="W31">
            <v>109.9</v>
          </cell>
          <cell r="X31">
            <v>140</v>
          </cell>
          <cell r="Y31">
            <v>142.4</v>
          </cell>
          <cell r="Z31">
            <v>132.1</v>
          </cell>
          <cell r="AA31">
            <v>156.5</v>
          </cell>
          <cell r="AB31">
            <v>124</v>
          </cell>
          <cell r="AC31">
            <v>115</v>
          </cell>
          <cell r="AD31">
            <v>156.72999999999999</v>
          </cell>
          <cell r="AE31">
            <v>120.2</v>
          </cell>
          <cell r="AF31">
            <v>103</v>
          </cell>
          <cell r="AG31">
            <v>2106</v>
          </cell>
          <cell r="AH31">
            <v>2089.5</v>
          </cell>
          <cell r="AI31">
            <v>123.7</v>
          </cell>
          <cell r="AJ31">
            <v>131.4</v>
          </cell>
          <cell r="AK31">
            <v>118.89</v>
          </cell>
          <cell r="AL31">
            <v>118</v>
          </cell>
          <cell r="AM31">
            <v>162.83000000000001</v>
          </cell>
          <cell r="AN31">
            <v>124.82</v>
          </cell>
          <cell r="AO31">
            <v>93.9</v>
          </cell>
          <cell r="AP31">
            <v>92.5</v>
          </cell>
          <cell r="AQ31">
            <v>140.19999999999999</v>
          </cell>
          <cell r="AR31">
            <v>102.1</v>
          </cell>
          <cell r="AS31">
            <v>117.9</v>
          </cell>
          <cell r="AT31">
            <v>113.3</v>
          </cell>
          <cell r="AU31">
            <v>109.9</v>
          </cell>
          <cell r="AV31">
            <v>103.3</v>
          </cell>
          <cell r="AW31">
            <v>94.6</v>
          </cell>
          <cell r="AX31">
            <v>131.6</v>
          </cell>
          <cell r="AY31">
            <v>143.5</v>
          </cell>
          <cell r="AZ31">
            <v>125.1</v>
          </cell>
          <cell r="BA31">
            <v>115.2</v>
          </cell>
          <cell r="BB31">
            <v>112.7</v>
          </cell>
          <cell r="BC31">
            <v>121.4</v>
          </cell>
          <cell r="BD31">
            <v>120.4</v>
          </cell>
          <cell r="BE31">
            <v>122.4</v>
          </cell>
          <cell r="BF31">
            <v>113</v>
          </cell>
          <cell r="BG31">
            <v>104.5</v>
          </cell>
          <cell r="BH31">
            <v>108.5</v>
          </cell>
          <cell r="BI31">
            <v>114.93</v>
          </cell>
          <cell r="BJ31">
            <v>106.1</v>
          </cell>
          <cell r="BK31">
            <v>105.4</v>
          </cell>
          <cell r="BL31">
            <v>103.7</v>
          </cell>
          <cell r="BM31">
            <v>133.5</v>
          </cell>
          <cell r="BN31">
            <v>134.5</v>
          </cell>
          <cell r="BO31">
            <v>136.4</v>
          </cell>
          <cell r="BP31">
            <v>129.80000000000001</v>
          </cell>
          <cell r="BQ31">
            <v>122.11</v>
          </cell>
          <cell r="BR31">
            <v>94.1</v>
          </cell>
          <cell r="BS31">
            <v>54.3</v>
          </cell>
          <cell r="BT31">
            <v>129.19999999999999</v>
          </cell>
          <cell r="BU31">
            <v>131.5</v>
          </cell>
          <cell r="BV31">
            <v>128.80000000000001</v>
          </cell>
          <cell r="BW31">
            <v>126.8</v>
          </cell>
          <cell r="BX31">
            <v>128.5</v>
          </cell>
          <cell r="BY31">
            <v>109.2</v>
          </cell>
          <cell r="BZ31">
            <v>123.8</v>
          </cell>
          <cell r="CA31">
            <v>130.09</v>
          </cell>
          <cell r="CB31">
            <v>305.7</v>
          </cell>
          <cell r="CC31">
            <v>209.14099999999999</v>
          </cell>
          <cell r="CD31">
            <v>2822.4549999999999</v>
          </cell>
          <cell r="CE31">
            <v>110.023</v>
          </cell>
          <cell r="CF31" t="str">
            <v>4,22%</v>
          </cell>
          <cell r="CG31">
            <v>1.6818</v>
          </cell>
          <cell r="CH31">
            <v>5.3426999999999998</v>
          </cell>
          <cell r="CI31">
            <v>1.4702999999999999</v>
          </cell>
          <cell r="CJ31">
            <v>0.95879999999999999</v>
          </cell>
          <cell r="CK31">
            <v>7.9096000000000002</v>
          </cell>
          <cell r="CL31">
            <v>7.4522000000000004</v>
          </cell>
          <cell r="CM31">
            <v>0.85892000000000002</v>
          </cell>
          <cell r="CN31">
            <v>157.96</v>
          </cell>
          <cell r="CO31">
            <v>11.412699999999999</v>
          </cell>
          <cell r="CQ31">
            <v>11.8117</v>
          </cell>
          <cell r="CR31">
            <v>29.378799999999998</v>
          </cell>
          <cell r="CS31">
            <v>1.0909</v>
          </cell>
          <cell r="CT31">
            <v>20.472300000000001</v>
          </cell>
          <cell r="CU31">
            <v>1955.6323116000001</v>
          </cell>
          <cell r="CV31">
            <v>691.73152546084498</v>
          </cell>
          <cell r="CW31">
            <v>7655.3279088000008</v>
          </cell>
          <cell r="CX31">
            <v>18.79</v>
          </cell>
          <cell r="CY31">
            <v>56579.872292604916</v>
          </cell>
          <cell r="CZ31">
            <v>78.9256314</v>
          </cell>
          <cell r="DA31">
            <v>1971.8574414</v>
          </cell>
          <cell r="DB31">
            <v>260.59613412931282</v>
          </cell>
          <cell r="DC31">
            <v>191.78402570599999</v>
          </cell>
          <cell r="DD31">
            <v>158.73533</v>
          </cell>
          <cell r="DE31">
            <v>161.30000000000001</v>
          </cell>
          <cell r="DF31">
            <v>42.126038852615991</v>
          </cell>
          <cell r="DG31">
            <v>166.35883295961125</v>
          </cell>
          <cell r="DH31">
            <v>160.13981116672858</v>
          </cell>
          <cell r="DI31">
            <v>161.69456661494922</v>
          </cell>
          <cell r="DJ31">
            <v>194.34443102758323</v>
          </cell>
          <cell r="DK31">
            <v>165.00630924400002</v>
          </cell>
          <cell r="DL31">
            <v>111.70964000000001</v>
          </cell>
          <cell r="DM31">
            <v>116.9</v>
          </cell>
          <cell r="DN31">
            <v>136.60007037193142</v>
          </cell>
          <cell r="DO31">
            <v>143.63134077815042</v>
          </cell>
          <cell r="DP31">
            <v>160.53598586429831</v>
          </cell>
          <cell r="DQ31">
            <v>158.42888173719362</v>
          </cell>
          <cell r="DR31">
            <v>142.19070340800002</v>
          </cell>
          <cell r="DS31">
            <v>131.93904000000001</v>
          </cell>
          <cell r="DT31">
            <v>160.48194500352002</v>
          </cell>
          <cell r="DU31">
            <v>170.72547340800003</v>
          </cell>
          <cell r="DV31">
            <v>150.27328</v>
          </cell>
          <cell r="DW31">
            <v>140.6</v>
          </cell>
          <cell r="DX31">
            <v>199.26934387799997</v>
          </cell>
          <cell r="DY31">
            <v>150.34656999999999</v>
          </cell>
          <cell r="DZ31">
            <v>152.9</v>
          </cell>
          <cell r="EA31">
            <v>201.98017776551492</v>
          </cell>
          <cell r="EB31">
            <v>124.99986691499998</v>
          </cell>
          <cell r="EC31">
            <v>118.99082999999999</v>
          </cell>
          <cell r="ED31">
            <v>343.41921758872013</v>
          </cell>
          <cell r="EE31">
            <v>1094.4541200000001</v>
          </cell>
          <cell r="EF31">
            <v>137.48539993999998</v>
          </cell>
          <cell r="EG31">
            <v>134.4469</v>
          </cell>
          <cell r="EH31">
            <v>129.5</v>
          </cell>
          <cell r="EI31">
            <v>125</v>
          </cell>
          <cell r="EJ31">
            <v>339.41413084475204</v>
          </cell>
          <cell r="EK31">
            <v>267.55015832000004</v>
          </cell>
          <cell r="EL31">
            <v>149.80412000000001</v>
          </cell>
          <cell r="EM31">
            <v>159.4</v>
          </cell>
          <cell r="EN31">
            <v>121.49572433249676</v>
          </cell>
          <cell r="EO31">
            <v>117.81974818899998</v>
          </cell>
          <cell r="EP31">
            <v>126.05086999999999</v>
          </cell>
          <cell r="EQ31">
            <v>119.9</v>
          </cell>
          <cell r="ER31">
            <v>98.247979999999998</v>
          </cell>
          <cell r="ES31">
            <v>119.8</v>
          </cell>
          <cell r="ET31">
            <v>114.58042476695098</v>
          </cell>
          <cell r="EU31">
            <v>119.42925241499998</v>
          </cell>
          <cell r="EV31">
            <v>111.04532999999999</v>
          </cell>
          <cell r="EW31">
            <v>113.3</v>
          </cell>
          <cell r="EX31">
            <v>44.568982199775547</v>
          </cell>
          <cell r="EY31">
            <v>49.08478215834311</v>
          </cell>
          <cell r="EZ31">
            <v>444.74657222093617</v>
          </cell>
          <cell r="FA31">
            <v>20.840384130434227</v>
          </cell>
          <cell r="FB31">
            <v>25.732046092646286</v>
          </cell>
          <cell r="FC31">
            <v>57.106183072894552</v>
          </cell>
          <cell r="FD31">
            <v>51.262972346941048</v>
          </cell>
          <cell r="FE31">
            <v>91.443047354514889</v>
          </cell>
          <cell r="FF31">
            <v>82.881398852999993</v>
          </cell>
          <cell r="FG31">
            <v>96.722369999999998</v>
          </cell>
          <cell r="FH31">
            <v>106.3</v>
          </cell>
          <cell r="FI31">
            <v>31.414271724309437</v>
          </cell>
          <cell r="FJ31">
            <v>40.755412200712811</v>
          </cell>
          <cell r="FK31">
            <v>55.714849214918402</v>
          </cell>
          <cell r="FL31">
            <v>82.748922047999997</v>
          </cell>
          <cell r="FM31">
            <v>90.77328</v>
          </cell>
          <cell r="FN31">
            <v>101.4</v>
          </cell>
          <cell r="FO31">
            <v>386.39146570672381</v>
          </cell>
          <cell r="FP31">
            <v>353.05857890471106</v>
          </cell>
          <cell r="FQ31">
            <v>141.7076901542768</v>
          </cell>
          <cell r="FR31">
            <v>195.71431102908298</v>
          </cell>
          <cell r="FS31">
            <v>184.74071269499998</v>
          </cell>
          <cell r="FT31">
            <v>161.02214999999998</v>
          </cell>
          <cell r="FU31">
            <v>152.69999999999999</v>
          </cell>
          <cell r="FV31">
            <v>178.08295067867121</v>
          </cell>
          <cell r="FW31">
            <v>169.19995313888001</v>
          </cell>
          <cell r="FX31">
            <v>150.05316880000001</v>
          </cell>
          <cell r="FY31">
            <v>142.042</v>
          </cell>
          <cell r="FZ31">
            <v>111.55511242499999</v>
          </cell>
          <cell r="GA31">
            <v>116.62844999999999</v>
          </cell>
          <cell r="GB31">
            <v>109.5</v>
          </cell>
          <cell r="GC31">
            <v>256.50486077554797</v>
          </cell>
          <cell r="GD31">
            <v>185.22881338499997</v>
          </cell>
          <cell r="GE31">
            <v>161.67304999999999</v>
          </cell>
          <cell r="GF31">
            <v>171.5</v>
          </cell>
          <cell r="GG31">
            <v>311.37488851207502</v>
          </cell>
          <cell r="GH31">
            <v>271.35066537</v>
          </cell>
          <cell r="GI31">
            <v>220.14494999999999</v>
          </cell>
          <cell r="GJ31">
            <v>183.5</v>
          </cell>
          <cell r="GK31">
            <v>220.52833696431998</v>
          </cell>
          <cell r="GL31">
            <v>212.86519011999997</v>
          </cell>
          <cell r="GM31">
            <v>196.46071999999998</v>
          </cell>
          <cell r="GN31">
            <v>196.46071999999998</v>
          </cell>
          <cell r="GO31">
            <v>167.6</v>
          </cell>
          <cell r="GP31">
            <v>318.57743465528824</v>
          </cell>
          <cell r="GQ31">
            <v>308.40022715903996</v>
          </cell>
          <cell r="GR31">
            <v>258.37820639999995</v>
          </cell>
          <cell r="GS31">
            <v>219.672</v>
          </cell>
          <cell r="GT31">
            <v>194.4</v>
          </cell>
          <cell r="GU31">
            <v>101.85240554930924</v>
          </cell>
          <cell r="GV31">
            <v>101.46683158927002</v>
          </cell>
          <cell r="GW31">
            <v>120.00807994000002</v>
          </cell>
          <cell r="GX31">
            <v>117.2641</v>
          </cell>
          <cell r="GY31">
            <v>138.75474427200001</v>
          </cell>
          <cell r="GZ31">
            <v>130.93776</v>
          </cell>
          <cell r="HA31">
            <v>126.4</v>
          </cell>
          <cell r="HB31">
            <v>378.1858607320886</v>
          </cell>
          <cell r="HC31">
            <v>276.61341481282079</v>
          </cell>
          <cell r="HD31">
            <v>264.98075947199999</v>
          </cell>
          <cell r="HE31">
            <v>146.53584000000001</v>
          </cell>
          <cell r="HF31">
            <v>158.4</v>
          </cell>
          <cell r="HG31">
            <v>141.27669500199016</v>
          </cell>
          <cell r="HH31">
            <v>131.886384430536</v>
          </cell>
          <cell r="HI31">
            <v>287.28609</v>
          </cell>
          <cell r="HJ31">
            <v>138.1</v>
          </cell>
          <cell r="HK31">
            <v>154.89629038165512</v>
          </cell>
          <cell r="HL31">
            <v>94.902896699999999</v>
          </cell>
          <cell r="HM31">
            <v>95.571899999999999</v>
          </cell>
          <cell r="HN31">
            <v>103.5</v>
          </cell>
          <cell r="HO31">
            <v>2000.75</v>
          </cell>
          <cell r="HP31">
            <v>159.18766464363841</v>
          </cell>
          <cell r="HQ31">
            <v>153.09450340800001</v>
          </cell>
          <cell r="HR31">
            <v>141.59684000000001</v>
          </cell>
          <cell r="HS31">
            <v>136.4</v>
          </cell>
          <cell r="HT31">
            <v>1041.2267400000001</v>
          </cell>
          <cell r="HU31">
            <v>151.28435618296857</v>
          </cell>
          <cell r="HV31">
            <v>301.25640550968643</v>
          </cell>
          <cell r="HW31">
            <v>254.4610233209616</v>
          </cell>
          <cell r="HX31">
            <v>364.99622826956448</v>
          </cell>
          <cell r="HY31">
            <v>274.63975039094396</v>
          </cell>
          <cell r="HZ31">
            <v>233.97491087999998</v>
          </cell>
          <cell r="IA31">
            <v>124.35552</v>
          </cell>
          <cell r="IB31">
            <v>155.6</v>
          </cell>
          <cell r="IC31">
            <v>93.448646468243751</v>
          </cell>
          <cell r="ID31">
            <v>95.776003349640007</v>
          </cell>
          <cell r="IE31">
            <v>184.51836073758022</v>
          </cell>
          <cell r="IF31">
            <v>182.16838852559999</v>
          </cell>
          <cell r="IG31">
            <v>169.806477</v>
          </cell>
          <cell r="IH31">
            <v>30.12169609032458</v>
          </cell>
          <cell r="II31">
            <v>95.291667479672824</v>
          </cell>
          <cell r="IJ31">
            <v>177.39871914396059</v>
          </cell>
          <cell r="IK31">
            <v>184.40615295629999</v>
          </cell>
          <cell r="IL31">
            <v>141.89454674999999</v>
          </cell>
          <cell r="IM31">
            <v>127.54565999999998</v>
          </cell>
          <cell r="IN31">
            <v>122.1</v>
          </cell>
          <cell r="IO31">
            <v>201.06754999999998</v>
          </cell>
          <cell r="IP31">
            <v>177.7</v>
          </cell>
          <cell r="IQ31">
            <v>110.52153500310001</v>
          </cell>
          <cell r="IR31">
            <v>82.862149500000001</v>
          </cell>
          <cell r="IS31">
            <v>98.939880000000002</v>
          </cell>
          <cell r="IT31">
            <v>104.4</v>
          </cell>
          <cell r="IU31">
            <v>157.34660828052063</v>
          </cell>
          <cell r="IV31">
            <v>149.83964220600001</v>
          </cell>
          <cell r="IW31">
            <v>133.51122000000001</v>
          </cell>
          <cell r="IX31">
            <v>129.9</v>
          </cell>
          <cell r="IY31">
            <v>149.01634446466559</v>
          </cell>
          <cell r="IZ31">
            <v>152.43079425599998</v>
          </cell>
          <cell r="JA31">
            <v>133.85211999999999</v>
          </cell>
          <cell r="JB31">
            <v>131.9</v>
          </cell>
          <cell r="JC31">
            <v>204.06642776314075</v>
          </cell>
          <cell r="JD31">
            <v>164.19892803599998</v>
          </cell>
          <cell r="JE31">
            <v>137.83171999999999</v>
          </cell>
          <cell r="JF31">
            <v>132.19999999999999</v>
          </cell>
          <cell r="JG31">
            <v>170.28043213549603</v>
          </cell>
          <cell r="JH31">
            <v>133.30235802058559</v>
          </cell>
          <cell r="JI31">
            <v>133.67665264799999</v>
          </cell>
          <cell r="JJ31">
            <v>110.08535999999999</v>
          </cell>
          <cell r="JK31">
            <v>122.1</v>
          </cell>
          <cell r="JL31">
            <v>196.38442238186758</v>
          </cell>
          <cell r="JM31">
            <v>202.30915288619059</v>
          </cell>
          <cell r="JN31">
            <v>184.05126718176001</v>
          </cell>
          <cell r="JO31">
            <v>165.51372947999999</v>
          </cell>
          <cell r="JP31">
            <v>167.8468</v>
          </cell>
          <cell r="JQ31">
            <v>62.996917679999996</v>
          </cell>
          <cell r="JR31">
            <v>74.942799999999991</v>
          </cell>
          <cell r="JS31">
            <v>85.6</v>
          </cell>
          <cell r="JT31">
            <v>166.95008663683458</v>
          </cell>
          <cell r="JU31">
            <v>149.44954492599999</v>
          </cell>
          <cell r="JV31">
            <v>127.33198</v>
          </cell>
          <cell r="JW31">
            <v>131.80000000000001</v>
          </cell>
          <cell r="JX31">
            <v>165.4</v>
          </cell>
          <cell r="JY31">
            <v>147.26863478090962</v>
          </cell>
          <cell r="JZ31">
            <v>144.77844551800001</v>
          </cell>
          <cell r="KA31">
            <v>146.43314000000001</v>
          </cell>
          <cell r="KB31">
            <v>135.80000000000001</v>
          </cell>
          <cell r="KC31">
            <v>131.79487378515637</v>
          </cell>
          <cell r="KD31">
            <v>128.16772710799998</v>
          </cell>
          <cell r="KE31">
            <v>123.57088999999999</v>
          </cell>
          <cell r="KF31">
            <v>120.1</v>
          </cell>
          <cell r="KG31">
            <v>149.62891488098401</v>
          </cell>
          <cell r="KH31">
            <v>135.48434886000001</v>
          </cell>
          <cell r="KI31">
            <v>123.02220000000001</v>
          </cell>
          <cell r="KJ31">
            <v>119</v>
          </cell>
          <cell r="KK31">
            <v>167.994290895228</v>
          </cell>
          <cell r="KL31">
            <v>152.73596771999999</v>
          </cell>
          <cell r="KM31">
            <v>138.09761999999998</v>
          </cell>
          <cell r="KN31">
            <v>130.69999999999999</v>
          </cell>
          <cell r="KO31">
            <v>151.58908898783793</v>
          </cell>
          <cell r="KP31">
            <v>148.86486201300002</v>
          </cell>
          <cell r="KQ31">
            <v>134.51239000000001</v>
          </cell>
          <cell r="KR31">
            <v>151.69999999999999</v>
          </cell>
          <cell r="KS31">
            <v>162.80000000000001</v>
          </cell>
          <cell r="KT31">
            <v>134.17404753983999</v>
          </cell>
          <cell r="KU31">
            <v>125.1273408</v>
          </cell>
          <cell r="KV31">
            <v>121.81400000000001</v>
          </cell>
          <cell r="KW31">
            <v>203.979173667456</v>
          </cell>
          <cell r="KX31">
            <v>155.85205812000001</v>
          </cell>
          <cell r="KY31">
            <v>133.34365</v>
          </cell>
          <cell r="KZ31">
            <v>139.69999999999999</v>
          </cell>
          <cell r="LA31">
            <v>195.88800000000001</v>
          </cell>
          <cell r="LB31">
            <v>223.1936</v>
          </cell>
          <cell r="LC31">
            <v>209.79520000000002</v>
          </cell>
          <cell r="LD31">
            <v>203.64079999999998</v>
          </cell>
          <cell r="LE31">
            <v>218.27519999999998</v>
          </cell>
          <cell r="LF31">
            <v>187.09755763701716</v>
          </cell>
          <cell r="LG31">
            <v>138.12015180645</v>
          </cell>
          <cell r="LH31">
            <v>104.1</v>
          </cell>
          <cell r="LI31">
            <v>1549.883192</v>
          </cell>
          <cell r="LJ31">
            <v>158.37353999999999</v>
          </cell>
          <cell r="LK31">
            <v>115.88284000000002</v>
          </cell>
          <cell r="LL31">
            <v>113.2</v>
          </cell>
          <cell r="LM31">
            <v>115.76076</v>
          </cell>
          <cell r="LN31">
            <v>112.4</v>
          </cell>
          <cell r="LO31">
            <v>174.45901569286136</v>
          </cell>
          <cell r="LP31">
            <v>132.40159582000001</v>
          </cell>
          <cell r="LQ31">
            <v>176.29530761700002</v>
          </cell>
          <cell r="LR31">
            <v>135.93593000000001</v>
          </cell>
          <cell r="LS31">
            <v>98.958400000000012</v>
          </cell>
          <cell r="LT31">
            <v>30.089341265457055</v>
          </cell>
          <cell r="LU31">
            <v>44.425426347936003</v>
          </cell>
          <cell r="LV31">
            <v>159.28449716501382</v>
          </cell>
          <cell r="LW31">
            <v>132.43909301156881</v>
          </cell>
          <cell r="LX31">
            <v>115.39521914400001</v>
          </cell>
          <cell r="LY31">
            <v>106.27668</v>
          </cell>
          <cell r="LZ31">
            <v>106.8</v>
          </cell>
          <cell r="MA31">
            <v>190.905</v>
          </cell>
          <cell r="MB31">
            <v>192.33499999999998</v>
          </cell>
          <cell r="MC31">
            <v>195.05199999999999</v>
          </cell>
          <cell r="MD31">
            <v>185.614</v>
          </cell>
          <cell r="ME31">
            <v>299.50957499999998</v>
          </cell>
          <cell r="MF31">
            <v>216.70747410430525</v>
          </cell>
          <cell r="MG31">
            <v>162.28419</v>
          </cell>
          <cell r="MH31">
            <v>192.84191078521289</v>
          </cell>
          <cell r="MI31">
            <v>217.79068169167232</v>
          </cell>
          <cell r="MJ31">
            <v>263.98870508081495</v>
          </cell>
          <cell r="MK31">
            <v>156.30807334999997</v>
          </cell>
          <cell r="ML31">
            <v>131.5171</v>
          </cell>
          <cell r="MM31">
            <v>143</v>
          </cell>
          <cell r="MN31">
            <v>144.67886199999998</v>
          </cell>
          <cell r="MO31">
            <v>231.55565491455198</v>
          </cell>
          <cell r="MP31">
            <v>266.76918768957603</v>
          </cell>
          <cell r="MQ31">
            <v>178.78774056</v>
          </cell>
          <cell r="MR31">
            <v>140.36879999999999</v>
          </cell>
          <cell r="MS31">
            <v>844.25739999999996</v>
          </cell>
          <cell r="MT31">
            <v>855.07744000000002</v>
          </cell>
          <cell r="MU31">
            <v>126.18936000000001</v>
          </cell>
          <cell r="MV31">
            <v>124.3</v>
          </cell>
          <cell r="MW31">
            <v>157.55823820210119</v>
          </cell>
          <cell r="MX31">
            <v>160.59345449200001</v>
          </cell>
          <cell r="MY31">
            <v>149.54228000000001</v>
          </cell>
          <cell r="MZ31">
            <v>141.80000000000001</v>
          </cell>
          <cell r="NA31">
            <v>136.35363333300458</v>
          </cell>
          <cell r="NB31">
            <v>138.21959790471828</v>
          </cell>
          <cell r="NC31">
            <v>137.40888548038401</v>
          </cell>
          <cell r="ND31">
            <v>135.24496602400001</v>
          </cell>
          <cell r="NE31">
            <v>121.43752000000002</v>
          </cell>
          <cell r="NF31">
            <v>127.804583808</v>
          </cell>
          <cell r="NG31">
            <v>193</v>
          </cell>
          <cell r="NH31">
            <v>183.7</v>
          </cell>
          <cell r="NI31">
            <v>160.6</v>
          </cell>
          <cell r="NJ31">
            <v>124.5</v>
          </cell>
          <cell r="NK31">
            <v>169.6</v>
          </cell>
          <cell r="NL31">
            <v>125.3</v>
          </cell>
          <cell r="NM31">
            <v>127.4</v>
          </cell>
          <cell r="NN31">
            <v>342.63290000000001</v>
          </cell>
          <cell r="NO31">
            <v>352.07060000000001</v>
          </cell>
        </row>
        <row r="32">
          <cell r="A32">
            <v>45108</v>
          </cell>
          <cell r="B32">
            <v>129</v>
          </cell>
          <cell r="C32">
            <v>1</v>
          </cell>
          <cell r="D32">
            <v>124.3</v>
          </cell>
          <cell r="E32">
            <v>92.4</v>
          </cell>
          <cell r="F32">
            <v>130.1</v>
          </cell>
          <cell r="G32">
            <v>136.9</v>
          </cell>
          <cell r="H32">
            <v>110.9</v>
          </cell>
          <cell r="I32">
            <v>129.69999999999999</v>
          </cell>
          <cell r="J32">
            <v>128.9</v>
          </cell>
          <cell r="K32">
            <v>152.5</v>
          </cell>
          <cell r="L32">
            <v>128.80000000000001</v>
          </cell>
          <cell r="M32">
            <v>124.6</v>
          </cell>
          <cell r="N32">
            <v>112.2</v>
          </cell>
          <cell r="O32">
            <v>110.7</v>
          </cell>
          <cell r="P32">
            <v>119</v>
          </cell>
          <cell r="Q32">
            <v>117.9</v>
          </cell>
          <cell r="R32">
            <v>111.9</v>
          </cell>
          <cell r="S32">
            <v>106.9</v>
          </cell>
          <cell r="T32">
            <v>104.5</v>
          </cell>
          <cell r="U32">
            <v>127.5</v>
          </cell>
          <cell r="V32">
            <v>122.7</v>
          </cell>
          <cell r="W32">
            <v>110.2</v>
          </cell>
          <cell r="X32">
            <v>130.6</v>
          </cell>
          <cell r="Y32">
            <v>141.5</v>
          </cell>
          <cell r="Z32">
            <v>120.1</v>
          </cell>
          <cell r="AA32">
            <v>159.6</v>
          </cell>
          <cell r="AB32">
            <v>122</v>
          </cell>
          <cell r="AC32">
            <v>111.4</v>
          </cell>
          <cell r="AD32">
            <v>145.16999999999999</v>
          </cell>
          <cell r="AE32">
            <v>117.8</v>
          </cell>
          <cell r="AF32">
            <v>103</v>
          </cell>
          <cell r="AG32">
            <v>2106</v>
          </cell>
          <cell r="AH32">
            <v>2089.5</v>
          </cell>
          <cell r="AI32">
            <v>122.6</v>
          </cell>
          <cell r="AJ32">
            <v>130.69999999999999</v>
          </cell>
          <cell r="AK32">
            <v>117.71</v>
          </cell>
          <cell r="AL32">
            <v>116.81</v>
          </cell>
          <cell r="AM32">
            <v>158.13999999999999</v>
          </cell>
          <cell r="AN32">
            <v>124.82</v>
          </cell>
          <cell r="AO32">
            <v>95.7</v>
          </cell>
          <cell r="AP32">
            <v>89.7</v>
          </cell>
          <cell r="AQ32">
            <v>136.80000000000001</v>
          </cell>
          <cell r="AR32">
            <v>102.8</v>
          </cell>
          <cell r="AS32">
            <v>117.9</v>
          </cell>
          <cell r="AT32">
            <v>112</v>
          </cell>
          <cell r="AU32">
            <v>109.3</v>
          </cell>
          <cell r="AV32">
            <v>100.9</v>
          </cell>
          <cell r="AW32">
            <v>94.9</v>
          </cell>
          <cell r="AX32">
            <v>131.80000000000001</v>
          </cell>
          <cell r="AY32">
            <v>141.69999999999999</v>
          </cell>
          <cell r="AZ32">
            <v>123.8</v>
          </cell>
          <cell r="BA32">
            <v>115.8</v>
          </cell>
          <cell r="BB32">
            <v>112.2</v>
          </cell>
          <cell r="BC32">
            <v>120</v>
          </cell>
          <cell r="BD32">
            <v>117.4</v>
          </cell>
          <cell r="BE32">
            <v>118.4</v>
          </cell>
          <cell r="BF32">
            <v>112.8</v>
          </cell>
          <cell r="BG32">
            <v>105.2</v>
          </cell>
          <cell r="BH32">
            <v>108.5</v>
          </cell>
          <cell r="BI32">
            <v>114.8</v>
          </cell>
          <cell r="BJ32">
            <v>106.1</v>
          </cell>
          <cell r="BK32">
            <v>105.4</v>
          </cell>
          <cell r="BL32">
            <v>103.7</v>
          </cell>
          <cell r="BM32">
            <v>133.19999999999999</v>
          </cell>
          <cell r="BN32">
            <v>134</v>
          </cell>
          <cell r="BO32">
            <v>136</v>
          </cell>
          <cell r="BP32">
            <v>129.5</v>
          </cell>
          <cell r="BQ32">
            <v>121.75</v>
          </cell>
          <cell r="BR32">
            <v>96.4</v>
          </cell>
          <cell r="BS32">
            <v>54.3</v>
          </cell>
          <cell r="BT32">
            <v>128.6</v>
          </cell>
          <cell r="BU32">
            <v>131.1</v>
          </cell>
          <cell r="BV32">
            <v>127.9</v>
          </cell>
          <cell r="BW32">
            <v>126.6</v>
          </cell>
          <cell r="BX32">
            <v>127.8</v>
          </cell>
          <cell r="BY32">
            <v>108.9</v>
          </cell>
          <cell r="BZ32">
            <v>125.6</v>
          </cell>
          <cell r="CA32">
            <v>130.59</v>
          </cell>
          <cell r="CB32">
            <v>304.8</v>
          </cell>
          <cell r="CC32">
            <v>207.93199999999999</v>
          </cell>
          <cell r="CD32">
            <v>2822.4549999999999</v>
          </cell>
          <cell r="CE32">
            <v>110.023</v>
          </cell>
          <cell r="CF32" t="str">
            <v>4,22%</v>
          </cell>
          <cell r="CG32">
            <v>1.6423000000000001</v>
          </cell>
          <cell r="CH32">
            <v>5.3098999999999998</v>
          </cell>
          <cell r="CI32">
            <v>1.4618</v>
          </cell>
          <cell r="CJ32">
            <v>0.96630000000000005</v>
          </cell>
          <cell r="CK32">
            <v>7.9481999999999999</v>
          </cell>
          <cell r="CL32">
            <v>7.4508000000000001</v>
          </cell>
          <cell r="CM32">
            <v>0.85855999999999999</v>
          </cell>
          <cell r="CN32">
            <v>155.94</v>
          </cell>
          <cell r="CO32">
            <v>11.3474</v>
          </cell>
          <cell r="CQ32">
            <v>11.6343</v>
          </cell>
          <cell r="CR32">
            <v>29.321200000000001</v>
          </cell>
          <cell r="CS32">
            <v>1.1057999999999999</v>
          </cell>
          <cell r="CT32">
            <v>20.107399999999998</v>
          </cell>
          <cell r="CU32">
            <v>1945.7413667999999</v>
          </cell>
          <cell r="CV32">
            <v>698.98389118350906</v>
          </cell>
          <cell r="CW32">
            <v>7636.6460058000002</v>
          </cell>
          <cell r="CX32">
            <v>18.899999999999999</v>
          </cell>
          <cell r="CY32">
            <v>56663.604073355556</v>
          </cell>
          <cell r="CZ32">
            <v>72.436272299999999</v>
          </cell>
          <cell r="DA32">
            <v>1904.5946703</v>
          </cell>
          <cell r="DB32">
            <v>262.85797286323117</v>
          </cell>
          <cell r="DC32">
            <v>193.44861117399998</v>
          </cell>
          <cell r="DD32">
            <v>160.11306999999999</v>
          </cell>
          <cell r="DE32">
            <v>162.69999999999999</v>
          </cell>
          <cell r="DF32">
            <v>42.273676839248999</v>
          </cell>
          <cell r="DG32">
            <v>164.93574627903286</v>
          </cell>
          <cell r="DH32">
            <v>158.76992398822787</v>
          </cell>
          <cell r="DI32">
            <v>160.31137956092911</v>
          </cell>
          <cell r="DJ32">
            <v>192.6819465876552</v>
          </cell>
          <cell r="DK32">
            <v>163.59479248400001</v>
          </cell>
          <cell r="DL32">
            <v>110.75404</v>
          </cell>
          <cell r="DM32">
            <v>115.9</v>
          </cell>
          <cell r="DN32">
            <v>138.05739686949829</v>
          </cell>
          <cell r="DO32">
            <v>145.16368082912641</v>
          </cell>
          <cell r="DP32">
            <v>162.24867419144235</v>
          </cell>
          <cell r="DQ32">
            <v>160.11909029057765</v>
          </cell>
          <cell r="DR32">
            <v>143.70767392800002</v>
          </cell>
          <cell r="DS32">
            <v>133.34664000000001</v>
          </cell>
          <cell r="DT32">
            <v>162.19405679232</v>
          </cell>
          <cell r="DU32">
            <v>172.54686892800001</v>
          </cell>
          <cell r="DV32">
            <v>151.87647999999999</v>
          </cell>
          <cell r="DW32">
            <v>142.1</v>
          </cell>
          <cell r="DX32">
            <v>198.09640464</v>
          </cell>
          <cell r="DY32">
            <v>149.4616</v>
          </cell>
          <cell r="DZ32">
            <v>152</v>
          </cell>
          <cell r="EA32">
            <v>203.28141012048243</v>
          </cell>
          <cell r="EB32">
            <v>124.550631095</v>
          </cell>
          <cell r="EC32">
            <v>118.56319000000001</v>
          </cell>
          <cell r="ED32">
            <v>334.15508562114485</v>
          </cell>
          <cell r="EE32">
            <v>1086.91194</v>
          </cell>
          <cell r="EF32">
            <v>140.01513129889599</v>
          </cell>
          <cell r="EG32">
            <v>136.92072296000001</v>
          </cell>
          <cell r="EH32">
            <v>131.8828</v>
          </cell>
          <cell r="EI32">
            <v>127.3</v>
          </cell>
          <cell r="EJ32">
            <v>330.25804074040803</v>
          </cell>
          <cell r="EK32">
            <v>260.33268228000003</v>
          </cell>
          <cell r="EL32">
            <v>145.76298</v>
          </cell>
          <cell r="EM32">
            <v>155.1</v>
          </cell>
          <cell r="EN32">
            <v>120.17842290103518</v>
          </cell>
          <cell r="EO32">
            <v>116.54230304599999</v>
          </cell>
          <cell r="EP32">
            <v>124.68417999999998</v>
          </cell>
          <cell r="EQ32">
            <v>118.6</v>
          </cell>
          <cell r="ER32">
            <v>97.755920000000003</v>
          </cell>
          <cell r="ES32">
            <v>119.2</v>
          </cell>
          <cell r="ET32">
            <v>114.37816452905697</v>
          </cell>
          <cell r="EU32">
            <v>119.21843290499997</v>
          </cell>
          <cell r="EV32">
            <v>110.84930999999999</v>
          </cell>
          <cell r="EW32">
            <v>113.1</v>
          </cell>
          <cell r="EX32">
            <v>44.74479672521845</v>
          </cell>
          <cell r="EY32">
            <v>49.278410490328689</v>
          </cell>
          <cell r="EZ32">
            <v>430.70785466345723</v>
          </cell>
          <cell r="FA32">
            <v>20.05617400323068</v>
          </cell>
          <cell r="FB32">
            <v>24.763765901013311</v>
          </cell>
          <cell r="FC32">
            <v>54.957314471844896</v>
          </cell>
          <cell r="FD32">
            <v>49.333979972644109</v>
          </cell>
          <cell r="FE32">
            <v>88.002104838822888</v>
          </cell>
          <cell r="FF32">
            <v>79.762625612999997</v>
          </cell>
          <cell r="FG32">
            <v>93.082769999999996</v>
          </cell>
          <cell r="FH32">
            <v>102.3</v>
          </cell>
          <cell r="FI32">
            <v>31.538193900736694</v>
          </cell>
          <cell r="FJ32">
            <v>40.916183057520357</v>
          </cell>
          <cell r="FK32">
            <v>55.934631657580802</v>
          </cell>
          <cell r="FL32">
            <v>83.075347776000001</v>
          </cell>
          <cell r="FM32">
            <v>91.131360000000001</v>
          </cell>
          <cell r="FN32">
            <v>101.8</v>
          </cell>
          <cell r="FO32">
            <v>374.1947654003248</v>
          </cell>
          <cell r="FP32">
            <v>343.53441397817244</v>
          </cell>
          <cell r="FQ32">
            <v>137.52957643965439</v>
          </cell>
          <cell r="FR32">
            <v>193.02275861807394</v>
          </cell>
          <cell r="FS32">
            <v>182.20007420999997</v>
          </cell>
          <cell r="FT32">
            <v>158.80769999999998</v>
          </cell>
          <cell r="FU32">
            <v>150.6</v>
          </cell>
          <cell r="FV32">
            <v>176.21595200220128</v>
          </cell>
          <cell r="FW32">
            <v>167.42608266242402</v>
          </cell>
          <cell r="FX32">
            <v>148.48003074000002</v>
          </cell>
          <cell r="FY32">
            <v>140.55285000000001</v>
          </cell>
          <cell r="FZ32">
            <v>111.758866055</v>
          </cell>
          <cell r="GA32">
            <v>116.84147</v>
          </cell>
          <cell r="GB32">
            <v>109.7</v>
          </cell>
          <cell r="GC32">
            <v>239.30482637951997</v>
          </cell>
          <cell r="GD32">
            <v>172.80822239999998</v>
          </cell>
          <cell r="GE32">
            <v>150.83199999999999</v>
          </cell>
          <cell r="GF32">
            <v>160</v>
          </cell>
          <cell r="GG32">
            <v>309.33864945913501</v>
          </cell>
          <cell r="GH32">
            <v>269.57616510600002</v>
          </cell>
          <cell r="GI32">
            <v>218.70531000000003</v>
          </cell>
          <cell r="GJ32">
            <v>182.3</v>
          </cell>
          <cell r="GK32">
            <v>200.52815365967999</v>
          </cell>
          <cell r="GL32">
            <v>193.55999387999998</v>
          </cell>
          <cell r="GM32">
            <v>178.64328</v>
          </cell>
          <cell r="GN32">
            <v>178.64328</v>
          </cell>
          <cell r="GO32">
            <v>152.4</v>
          </cell>
          <cell r="GP32">
            <v>324.96864862213818</v>
          </cell>
          <cell r="GQ32">
            <v>314.58726875327994</v>
          </cell>
          <cell r="GR32">
            <v>263.56171979999993</v>
          </cell>
          <cell r="GS32">
            <v>224.07899999999998</v>
          </cell>
          <cell r="GT32">
            <v>198.3</v>
          </cell>
          <cell r="GU32">
            <v>99.368200535911441</v>
          </cell>
          <cell r="GV32">
            <v>98.992030818800004</v>
          </cell>
          <cell r="GW32">
            <v>117.0810536</v>
          </cell>
          <cell r="GX32">
            <v>114.404</v>
          </cell>
          <cell r="GY32">
            <v>136.559257812</v>
          </cell>
          <cell r="GZ32">
            <v>128.86596</v>
          </cell>
          <cell r="HA32">
            <v>124.4</v>
          </cell>
          <cell r="HB32">
            <v>366.24817573423235</v>
          </cell>
          <cell r="HC32">
            <v>267.88193075938585</v>
          </cell>
          <cell r="HD32">
            <v>256.61646782200006</v>
          </cell>
          <cell r="HE32">
            <v>141.91034000000002</v>
          </cell>
          <cell r="HF32">
            <v>153.4</v>
          </cell>
          <cell r="HG32">
            <v>139.04130425828779</v>
          </cell>
          <cell r="HH32">
            <v>129.799574550306</v>
          </cell>
          <cell r="HI32">
            <v>266.09661</v>
          </cell>
          <cell r="HJ32">
            <v>135.30000000000001</v>
          </cell>
          <cell r="HK32">
            <v>155.24886160407161</v>
          </cell>
          <cell r="HL32">
            <v>94.902896699999999</v>
          </cell>
          <cell r="HM32">
            <v>95.571899999999999</v>
          </cell>
          <cell r="HN32">
            <v>103.5</v>
          </cell>
          <cell r="HO32">
            <v>2000.75</v>
          </cell>
          <cell r="HP32">
            <v>157.78718665557119</v>
          </cell>
          <cell r="HQ32">
            <v>151.74763094399998</v>
          </cell>
          <cell r="HR32">
            <v>140.35111999999998</v>
          </cell>
          <cell r="HS32">
            <v>135.19999999999999</v>
          </cell>
          <cell r="HT32">
            <v>1035.6798699999999</v>
          </cell>
          <cell r="HU32">
            <v>153.63150416324032</v>
          </cell>
          <cell r="HV32">
            <v>291.74704927516359</v>
          </cell>
          <cell r="HW32">
            <v>246.42879404946666</v>
          </cell>
          <cell r="HX32">
            <v>372.03343061409345</v>
          </cell>
          <cell r="HY32">
            <v>279.93486125966399</v>
          </cell>
          <cell r="HZ32">
            <v>238.48599528</v>
          </cell>
          <cell r="IA32">
            <v>126.75312</v>
          </cell>
          <cell r="IB32">
            <v>158.6</v>
          </cell>
          <cell r="IC32">
            <v>93.448646468243751</v>
          </cell>
          <cell r="ID32">
            <v>95.776003349640007</v>
          </cell>
          <cell r="IE32">
            <v>185.22755575924822</v>
          </cell>
          <cell r="IF32">
            <v>182.86855144559999</v>
          </cell>
          <cell r="IG32">
            <v>170.459127</v>
          </cell>
          <cell r="IH32">
            <v>30.323661485566216</v>
          </cell>
          <cell r="II32">
            <v>95.930596284613145</v>
          </cell>
          <cell r="IJ32">
            <v>172.16829007829099</v>
          </cell>
          <cell r="IK32">
            <v>178.96911650550001</v>
          </cell>
          <cell r="IL32">
            <v>137.71092375000001</v>
          </cell>
          <cell r="IM32">
            <v>123.7851</v>
          </cell>
          <cell r="IN32">
            <v>118.5</v>
          </cell>
          <cell r="IO32">
            <v>196.08895000000001</v>
          </cell>
          <cell r="IP32">
            <v>173.3</v>
          </cell>
          <cell r="IQ32">
            <v>111.262579778025</v>
          </cell>
          <cell r="IR32">
            <v>83.417738624999998</v>
          </cell>
          <cell r="IS32">
            <v>99.603269999999995</v>
          </cell>
          <cell r="IT32">
            <v>105.1</v>
          </cell>
          <cell r="IU32">
            <v>157.34660828052063</v>
          </cell>
          <cell r="IV32">
            <v>149.83964220600001</v>
          </cell>
          <cell r="IW32">
            <v>133.51122000000001</v>
          </cell>
          <cell r="IX32">
            <v>129.9</v>
          </cell>
          <cell r="IY32">
            <v>147.3216930871296</v>
          </cell>
          <cell r="IZ32">
            <v>150.697312896</v>
          </cell>
          <cell r="JA32">
            <v>132.32991999999999</v>
          </cell>
          <cell r="JB32">
            <v>130.4</v>
          </cell>
          <cell r="JC32">
            <v>202.83153258756957</v>
          </cell>
          <cell r="JD32">
            <v>163.205288532</v>
          </cell>
          <cell r="JE32">
            <v>136.99763999999999</v>
          </cell>
          <cell r="JF32">
            <v>131.4</v>
          </cell>
          <cell r="JG32">
            <v>166.37555736089007</v>
          </cell>
          <cell r="JH32">
            <v>130.24546528956478</v>
          </cell>
          <cell r="JI32">
            <v>130.61117658399999</v>
          </cell>
          <cell r="JJ32">
            <v>107.56088</v>
          </cell>
          <cell r="JK32">
            <v>119.3</v>
          </cell>
          <cell r="JL32">
            <v>191.88093030431452</v>
          </cell>
          <cell r="JM32">
            <v>195.72292125046081</v>
          </cell>
          <cell r="JN32">
            <v>178.05942617400001</v>
          </cell>
          <cell r="JO32">
            <v>160.12538325</v>
          </cell>
          <cell r="JP32">
            <v>162.38249999999999</v>
          </cell>
          <cell r="JQ32">
            <v>63.217701269999999</v>
          </cell>
          <cell r="JR32">
            <v>75.205449999999999</v>
          </cell>
          <cell r="JS32">
            <v>85.9</v>
          </cell>
          <cell r="JT32">
            <v>167.33009442128866</v>
          </cell>
          <cell r="JU32">
            <v>149.78971839699997</v>
          </cell>
          <cell r="JV32">
            <v>127.62180999999998</v>
          </cell>
          <cell r="JW32">
            <v>132.1</v>
          </cell>
          <cell r="JX32">
            <v>163.4</v>
          </cell>
          <cell r="JY32">
            <v>145.75040143265284</v>
          </cell>
          <cell r="JZ32">
            <v>143.28588422400003</v>
          </cell>
          <cell r="KA32">
            <v>144.92352000000002</v>
          </cell>
          <cell r="KB32">
            <v>134.4</v>
          </cell>
          <cell r="KC32">
            <v>132.56303707949118</v>
          </cell>
          <cell r="KD32">
            <v>128.91474966399997</v>
          </cell>
          <cell r="KE32">
            <v>124.29111999999999</v>
          </cell>
          <cell r="KF32">
            <v>120.8</v>
          </cell>
          <cell r="KG32">
            <v>149.00022196131602</v>
          </cell>
          <cell r="KH32">
            <v>134.91508689</v>
          </cell>
          <cell r="KI32">
            <v>122.50530000000001</v>
          </cell>
          <cell r="KJ32">
            <v>118.5</v>
          </cell>
          <cell r="KK32">
            <v>166.06627684516798</v>
          </cell>
          <cell r="KL32">
            <v>150.98306831999997</v>
          </cell>
          <cell r="KM32">
            <v>136.51271999999997</v>
          </cell>
          <cell r="KN32">
            <v>129.19999999999999</v>
          </cell>
          <cell r="KO32">
            <v>147.89179413447602</v>
          </cell>
          <cell r="KP32">
            <v>145.23401172000001</v>
          </cell>
          <cell r="KQ32">
            <v>131.23160000000001</v>
          </cell>
          <cell r="KR32">
            <v>148</v>
          </cell>
          <cell r="KS32">
            <v>157.5</v>
          </cell>
          <cell r="KT32">
            <v>133.93657134950399</v>
          </cell>
          <cell r="KU32">
            <v>124.90587647999999</v>
          </cell>
          <cell r="KV32">
            <v>121.5984</v>
          </cell>
          <cell r="KW32">
            <v>205.29328430668798</v>
          </cell>
          <cell r="KX32">
            <v>156.85611575999999</v>
          </cell>
          <cell r="KY32">
            <v>134.20269999999999</v>
          </cell>
          <cell r="KZ32">
            <v>140.6</v>
          </cell>
          <cell r="LA32">
            <v>194.15549999999999</v>
          </cell>
          <cell r="LB32">
            <v>221.21960000000001</v>
          </cell>
          <cell r="LC32">
            <v>207.93970000000002</v>
          </cell>
          <cell r="LD32">
            <v>202.37279999999998</v>
          </cell>
          <cell r="LE32">
            <v>216.34469999999999</v>
          </cell>
          <cell r="LF32">
            <v>181.58116773125747</v>
          </cell>
          <cell r="LG32">
            <v>134.04781317825001</v>
          </cell>
          <cell r="LH32">
            <v>104.1</v>
          </cell>
          <cell r="LI32">
            <v>1545.33808</v>
          </cell>
          <cell r="LJ32">
            <v>158.19439999999997</v>
          </cell>
          <cell r="LK32">
            <v>115.88284000000002</v>
          </cell>
          <cell r="LL32">
            <v>113.2</v>
          </cell>
          <cell r="LM32">
            <v>115.76076</v>
          </cell>
          <cell r="LN32">
            <v>112.4</v>
          </cell>
          <cell r="LO32">
            <v>174.45901569286136</v>
          </cell>
          <cell r="LP32">
            <v>132.40159582000001</v>
          </cell>
          <cell r="LQ32">
            <v>176.29530761700002</v>
          </cell>
          <cell r="LR32">
            <v>135.93593000000001</v>
          </cell>
          <cell r="LS32">
            <v>98.958400000000012</v>
          </cell>
          <cell r="LT32">
            <v>30.194794564284589</v>
          </cell>
          <cell r="LU32">
            <v>44.581122935604</v>
          </cell>
          <cell r="LV32">
            <v>159.28449716501382</v>
          </cell>
          <cell r="LW32">
            <v>132.43909301156881</v>
          </cell>
          <cell r="LX32">
            <v>115.39521914400001</v>
          </cell>
          <cell r="LY32">
            <v>106.27668</v>
          </cell>
          <cell r="LZ32">
            <v>106.8</v>
          </cell>
          <cell r="MA32">
            <v>190.47599999999997</v>
          </cell>
          <cell r="MB32">
            <v>191.62</v>
          </cell>
          <cell r="MC32">
            <v>194.48</v>
          </cell>
          <cell r="MD32">
            <v>185.185</v>
          </cell>
          <cell r="ME32">
            <v>298.62780000000004</v>
          </cell>
          <cell r="MF32">
            <v>218.10358524742531</v>
          </cell>
          <cell r="MG32">
            <v>161.80574999999999</v>
          </cell>
          <cell r="MH32">
            <v>194.08427098354281</v>
          </cell>
          <cell r="MI32">
            <v>223.12122285195807</v>
          </cell>
          <cell r="MJ32">
            <v>270.44996709328251</v>
          </cell>
          <cell r="MK32">
            <v>160.13379542499999</v>
          </cell>
          <cell r="ML32">
            <v>134.73605000000001</v>
          </cell>
          <cell r="MM32">
            <v>146.5</v>
          </cell>
          <cell r="MN32">
            <v>144.67886199999998</v>
          </cell>
          <cell r="MO32">
            <v>237.22310101385921</v>
          </cell>
          <cell r="MP32">
            <v>273.29850347218803</v>
          </cell>
          <cell r="MQ32">
            <v>183.16366428000003</v>
          </cell>
          <cell r="MR32">
            <v>143.80440000000002</v>
          </cell>
          <cell r="MS32">
            <v>840.33670000000006</v>
          </cell>
          <cell r="MT32">
            <v>849.10252000000003</v>
          </cell>
          <cell r="MU32">
            <v>125.78328000000002</v>
          </cell>
          <cell r="MV32">
            <v>123.9</v>
          </cell>
          <cell r="MW32">
            <v>160.002724267296</v>
          </cell>
          <cell r="MX32">
            <v>163.08503136000002</v>
          </cell>
          <cell r="MY32">
            <v>151.86240000000001</v>
          </cell>
          <cell r="MZ32">
            <v>144</v>
          </cell>
          <cell r="NA32">
            <v>138.46913399120353</v>
          </cell>
          <cell r="NB32">
            <v>140.36404864795085</v>
          </cell>
          <cell r="NC32">
            <v>139.54075817472</v>
          </cell>
          <cell r="ND32">
            <v>137.34326591999999</v>
          </cell>
          <cell r="NE32">
            <v>123.3216</v>
          </cell>
          <cell r="NF32">
            <v>127.39330598400001</v>
          </cell>
          <cell r="NG32">
            <v>193.1</v>
          </cell>
          <cell r="NH32">
            <v>181.5</v>
          </cell>
          <cell r="NI32">
            <v>159.6</v>
          </cell>
          <cell r="NJ32">
            <v>124.3</v>
          </cell>
          <cell r="NK32">
            <v>168.1</v>
          </cell>
          <cell r="NL32">
            <v>125.1</v>
          </cell>
          <cell r="NM32">
            <v>127.2</v>
          </cell>
          <cell r="NN32">
            <v>342.81043</v>
          </cell>
          <cell r="NO32">
            <v>352.25301999999999</v>
          </cell>
        </row>
        <row r="33">
          <cell r="A33">
            <v>45078</v>
          </cell>
          <cell r="B33">
            <v>130</v>
          </cell>
          <cell r="C33">
            <v>1</v>
          </cell>
          <cell r="D33">
            <v>140.4</v>
          </cell>
          <cell r="E33">
            <v>102.7</v>
          </cell>
          <cell r="F33">
            <v>132.9</v>
          </cell>
          <cell r="G33">
            <v>139.19999999999999</v>
          </cell>
          <cell r="H33">
            <v>110.4</v>
          </cell>
          <cell r="I33">
            <v>130.30000000000001</v>
          </cell>
          <cell r="J33">
            <v>129.5</v>
          </cell>
          <cell r="K33">
            <v>154.19999999999999</v>
          </cell>
          <cell r="L33">
            <v>129.80000000000001</v>
          </cell>
          <cell r="M33">
            <v>125.9</v>
          </cell>
          <cell r="N33">
            <v>115</v>
          </cell>
          <cell r="O33">
            <v>112.5</v>
          </cell>
          <cell r="P33">
            <v>118.5</v>
          </cell>
          <cell r="Q33">
            <v>109.7</v>
          </cell>
          <cell r="R33">
            <v>112.9</v>
          </cell>
          <cell r="S33">
            <v>105.1</v>
          </cell>
          <cell r="T33">
            <v>105</v>
          </cell>
          <cell r="U33">
            <v>128</v>
          </cell>
          <cell r="V33">
            <v>122.8</v>
          </cell>
          <cell r="W33">
            <v>110.7</v>
          </cell>
          <cell r="X33">
            <v>125.1</v>
          </cell>
          <cell r="Y33">
            <v>143.1</v>
          </cell>
          <cell r="Z33">
            <v>120.1</v>
          </cell>
          <cell r="AA33">
            <v>168.9</v>
          </cell>
          <cell r="AB33">
            <v>126.4</v>
          </cell>
          <cell r="AC33">
            <v>113.4</v>
          </cell>
          <cell r="AD33">
            <v>143.96</v>
          </cell>
          <cell r="AE33">
            <v>118.1</v>
          </cell>
          <cell r="AF33">
            <v>103.2</v>
          </cell>
          <cell r="AG33">
            <v>2123</v>
          </cell>
          <cell r="AH33">
            <v>2072.25</v>
          </cell>
          <cell r="AI33">
            <v>123</v>
          </cell>
          <cell r="AJ33">
            <v>130.5</v>
          </cell>
          <cell r="AK33">
            <v>117.65</v>
          </cell>
          <cell r="AL33">
            <v>116.75</v>
          </cell>
          <cell r="AM33">
            <v>156.82</v>
          </cell>
          <cell r="AN33">
            <v>122.81</v>
          </cell>
          <cell r="AO33">
            <v>101.2</v>
          </cell>
          <cell r="AP33">
            <v>95.1</v>
          </cell>
          <cell r="AQ33">
            <v>136.19999999999999</v>
          </cell>
          <cell r="AR33">
            <v>102</v>
          </cell>
          <cell r="AS33">
            <v>119.4</v>
          </cell>
          <cell r="AT33">
            <v>114.4</v>
          </cell>
          <cell r="AU33">
            <v>112.9</v>
          </cell>
          <cell r="AV33">
            <v>105.9</v>
          </cell>
          <cell r="AW33">
            <v>94.4</v>
          </cell>
          <cell r="AX33">
            <v>134.5</v>
          </cell>
          <cell r="AY33">
            <v>140.80000000000001</v>
          </cell>
          <cell r="AZ33">
            <v>123.3</v>
          </cell>
          <cell r="BA33">
            <v>116.6</v>
          </cell>
          <cell r="BB33">
            <v>112.7</v>
          </cell>
          <cell r="BC33">
            <v>119.2</v>
          </cell>
          <cell r="BD33">
            <v>118.9</v>
          </cell>
          <cell r="BE33">
            <v>120.8</v>
          </cell>
          <cell r="BF33">
            <v>113.3</v>
          </cell>
          <cell r="BG33">
            <v>109.3</v>
          </cell>
          <cell r="BH33">
            <v>107.9</v>
          </cell>
          <cell r="BI33">
            <v>113.12</v>
          </cell>
          <cell r="BJ33">
            <v>105.9</v>
          </cell>
          <cell r="BK33">
            <v>105.4</v>
          </cell>
          <cell r="BL33">
            <v>103.6</v>
          </cell>
          <cell r="BM33">
            <v>132.9</v>
          </cell>
          <cell r="BN33">
            <v>133.6</v>
          </cell>
          <cell r="BO33">
            <v>135.5</v>
          </cell>
          <cell r="BP33">
            <v>129.19999999999999</v>
          </cell>
          <cell r="BQ33">
            <v>120.18</v>
          </cell>
          <cell r="BR33">
            <v>96</v>
          </cell>
          <cell r="BS33">
            <v>59.5</v>
          </cell>
          <cell r="BT33">
            <v>128.30000000000001</v>
          </cell>
          <cell r="BU33">
            <v>132.19999999999999</v>
          </cell>
          <cell r="BV33">
            <v>127.6</v>
          </cell>
          <cell r="BW33">
            <v>123.9</v>
          </cell>
          <cell r="BX33">
            <v>128.9</v>
          </cell>
          <cell r="BY33">
            <v>108.7</v>
          </cell>
          <cell r="BZ33">
            <v>126.9</v>
          </cell>
          <cell r="CA33">
            <v>134.82</v>
          </cell>
          <cell r="CB33">
            <v>304</v>
          </cell>
          <cell r="CC33">
            <v>207.93199999999999</v>
          </cell>
          <cell r="CD33">
            <v>2822.4549999999999</v>
          </cell>
          <cell r="CE33">
            <v>110.023</v>
          </cell>
          <cell r="CF33" t="str">
            <v>2,06%</v>
          </cell>
          <cell r="CG33">
            <v>1.6156999999999999</v>
          </cell>
          <cell r="CH33">
            <v>5.2694999999999999</v>
          </cell>
          <cell r="CI33">
            <v>1.4414</v>
          </cell>
          <cell r="CJ33">
            <v>0.97640000000000005</v>
          </cell>
          <cell r="CK33">
            <v>7.7652999999999999</v>
          </cell>
          <cell r="CL33">
            <v>7.4492000000000003</v>
          </cell>
          <cell r="CM33">
            <v>0.85860999999999998</v>
          </cell>
          <cell r="CN33">
            <v>153.15</v>
          </cell>
          <cell r="CO33">
            <v>11.7164</v>
          </cell>
          <cell r="CQ33">
            <v>11.676600000000001</v>
          </cell>
          <cell r="CR33">
            <v>25.7697</v>
          </cell>
          <cell r="CS33">
            <v>1.0840000000000001</v>
          </cell>
          <cell r="CT33">
            <v>20.3033</v>
          </cell>
          <cell r="CU33">
            <v>2011.4386236</v>
          </cell>
          <cell r="CV33">
            <v>694.26613657544544</v>
          </cell>
          <cell r="CW33">
            <v>7735.7914704000004</v>
          </cell>
          <cell r="CX33">
            <v>19.55</v>
          </cell>
          <cell r="CY33">
            <v>57625.157072472372</v>
          </cell>
          <cell r="CZ33">
            <v>69.003673199999994</v>
          </cell>
          <cell r="DA33">
            <v>1953.5050584000001</v>
          </cell>
          <cell r="DB33">
            <v>296.94711378157274</v>
          </cell>
          <cell r="DC33">
            <v>218.53629215599997</v>
          </cell>
          <cell r="DD33">
            <v>180.87757999999999</v>
          </cell>
          <cell r="DE33">
            <v>183.8</v>
          </cell>
          <cell r="DF33">
            <v>42.027613528194003</v>
          </cell>
          <cell r="DG33">
            <v>183.15125579043595</v>
          </cell>
          <cell r="DH33">
            <v>176.30447987303646</v>
          </cell>
          <cell r="DI33">
            <v>178.01617385238632</v>
          </cell>
          <cell r="DJ33">
            <v>213.96174741873358</v>
          </cell>
          <cell r="DK33">
            <v>181.66220701199998</v>
          </cell>
          <cell r="DL33">
            <v>122.98571999999999</v>
          </cell>
          <cell r="DM33">
            <v>128.69999999999999</v>
          </cell>
          <cell r="DN33">
            <v>141.06920496446975</v>
          </cell>
          <cell r="DO33">
            <v>148.33051693447678</v>
          </cell>
          <cell r="DP33">
            <v>165.78823006753996</v>
          </cell>
          <cell r="DQ33">
            <v>163.61218796757123</v>
          </cell>
          <cell r="DR33">
            <v>146.842746336</v>
          </cell>
          <cell r="DS33">
            <v>136.25567999999998</v>
          </cell>
          <cell r="DT33">
            <v>165.73242115583997</v>
          </cell>
          <cell r="DU33">
            <v>176.31108633599999</v>
          </cell>
          <cell r="DV33">
            <v>155.18975999999998</v>
          </cell>
          <cell r="DW33">
            <v>145.19999999999999</v>
          </cell>
          <cell r="DX33">
            <v>201.48489577199999</v>
          </cell>
          <cell r="DY33">
            <v>152.01818</v>
          </cell>
          <cell r="DZ33">
            <v>154.6</v>
          </cell>
          <cell r="EA33">
            <v>211.23338562306176</v>
          </cell>
          <cell r="EB33">
            <v>123.98908632</v>
          </cell>
          <cell r="EC33">
            <v>118.02864</v>
          </cell>
          <cell r="ED33">
            <v>339.75665378758566</v>
          </cell>
          <cell r="EE33">
            <v>1091.9400600000001</v>
          </cell>
          <cell r="EF33">
            <v>143.53475753736001</v>
          </cell>
          <cell r="EG33">
            <v>140.36256360000002</v>
          </cell>
          <cell r="EH33">
            <v>135.19800000000001</v>
          </cell>
          <cell r="EI33">
            <v>130.5</v>
          </cell>
          <cell r="EJ33">
            <v>335.79428126861598</v>
          </cell>
          <cell r="EK33">
            <v>264.69673755999997</v>
          </cell>
          <cell r="EL33">
            <v>148.20645999999999</v>
          </cell>
          <cell r="EM33">
            <v>157.69999999999999</v>
          </cell>
          <cell r="EN33">
            <v>119.67176850431918</v>
          </cell>
          <cell r="EO33">
            <v>116.05097799099998</v>
          </cell>
          <cell r="EP33">
            <v>124.15852999999998</v>
          </cell>
          <cell r="EQ33">
            <v>118.1</v>
          </cell>
          <cell r="ER33">
            <v>90.949090000000012</v>
          </cell>
          <cell r="ES33">
            <v>110.9</v>
          </cell>
          <cell r="ET33">
            <v>115.38946571852699</v>
          </cell>
          <cell r="EU33">
            <v>120.27253045499998</v>
          </cell>
          <cell r="EV33">
            <v>111.82941</v>
          </cell>
          <cell r="EW33">
            <v>114.1</v>
          </cell>
          <cell r="EX33">
            <v>44.964564882022067</v>
          </cell>
          <cell r="EY33">
            <v>49.520445905310645</v>
          </cell>
          <cell r="EZ33">
            <v>438.28876214449582</v>
          </cell>
          <cell r="FA33">
            <v>19.722884699169175</v>
          </cell>
          <cell r="FB33">
            <v>24.352246819569299</v>
          </cell>
          <cell r="FC33">
            <v>54.044045316398801</v>
          </cell>
          <cell r="FD33">
            <v>48.514158213567917</v>
          </cell>
          <cell r="FE33">
            <v>86.539704269653797</v>
          </cell>
          <cell r="FF33">
            <v>78.437146986000002</v>
          </cell>
          <cell r="FG33">
            <v>91.535939999999997</v>
          </cell>
          <cell r="FH33">
            <v>100.6</v>
          </cell>
          <cell r="FI33">
            <v>31.693096621270758</v>
          </cell>
          <cell r="FJ33">
            <v>41.117146628529781</v>
          </cell>
          <cell r="FK33">
            <v>56.209359710908792</v>
          </cell>
          <cell r="FL33">
            <v>83.483379935999992</v>
          </cell>
          <cell r="FM33">
            <v>91.578959999999995</v>
          </cell>
          <cell r="FN33">
            <v>102.3</v>
          </cell>
          <cell r="FO33">
            <v>380.78098356578022</v>
          </cell>
          <cell r="FP33">
            <v>349.29321137561436</v>
          </cell>
          <cell r="FQ33">
            <v>145.76974515460412</v>
          </cell>
          <cell r="FR33">
            <v>193.79177359264796</v>
          </cell>
          <cell r="FS33">
            <v>182.92597091999997</v>
          </cell>
          <cell r="FT33">
            <v>159.44039999999998</v>
          </cell>
          <cell r="FU33">
            <v>151.19999999999999</v>
          </cell>
          <cell r="FV33">
            <v>176.35956728500662</v>
          </cell>
          <cell r="FW33">
            <v>167.56253423753597</v>
          </cell>
          <cell r="FX33">
            <v>148.60104135999998</v>
          </cell>
          <cell r="FY33">
            <v>140.66739999999999</v>
          </cell>
          <cell r="FZ33">
            <v>112.26825013</v>
          </cell>
          <cell r="GA33">
            <v>117.37402</v>
          </cell>
          <cell r="GB33">
            <v>110.2</v>
          </cell>
          <cell r="GC33">
            <v>229.28393677487762</v>
          </cell>
          <cell r="GD33">
            <v>165.57187808700002</v>
          </cell>
          <cell r="GE33">
            <v>144.51591000000002</v>
          </cell>
          <cell r="GF33">
            <v>153.30000000000001</v>
          </cell>
          <cell r="GG33">
            <v>312.732381214035</v>
          </cell>
          <cell r="GH33">
            <v>272.53366554600001</v>
          </cell>
          <cell r="GI33">
            <v>221.10471000000001</v>
          </cell>
          <cell r="GJ33">
            <v>184.3</v>
          </cell>
          <cell r="GK33">
            <v>200.52815365967999</v>
          </cell>
          <cell r="GL33">
            <v>193.55999387999998</v>
          </cell>
          <cell r="GM33">
            <v>178.64328</v>
          </cell>
          <cell r="GN33">
            <v>178.64328</v>
          </cell>
          <cell r="GO33">
            <v>152.4</v>
          </cell>
          <cell r="GP33">
            <v>343.97841324148658</v>
          </cell>
          <cell r="GQ33">
            <v>332.98975144383991</v>
          </cell>
          <cell r="GR33">
            <v>278.97934939999993</v>
          </cell>
          <cell r="GS33">
            <v>237.18699999999998</v>
          </cell>
          <cell r="GT33">
            <v>209.9</v>
          </cell>
          <cell r="GU33">
            <v>100.64387338062926</v>
          </cell>
          <cell r="GV33">
            <v>100.26287445769003</v>
          </cell>
          <cell r="GW33">
            <v>118.58412118000003</v>
          </cell>
          <cell r="GX33">
            <v>115.87270000000001</v>
          </cell>
          <cell r="GY33">
            <v>141.49910234700002</v>
          </cell>
          <cell r="GZ33">
            <v>133.52751000000001</v>
          </cell>
          <cell r="HA33">
            <v>128.9</v>
          </cell>
          <cell r="HB33">
            <v>372.6945256330747</v>
          </cell>
          <cell r="HC33">
            <v>272.59693214824074</v>
          </cell>
          <cell r="HD33">
            <v>261.13318531300001</v>
          </cell>
          <cell r="HE33">
            <v>144.40810999999999</v>
          </cell>
          <cell r="HF33">
            <v>156.1</v>
          </cell>
          <cell r="HG33">
            <v>144.07093343161816</v>
          </cell>
          <cell r="HH33">
            <v>134.49489678082352</v>
          </cell>
          <cell r="HI33">
            <v>263.87868000000003</v>
          </cell>
          <cell r="HJ33">
            <v>135.69999999999999</v>
          </cell>
          <cell r="HK33">
            <v>158.30447886501474</v>
          </cell>
          <cell r="HL33">
            <v>95.086283940000001</v>
          </cell>
          <cell r="HM33">
            <v>95.75658</v>
          </cell>
          <cell r="HN33">
            <v>103.7</v>
          </cell>
          <cell r="HO33">
            <v>1959.25</v>
          </cell>
          <cell r="HP33">
            <v>158.3707191505992</v>
          </cell>
          <cell r="HQ33">
            <v>152.308827804</v>
          </cell>
          <cell r="HR33">
            <v>140.87017</v>
          </cell>
          <cell r="HS33">
            <v>135.69999999999999</v>
          </cell>
          <cell r="HT33">
            <v>1034.0950500000001</v>
          </cell>
          <cell r="HU33">
            <v>155.12514378704961</v>
          </cell>
          <cell r="HV33">
            <v>296.88210164180589</v>
          </cell>
          <cell r="HW33">
            <v>250.76619785607392</v>
          </cell>
          <cell r="HX33">
            <v>393.61418447064864</v>
          </cell>
          <cell r="HY33">
            <v>296.17320125707198</v>
          </cell>
          <cell r="HZ33">
            <v>252.31998744000001</v>
          </cell>
          <cell r="IA33">
            <v>134.10576</v>
          </cell>
          <cell r="IB33">
            <v>167.8</v>
          </cell>
          <cell r="IC33">
            <v>93.62922356286839</v>
          </cell>
          <cell r="ID33">
            <v>95.961077752248016</v>
          </cell>
          <cell r="IE33">
            <v>191.22734564255947</v>
          </cell>
          <cell r="IF33">
            <v>188.79192974879996</v>
          </cell>
          <cell r="IG33">
            <v>175.98054599999998</v>
          </cell>
          <cell r="IH33">
            <v>30.092843891004343</v>
          </cell>
          <cell r="II33">
            <v>95.200391936109909</v>
          </cell>
          <cell r="IJ33">
            <v>182.48385851336158</v>
          </cell>
          <cell r="IK33">
            <v>189.69216061679998</v>
          </cell>
          <cell r="IL33">
            <v>145.96195799999998</v>
          </cell>
          <cell r="IM33">
            <v>131.20175999999998</v>
          </cell>
          <cell r="IN33">
            <v>125.6</v>
          </cell>
          <cell r="IO33">
            <v>195.18375</v>
          </cell>
          <cell r="IP33">
            <v>172.5</v>
          </cell>
          <cell r="IQ33">
            <v>110.41567146382499</v>
          </cell>
          <cell r="IR33">
            <v>82.782779624999989</v>
          </cell>
          <cell r="IS33">
            <v>98.845109999999991</v>
          </cell>
          <cell r="IT33">
            <v>104.3</v>
          </cell>
          <cell r="IU33">
            <v>159.40580176841041</v>
          </cell>
          <cell r="IV33">
            <v>151.800592104</v>
          </cell>
          <cell r="IW33">
            <v>135.25847999999999</v>
          </cell>
          <cell r="IX33">
            <v>131.6</v>
          </cell>
          <cell r="IY33">
            <v>150.3720655666944</v>
          </cell>
          <cell r="IZ33">
            <v>153.81757934399999</v>
          </cell>
          <cell r="JA33">
            <v>135.06987999999998</v>
          </cell>
          <cell r="JB33">
            <v>133.1</v>
          </cell>
          <cell r="JC33">
            <v>209.62345605321119</v>
          </cell>
          <cell r="JD33">
            <v>168.67030580400001</v>
          </cell>
          <cell r="JE33">
            <v>141.58508</v>
          </cell>
          <cell r="JF33">
            <v>135.80000000000001</v>
          </cell>
          <cell r="JG33">
            <v>174.60368635023838</v>
          </cell>
          <cell r="JH33">
            <v>136.68677497278719</v>
          </cell>
          <cell r="JI33">
            <v>137.07057257599999</v>
          </cell>
          <cell r="JJ33">
            <v>112.88032</v>
          </cell>
          <cell r="JK33">
            <v>125.2</v>
          </cell>
          <cell r="JL33">
            <v>201.37043146772993</v>
          </cell>
          <cell r="JM33">
            <v>199.69951393618445</v>
          </cell>
          <cell r="JN33">
            <v>181.67714149944001</v>
          </cell>
          <cell r="JO33">
            <v>163.37872436999999</v>
          </cell>
          <cell r="JP33">
            <v>165.68169999999998</v>
          </cell>
          <cell r="JQ33">
            <v>62.849728620000008</v>
          </cell>
          <cell r="JR33">
            <v>74.767700000000005</v>
          </cell>
          <cell r="JS33">
            <v>85.4</v>
          </cell>
          <cell r="JT33">
            <v>170.62349521989088</v>
          </cell>
          <cell r="JU33">
            <v>152.73788847899999</v>
          </cell>
          <cell r="JV33">
            <v>130.13367</v>
          </cell>
          <cell r="JW33">
            <v>134.69999999999999</v>
          </cell>
          <cell r="JX33">
            <v>162.30000000000001</v>
          </cell>
          <cell r="JY33">
            <v>145.20817523684684</v>
          </cell>
          <cell r="JZ33">
            <v>142.75282661900002</v>
          </cell>
          <cell r="KA33">
            <v>144.38437000000002</v>
          </cell>
          <cell r="KB33">
            <v>133.9</v>
          </cell>
          <cell r="KC33">
            <v>133.44093798730236</v>
          </cell>
          <cell r="KD33">
            <v>129.76848972799996</v>
          </cell>
          <cell r="KE33">
            <v>125.11423999999998</v>
          </cell>
          <cell r="KF33">
            <v>121.6</v>
          </cell>
          <cell r="KG33">
            <v>149.62891488098401</v>
          </cell>
          <cell r="KH33">
            <v>135.48434886000001</v>
          </cell>
          <cell r="KI33">
            <v>123.02220000000001</v>
          </cell>
          <cell r="KJ33">
            <v>119</v>
          </cell>
          <cell r="KK33">
            <v>164.90946841513201</v>
          </cell>
          <cell r="KL33">
            <v>149.93132868000001</v>
          </cell>
          <cell r="KM33">
            <v>135.56178</v>
          </cell>
          <cell r="KN33">
            <v>128.30000000000001</v>
          </cell>
          <cell r="KO33">
            <v>149.79040500512133</v>
          </cell>
          <cell r="KP33">
            <v>147.09850241100003</v>
          </cell>
          <cell r="KQ33">
            <v>132.91633000000002</v>
          </cell>
          <cell r="KR33">
            <v>149.9</v>
          </cell>
          <cell r="KS33">
            <v>160.69999999999999</v>
          </cell>
          <cell r="KT33">
            <v>134.53026182534398</v>
          </cell>
          <cell r="KU33">
            <v>125.45953727999999</v>
          </cell>
          <cell r="KV33">
            <v>122.1374</v>
          </cell>
          <cell r="KW33">
            <v>213.32396043532799</v>
          </cell>
          <cell r="KX33">
            <v>162.99202356000001</v>
          </cell>
          <cell r="KY33">
            <v>139.45245</v>
          </cell>
          <cell r="KZ33">
            <v>146.1</v>
          </cell>
          <cell r="LA33">
            <v>193.578</v>
          </cell>
          <cell r="LB33">
            <v>220.5616</v>
          </cell>
          <cell r="LC33">
            <v>207.3212</v>
          </cell>
          <cell r="LD33">
            <v>200.97800000000001</v>
          </cell>
          <cell r="LE33">
            <v>215.70119999999997</v>
          </cell>
          <cell r="LF33">
            <v>192.46071448983909</v>
          </cell>
          <cell r="LG33">
            <v>142.07936991719998</v>
          </cell>
          <cell r="LH33">
            <v>103.6</v>
          </cell>
          <cell r="LI33">
            <v>1539.65669</v>
          </cell>
          <cell r="LJ33">
            <v>155.87935999999999</v>
          </cell>
          <cell r="LK33">
            <v>115.6781</v>
          </cell>
          <cell r="LL33">
            <v>113</v>
          </cell>
          <cell r="LM33">
            <v>115.76076</v>
          </cell>
          <cell r="LN33">
            <v>112.4</v>
          </cell>
          <cell r="LO33">
            <v>173.5543016961827</v>
          </cell>
          <cell r="LP33">
            <v>131.71498425999999</v>
          </cell>
          <cell r="LQ33">
            <v>175.38107093099998</v>
          </cell>
          <cell r="LR33">
            <v>135.23098999999999</v>
          </cell>
          <cell r="LS33">
            <v>98.958400000000012</v>
          </cell>
          <cell r="LT33">
            <v>30.019039066238701</v>
          </cell>
          <cell r="LU33">
            <v>44.321628622824008</v>
          </cell>
          <cell r="LV33">
            <v>159.13535437740612</v>
          </cell>
          <cell r="LW33">
            <v>132.3150863701722</v>
          </cell>
          <cell r="LX33">
            <v>115.28717118600001</v>
          </cell>
          <cell r="LY33">
            <v>106.17717</v>
          </cell>
          <cell r="LZ33">
            <v>106.7</v>
          </cell>
          <cell r="MA33">
            <v>190.047</v>
          </cell>
          <cell r="MB33">
            <v>191.04799999999997</v>
          </cell>
          <cell r="MC33">
            <v>193.76499999999999</v>
          </cell>
          <cell r="MD33">
            <v>184.75599999999997</v>
          </cell>
          <cell r="ME33">
            <v>297.84399999999999</v>
          </cell>
          <cell r="MF33">
            <v>226.63537556649246</v>
          </cell>
          <cell r="MG33">
            <v>159.71922000000001</v>
          </cell>
          <cell r="MH33">
            <v>201.67647219555909</v>
          </cell>
          <cell r="MI33">
            <v>222.05511461990093</v>
          </cell>
          <cell r="MJ33">
            <v>269.15771469078902</v>
          </cell>
          <cell r="MK33">
            <v>159.36865101000001</v>
          </cell>
          <cell r="ML33">
            <v>134.09226000000001</v>
          </cell>
          <cell r="MM33">
            <v>145.80000000000001</v>
          </cell>
          <cell r="MN33">
            <v>142.34907100000001</v>
          </cell>
          <cell r="MO33">
            <v>236.08961179399779</v>
          </cell>
          <cell r="MP33">
            <v>271.99264031566565</v>
          </cell>
          <cell r="MQ33">
            <v>182.28847953600004</v>
          </cell>
          <cell r="MR33">
            <v>143.11728000000002</v>
          </cell>
          <cell r="MS33">
            <v>838.37635000000012</v>
          </cell>
          <cell r="MT33">
            <v>847.11087999999995</v>
          </cell>
          <cell r="MU33">
            <v>125.78328000000002</v>
          </cell>
          <cell r="MV33">
            <v>123.9</v>
          </cell>
          <cell r="MW33">
            <v>161.55830630878361</v>
          </cell>
          <cell r="MX33">
            <v>164.67058027600001</v>
          </cell>
          <cell r="MY33">
            <v>153.33884</v>
          </cell>
          <cell r="MZ33">
            <v>145.4</v>
          </cell>
          <cell r="NA33">
            <v>139.8153616827847</v>
          </cell>
          <cell r="NB33">
            <v>141.72869912091707</v>
          </cell>
          <cell r="NC33">
            <v>140.89740443475202</v>
          </cell>
          <cell r="ND33">
            <v>138.67854767200001</v>
          </cell>
          <cell r="NE33">
            <v>124.52056000000002</v>
          </cell>
          <cell r="NF33">
            <v>127.39330598400001</v>
          </cell>
          <cell r="NG33">
            <v>193.5</v>
          </cell>
          <cell r="NH33">
            <v>181.7</v>
          </cell>
          <cell r="NI33">
            <v>158.5</v>
          </cell>
          <cell r="NJ33">
            <v>123.5</v>
          </cell>
          <cell r="NK33">
            <v>167.6</v>
          </cell>
          <cell r="NL33">
            <v>124.8</v>
          </cell>
          <cell r="NM33">
            <v>126.3</v>
          </cell>
          <cell r="NN33">
            <v>343.52055000000001</v>
          </cell>
          <cell r="NO33">
            <v>352.98270000000002</v>
          </cell>
        </row>
        <row r="34">
          <cell r="A34">
            <v>45047</v>
          </cell>
          <cell r="B34">
            <v>131</v>
          </cell>
          <cell r="C34">
            <v>1</v>
          </cell>
          <cell r="D34">
            <v>130.6</v>
          </cell>
          <cell r="E34">
            <v>112.8</v>
          </cell>
          <cell r="F34">
            <v>134.5</v>
          </cell>
          <cell r="G34">
            <v>141.4</v>
          </cell>
          <cell r="H34">
            <v>110.1</v>
          </cell>
          <cell r="I34">
            <v>130.30000000000001</v>
          </cell>
          <cell r="J34">
            <v>129.1</v>
          </cell>
          <cell r="K34">
            <v>154.69999999999999</v>
          </cell>
          <cell r="L34">
            <v>129.69999999999999</v>
          </cell>
          <cell r="M34">
            <v>125.3</v>
          </cell>
          <cell r="N34">
            <v>115.1</v>
          </cell>
          <cell r="O34">
            <v>112.5</v>
          </cell>
          <cell r="P34">
            <v>119</v>
          </cell>
          <cell r="Q34">
            <v>109.7</v>
          </cell>
          <cell r="R34">
            <v>112.2</v>
          </cell>
          <cell r="S34">
            <v>104.6</v>
          </cell>
          <cell r="T34">
            <v>104.7</v>
          </cell>
          <cell r="U34">
            <v>130.9</v>
          </cell>
          <cell r="V34">
            <v>124.9</v>
          </cell>
          <cell r="W34">
            <v>110.2</v>
          </cell>
          <cell r="X34">
            <v>123.6</v>
          </cell>
          <cell r="Y34">
            <v>152</v>
          </cell>
          <cell r="Z34">
            <v>120.1</v>
          </cell>
          <cell r="AA34">
            <v>216.5</v>
          </cell>
          <cell r="AB34">
            <v>126.5</v>
          </cell>
          <cell r="AC34">
            <v>112.9</v>
          </cell>
          <cell r="AD34">
            <v>142.78</v>
          </cell>
          <cell r="AE34">
            <v>112.2</v>
          </cell>
          <cell r="AF34">
            <v>103</v>
          </cell>
          <cell r="AG34">
            <v>2123</v>
          </cell>
          <cell r="AH34">
            <v>2072.25</v>
          </cell>
          <cell r="AI34">
            <v>123.9</v>
          </cell>
          <cell r="AJ34">
            <v>130.5</v>
          </cell>
          <cell r="AK34">
            <v>117.44</v>
          </cell>
          <cell r="AL34">
            <v>116.54</v>
          </cell>
          <cell r="AM34">
            <v>156.41</v>
          </cell>
          <cell r="AN34">
            <v>122.81</v>
          </cell>
          <cell r="AO34">
            <v>105</v>
          </cell>
          <cell r="AP34">
            <v>98.6</v>
          </cell>
          <cell r="AQ34">
            <v>141.6</v>
          </cell>
          <cell r="AR34">
            <v>104</v>
          </cell>
          <cell r="AS34">
            <v>119.8</v>
          </cell>
          <cell r="AT34">
            <v>115.6</v>
          </cell>
          <cell r="AU34">
            <v>117.1</v>
          </cell>
          <cell r="AV34">
            <v>109.8</v>
          </cell>
          <cell r="AW34">
            <v>95</v>
          </cell>
          <cell r="AX34">
            <v>133.69999999999999</v>
          </cell>
          <cell r="AY34">
            <v>137.30000000000001</v>
          </cell>
          <cell r="AZ34">
            <v>123.2</v>
          </cell>
          <cell r="BA34">
            <v>115.9</v>
          </cell>
          <cell r="BB34">
            <v>113.9</v>
          </cell>
          <cell r="BC34">
            <v>120.3</v>
          </cell>
          <cell r="BD34">
            <v>108.3</v>
          </cell>
          <cell r="BE34">
            <v>106.8</v>
          </cell>
          <cell r="BF34">
            <v>113.5</v>
          </cell>
          <cell r="BG34">
            <v>108.6</v>
          </cell>
          <cell r="BH34">
            <v>108.1</v>
          </cell>
          <cell r="BI34">
            <v>112.86</v>
          </cell>
          <cell r="BJ34">
            <v>105.9</v>
          </cell>
          <cell r="BK34">
            <v>105.4</v>
          </cell>
          <cell r="BL34">
            <v>103.6</v>
          </cell>
          <cell r="BM34">
            <v>132.6</v>
          </cell>
          <cell r="BN34">
            <v>133.19999999999999</v>
          </cell>
          <cell r="BO34">
            <v>135.1</v>
          </cell>
          <cell r="BP34">
            <v>128.9</v>
          </cell>
          <cell r="BQ34">
            <v>119.66</v>
          </cell>
          <cell r="BR34">
            <v>97.1</v>
          </cell>
          <cell r="BS34">
            <v>59.5</v>
          </cell>
          <cell r="BT34">
            <v>128.9</v>
          </cell>
          <cell r="BU34">
            <v>133.19999999999999</v>
          </cell>
          <cell r="BV34">
            <v>127.2</v>
          </cell>
          <cell r="BW34">
            <v>127.1</v>
          </cell>
          <cell r="BX34">
            <v>128.5</v>
          </cell>
          <cell r="BY34">
            <v>108.7</v>
          </cell>
          <cell r="BZ34">
            <v>126.8</v>
          </cell>
          <cell r="CA34">
            <v>142.61000000000001</v>
          </cell>
          <cell r="CB34">
            <v>302.7</v>
          </cell>
          <cell r="CC34">
            <v>207.93199999999999</v>
          </cell>
          <cell r="CD34">
            <v>2822.4549999999999</v>
          </cell>
          <cell r="CE34">
            <v>110.023</v>
          </cell>
          <cell r="CF34" t="str">
            <v>2,06%</v>
          </cell>
          <cell r="CG34">
            <v>1.6346000000000001</v>
          </cell>
          <cell r="CH34">
            <v>5.4092000000000002</v>
          </cell>
          <cell r="CI34">
            <v>1.4686999999999999</v>
          </cell>
          <cell r="CJ34">
            <v>0.97509999999999997</v>
          </cell>
          <cell r="CK34">
            <v>7.5948000000000002</v>
          </cell>
          <cell r="CL34">
            <v>7.4485000000000001</v>
          </cell>
          <cell r="CM34">
            <v>0.87039999999999995</v>
          </cell>
          <cell r="CN34">
            <v>148.93</v>
          </cell>
          <cell r="CO34">
            <v>11.733000000000001</v>
          </cell>
          <cell r="CQ34">
            <v>11.3697</v>
          </cell>
          <cell r="CR34">
            <v>21.491800000000001</v>
          </cell>
          <cell r="CS34">
            <v>1.0868</v>
          </cell>
          <cell r="CT34">
            <v>20.686399999999999</v>
          </cell>
          <cell r="CU34">
            <v>2085.7552175999999</v>
          </cell>
          <cell r="CV34">
            <v>716.14358739470561</v>
          </cell>
          <cell r="CW34">
            <v>7575.9988352</v>
          </cell>
          <cell r="CX34">
            <v>20.45</v>
          </cell>
          <cell r="CY34">
            <v>58825.657779840229</v>
          </cell>
          <cell r="CZ34">
            <v>69.561979199999996</v>
          </cell>
          <cell r="DA34">
            <v>1920.1314576</v>
          </cell>
          <cell r="DB34">
            <v>276.26744535717597</v>
          </cell>
          <cell r="DC34">
            <v>203.31722502</v>
          </cell>
          <cell r="DD34">
            <v>168.28110000000001</v>
          </cell>
          <cell r="DE34">
            <v>171</v>
          </cell>
          <cell r="DF34">
            <v>42.273676839248999</v>
          </cell>
          <cell r="DG34">
            <v>201.22445663378127</v>
          </cell>
          <cell r="DH34">
            <v>193.70204703999505</v>
          </cell>
          <cell r="DI34">
            <v>195.58264943844159</v>
          </cell>
          <cell r="DJ34">
            <v>235.07529980581924</v>
          </cell>
          <cell r="DK34">
            <v>199.58846986400005</v>
          </cell>
          <cell r="DL34">
            <v>135.12184000000002</v>
          </cell>
          <cell r="DM34">
            <v>141.4</v>
          </cell>
          <cell r="DN34">
            <v>142.72084166171214</v>
          </cell>
          <cell r="DO34">
            <v>150.06716899224963</v>
          </cell>
          <cell r="DP34">
            <v>167.72927683830315</v>
          </cell>
          <cell r="DQ34">
            <v>165.52775766140644</v>
          </cell>
          <cell r="DR34">
            <v>148.56197959200003</v>
          </cell>
          <cell r="DS34">
            <v>137.85096000000001</v>
          </cell>
          <cell r="DT34">
            <v>167.67281451648003</v>
          </cell>
          <cell r="DU34">
            <v>178.37533459200003</v>
          </cell>
          <cell r="DV34">
            <v>157.00672</v>
          </cell>
          <cell r="DW34">
            <v>146.9</v>
          </cell>
          <cell r="DX34">
            <v>204.61273373999998</v>
          </cell>
          <cell r="DY34">
            <v>154.37809999999999</v>
          </cell>
          <cell r="DZ34">
            <v>157</v>
          </cell>
          <cell r="EA34">
            <v>209.7875718953201</v>
          </cell>
          <cell r="EB34">
            <v>123.65215945499999</v>
          </cell>
          <cell r="EC34">
            <v>117.70790999999998</v>
          </cell>
          <cell r="ED34">
            <v>339.54120885810715</v>
          </cell>
          <cell r="EE34">
            <v>1091.9400600000001</v>
          </cell>
          <cell r="EF34">
            <v>143.64474585731202</v>
          </cell>
          <cell r="EG34">
            <v>140.47012112000002</v>
          </cell>
          <cell r="EH34">
            <v>135.30160000000001</v>
          </cell>
          <cell r="EI34">
            <v>130.6</v>
          </cell>
          <cell r="EJ34">
            <v>335.581348940608</v>
          </cell>
          <cell r="EK34">
            <v>264.52888927999999</v>
          </cell>
          <cell r="EL34">
            <v>148.11247999999998</v>
          </cell>
          <cell r="EM34">
            <v>157.6</v>
          </cell>
          <cell r="EN34">
            <v>120.17842290103518</v>
          </cell>
          <cell r="EO34">
            <v>116.54230304599999</v>
          </cell>
          <cell r="EP34">
            <v>124.68417999999998</v>
          </cell>
          <cell r="EQ34">
            <v>118.6</v>
          </cell>
          <cell r="ER34">
            <v>91.031100000000009</v>
          </cell>
          <cell r="ES34">
            <v>111</v>
          </cell>
          <cell r="ET34">
            <v>114.68155488589801</v>
          </cell>
          <cell r="EU34">
            <v>119.53466217</v>
          </cell>
          <cell r="EV34">
            <v>111.14334000000001</v>
          </cell>
          <cell r="EW34">
            <v>113.4</v>
          </cell>
          <cell r="EX34">
            <v>44.876657619300623</v>
          </cell>
          <cell r="EY34">
            <v>49.423631739317862</v>
          </cell>
          <cell r="EZ34">
            <v>436.60411603759832</v>
          </cell>
          <cell r="FA34">
            <v>19.644463686448823</v>
          </cell>
          <cell r="FB34">
            <v>24.255418800406005</v>
          </cell>
          <cell r="FC34">
            <v>53.82915845629384</v>
          </cell>
          <cell r="FD34">
            <v>48.321258976138232</v>
          </cell>
          <cell r="FE34">
            <v>86.195610018084608</v>
          </cell>
          <cell r="FF34">
            <v>78.125269662000008</v>
          </cell>
          <cell r="FG34">
            <v>91.171980000000005</v>
          </cell>
          <cell r="FH34">
            <v>100.2</v>
          </cell>
          <cell r="FI34">
            <v>31.631135533057133</v>
          </cell>
          <cell r="FJ34">
            <v>41.036761200126016</v>
          </cell>
          <cell r="FK34">
            <v>56.099468489577596</v>
          </cell>
          <cell r="FL34">
            <v>83.32016707199999</v>
          </cell>
          <cell r="FM34">
            <v>91.399919999999995</v>
          </cell>
          <cell r="FN34">
            <v>102.1</v>
          </cell>
          <cell r="FO34">
            <v>379.31737952901227</v>
          </cell>
          <cell r="FP34">
            <v>349.07171916802042</v>
          </cell>
          <cell r="FQ34">
            <v>151.10844601217724</v>
          </cell>
          <cell r="FR34">
            <v>198.27769427766296</v>
          </cell>
          <cell r="FS34">
            <v>187.16036839499998</v>
          </cell>
          <cell r="FT34">
            <v>163.13114999999999</v>
          </cell>
          <cell r="FU34">
            <v>154.69999999999999</v>
          </cell>
          <cell r="FV34">
            <v>179.3754882239196</v>
          </cell>
          <cell r="FW34">
            <v>170.428017314888</v>
          </cell>
          <cell r="FX34">
            <v>151.14226438</v>
          </cell>
          <cell r="FY34">
            <v>143.07294999999999</v>
          </cell>
          <cell r="FZ34">
            <v>111.86074287</v>
          </cell>
          <cell r="GA34">
            <v>116.94797999999999</v>
          </cell>
          <cell r="GB34">
            <v>109.8</v>
          </cell>
          <cell r="GC34">
            <v>226.44219196162081</v>
          </cell>
          <cell r="GD34">
            <v>163.519780446</v>
          </cell>
          <cell r="GE34">
            <v>142.72478000000001</v>
          </cell>
          <cell r="GF34">
            <v>151.4</v>
          </cell>
          <cell r="GG34">
            <v>332.24633880470998</v>
          </cell>
          <cell r="GH34">
            <v>289.53929307599998</v>
          </cell>
          <cell r="GI34">
            <v>234.90126000000001</v>
          </cell>
          <cell r="GJ34">
            <v>195.8</v>
          </cell>
          <cell r="GK34">
            <v>200.52815365967999</v>
          </cell>
          <cell r="GL34">
            <v>193.55999387999998</v>
          </cell>
          <cell r="GM34">
            <v>178.64328</v>
          </cell>
          <cell r="GN34">
            <v>178.64328</v>
          </cell>
          <cell r="GO34">
            <v>152.4</v>
          </cell>
          <cell r="GP34">
            <v>440.82988643144313</v>
          </cell>
          <cell r="GQ34">
            <v>426.74722791039994</v>
          </cell>
          <cell r="GR34">
            <v>357.52951399999995</v>
          </cell>
          <cell r="GS34">
            <v>303.96999999999997</v>
          </cell>
          <cell r="GT34">
            <v>269</v>
          </cell>
          <cell r="GU34">
            <v>91.579882115529216</v>
          </cell>
          <cell r="GV34">
            <v>91.233195970840015</v>
          </cell>
          <cell r="GW34">
            <v>107.90443048000002</v>
          </cell>
          <cell r="GX34">
            <v>105.4372</v>
          </cell>
          <cell r="GY34">
            <v>141.60887667000003</v>
          </cell>
          <cell r="GZ34">
            <v>133.6311</v>
          </cell>
          <cell r="HA34">
            <v>129</v>
          </cell>
          <cell r="HB34">
            <v>371.26200343333193</v>
          </cell>
          <cell r="HC34">
            <v>271.54915406182852</v>
          </cell>
          <cell r="HD34">
            <v>260.12947031499999</v>
          </cell>
          <cell r="HE34">
            <v>143.85305</v>
          </cell>
          <cell r="HF34">
            <v>155.5</v>
          </cell>
          <cell r="HG34">
            <v>144.18270296880326</v>
          </cell>
          <cell r="HH34">
            <v>134.59923727483502</v>
          </cell>
          <cell r="HI34">
            <v>261.71573999999998</v>
          </cell>
          <cell r="HJ34">
            <v>128.9</v>
          </cell>
          <cell r="HK34">
            <v>157.36428893857075</v>
          </cell>
          <cell r="HL34">
            <v>94.902896699999999</v>
          </cell>
          <cell r="HM34">
            <v>95.571899999999999</v>
          </cell>
          <cell r="HN34">
            <v>103.5</v>
          </cell>
          <cell r="HO34">
            <v>1959.25</v>
          </cell>
          <cell r="HP34">
            <v>159.42107764164959</v>
          </cell>
          <cell r="HQ34">
            <v>153.31898215199999</v>
          </cell>
          <cell r="HR34">
            <v>141.80446000000001</v>
          </cell>
          <cell r="HS34">
            <v>136.6</v>
          </cell>
          <cell r="HT34">
            <v>1034.0950500000001</v>
          </cell>
          <cell r="HU34">
            <v>155.0184552424918</v>
          </cell>
          <cell r="HV34">
            <v>295.74097889366311</v>
          </cell>
          <cell r="HW34">
            <v>249.8023303434945</v>
          </cell>
          <cell r="HX34">
            <v>408.15773598267504</v>
          </cell>
          <cell r="HY34">
            <v>307.11643038576</v>
          </cell>
          <cell r="HZ34">
            <v>261.6428952</v>
          </cell>
          <cell r="IA34">
            <v>139.0608</v>
          </cell>
          <cell r="IB34">
            <v>174</v>
          </cell>
          <cell r="IC34">
            <v>93.448646468243751</v>
          </cell>
          <cell r="ID34">
            <v>95.776003349640007</v>
          </cell>
          <cell r="IE34">
            <v>202.27660408014694</v>
          </cell>
          <cell r="IF34">
            <v>199.70046804239999</v>
          </cell>
          <cell r="IG34">
            <v>186.148833</v>
          </cell>
          <cell r="IH34">
            <v>30.669887877409028</v>
          </cell>
          <cell r="II34">
            <v>97.025902807368013</v>
          </cell>
          <cell r="IJ34">
            <v>189.16718454171718</v>
          </cell>
          <cell r="IK34">
            <v>196.63948497059999</v>
          </cell>
          <cell r="IL34">
            <v>151.30769849999999</v>
          </cell>
          <cell r="IM34">
            <v>136.00691999999998</v>
          </cell>
          <cell r="IN34">
            <v>130.19999999999999</v>
          </cell>
          <cell r="IO34">
            <v>202.99109999999999</v>
          </cell>
          <cell r="IP34">
            <v>179.4</v>
          </cell>
          <cell r="IQ34">
            <v>112.532942249325</v>
          </cell>
          <cell r="IR34">
            <v>84.370177124999998</v>
          </cell>
          <cell r="IS34">
            <v>100.74051</v>
          </cell>
          <cell r="IT34">
            <v>106.3</v>
          </cell>
          <cell r="IU34">
            <v>159.89031788320804</v>
          </cell>
          <cell r="IV34">
            <v>152.26199208000003</v>
          </cell>
          <cell r="IW34">
            <v>135.6696</v>
          </cell>
          <cell r="IX34">
            <v>132</v>
          </cell>
          <cell r="IY34">
            <v>152.06671694423039</v>
          </cell>
          <cell r="IZ34">
            <v>155.55106070399998</v>
          </cell>
          <cell r="JA34">
            <v>136.59207999999998</v>
          </cell>
          <cell r="JB34">
            <v>134.6</v>
          </cell>
          <cell r="JC34">
            <v>217.49591279747762</v>
          </cell>
          <cell r="JD34">
            <v>175.00475764200002</v>
          </cell>
          <cell r="JE34">
            <v>146.90234000000001</v>
          </cell>
          <cell r="JF34">
            <v>140.9</v>
          </cell>
          <cell r="JG34">
            <v>181.15829757904123</v>
          </cell>
          <cell r="JH34">
            <v>141.81798777128637</v>
          </cell>
          <cell r="JI34">
            <v>142.21619311199998</v>
          </cell>
          <cell r="JJ34">
            <v>117.11784</v>
          </cell>
          <cell r="JK34">
            <v>129.9</v>
          </cell>
          <cell r="JL34">
            <v>208.92986459790825</v>
          </cell>
          <cell r="JM34">
            <v>176.58556895041571</v>
          </cell>
          <cell r="JN34">
            <v>160.64917117031996</v>
          </cell>
          <cell r="JO34">
            <v>144.46867910999995</v>
          </cell>
          <cell r="JP34">
            <v>146.50509999999997</v>
          </cell>
          <cell r="JQ34">
            <v>63.217701269999999</v>
          </cell>
          <cell r="JR34">
            <v>75.205449999999999</v>
          </cell>
          <cell r="JS34">
            <v>85.9</v>
          </cell>
          <cell r="JT34">
            <v>169.61014112801331</v>
          </cell>
          <cell r="JU34">
            <v>151.830759223</v>
          </cell>
          <cell r="JV34">
            <v>129.36079000000001</v>
          </cell>
          <cell r="JW34">
            <v>133.9</v>
          </cell>
          <cell r="JX34">
            <v>158.30000000000001</v>
          </cell>
          <cell r="JY34">
            <v>145.09972999768564</v>
          </cell>
          <cell r="JZ34">
            <v>142.64621509800003</v>
          </cell>
          <cell r="KA34">
            <v>144.27654000000001</v>
          </cell>
          <cell r="KB34">
            <v>133.80000000000001</v>
          </cell>
          <cell r="KC34">
            <v>132.67277469296758</v>
          </cell>
          <cell r="KD34">
            <v>129.02146717199997</v>
          </cell>
          <cell r="KE34">
            <v>124.39400999999999</v>
          </cell>
          <cell r="KF34">
            <v>120.9</v>
          </cell>
          <cell r="KG34">
            <v>151.26351647212078</v>
          </cell>
          <cell r="KH34">
            <v>136.96442998199998</v>
          </cell>
          <cell r="KI34">
            <v>124.36614</v>
          </cell>
          <cell r="KJ34">
            <v>120.3</v>
          </cell>
          <cell r="KK34">
            <v>166.45187965518005</v>
          </cell>
          <cell r="KL34">
            <v>151.33364820000003</v>
          </cell>
          <cell r="KM34">
            <v>136.8297</v>
          </cell>
          <cell r="KN34">
            <v>129.5</v>
          </cell>
          <cell r="KO34">
            <v>136.30027513474681</v>
          </cell>
          <cell r="KP34">
            <v>133.85080539600003</v>
          </cell>
          <cell r="KQ34">
            <v>120.94588000000002</v>
          </cell>
          <cell r="KR34">
            <v>136.4</v>
          </cell>
          <cell r="KS34">
            <v>142.1</v>
          </cell>
          <cell r="KT34">
            <v>134.76773801568001</v>
          </cell>
          <cell r="KU34">
            <v>125.6810016</v>
          </cell>
          <cell r="KV34">
            <v>122.35300000000001</v>
          </cell>
          <cell r="KW34">
            <v>211.86383750284801</v>
          </cell>
          <cell r="KX34">
            <v>161.87640396</v>
          </cell>
          <cell r="KY34">
            <v>138.49795</v>
          </cell>
          <cell r="KZ34">
            <v>145.1</v>
          </cell>
          <cell r="LA34">
            <v>195.88800000000001</v>
          </cell>
          <cell r="LB34">
            <v>223.1936</v>
          </cell>
          <cell r="LC34">
            <v>209.79520000000002</v>
          </cell>
          <cell r="LD34">
            <v>202.24600000000001</v>
          </cell>
          <cell r="LE34">
            <v>218.27519999999998</v>
          </cell>
          <cell r="LF34">
            <v>199.50943492497655</v>
          </cell>
          <cell r="LG34">
            <v>147.28291371989999</v>
          </cell>
          <cell r="LH34">
            <v>103.7</v>
          </cell>
          <cell r="LI34">
            <v>1535.111578</v>
          </cell>
          <cell r="LJ34">
            <v>155.52107999999998</v>
          </cell>
          <cell r="LK34">
            <v>115.6781</v>
          </cell>
          <cell r="LL34">
            <v>113</v>
          </cell>
          <cell r="LM34">
            <v>115.76076</v>
          </cell>
          <cell r="LN34">
            <v>112.4</v>
          </cell>
          <cell r="LO34">
            <v>173.5543016961827</v>
          </cell>
          <cell r="LP34">
            <v>131.71498425999999</v>
          </cell>
          <cell r="LQ34">
            <v>175.38107093099998</v>
          </cell>
          <cell r="LR34">
            <v>135.23098999999999</v>
          </cell>
          <cell r="LS34">
            <v>98.958400000000012</v>
          </cell>
          <cell r="LT34">
            <v>30.194794564284589</v>
          </cell>
          <cell r="LU34">
            <v>44.581122935604</v>
          </cell>
          <cell r="LV34">
            <v>159.13535437740612</v>
          </cell>
          <cell r="LW34">
            <v>132.3150863701722</v>
          </cell>
          <cell r="LX34">
            <v>115.28717118600001</v>
          </cell>
          <cell r="LY34">
            <v>106.17717</v>
          </cell>
          <cell r="LZ34">
            <v>106.7</v>
          </cell>
          <cell r="MA34">
            <v>189.61799999999999</v>
          </cell>
          <cell r="MB34">
            <v>190.47599999999997</v>
          </cell>
          <cell r="MC34">
            <v>193.19299999999998</v>
          </cell>
          <cell r="MD34">
            <v>184.327</v>
          </cell>
          <cell r="ME34">
            <v>296.57032499999997</v>
          </cell>
          <cell r="MF34">
            <v>225.08414096302573</v>
          </cell>
          <cell r="MG34">
            <v>159.02813999999998</v>
          </cell>
          <cell r="MH34">
            <v>200.29607197519252</v>
          </cell>
          <cell r="MI34">
            <v>224.64423461203964</v>
          </cell>
          <cell r="MJ34">
            <v>272.29604195398747</v>
          </cell>
          <cell r="MK34">
            <v>161.22685887499998</v>
          </cell>
          <cell r="ML34">
            <v>135.65574999999998</v>
          </cell>
          <cell r="MM34">
            <v>147.5</v>
          </cell>
          <cell r="MN34">
            <v>142.34907100000001</v>
          </cell>
          <cell r="MO34">
            <v>238.84237132794695</v>
          </cell>
          <cell r="MP34">
            <v>275.16402226721999</v>
          </cell>
          <cell r="MQ34">
            <v>184.41392820000002</v>
          </cell>
          <cell r="MR34">
            <v>144.786</v>
          </cell>
          <cell r="MS34">
            <v>842.29705000000013</v>
          </cell>
          <cell r="MT34">
            <v>844.45536000000004</v>
          </cell>
          <cell r="MU34">
            <v>126.08784000000001</v>
          </cell>
          <cell r="MV34">
            <v>124.2</v>
          </cell>
          <cell r="MW34">
            <v>161.44719330582021</v>
          </cell>
          <cell r="MX34">
            <v>164.55732678200002</v>
          </cell>
          <cell r="MY34">
            <v>153.23338000000001</v>
          </cell>
          <cell r="MZ34">
            <v>145.30000000000001</v>
          </cell>
          <cell r="NA34">
            <v>139.71920256195747</v>
          </cell>
          <cell r="NB34">
            <v>141.63122408713377</v>
          </cell>
          <cell r="NC34">
            <v>140.80050113046403</v>
          </cell>
          <cell r="ND34">
            <v>138.58317040400001</v>
          </cell>
          <cell r="NE34">
            <v>124.43492000000002</v>
          </cell>
          <cell r="NF34">
            <v>127.701764352</v>
          </cell>
          <cell r="NG34">
            <v>192</v>
          </cell>
          <cell r="NH34">
            <v>185.1</v>
          </cell>
          <cell r="NI34">
            <v>159.5</v>
          </cell>
          <cell r="NJ34">
            <v>124</v>
          </cell>
          <cell r="NK34">
            <v>169.6</v>
          </cell>
          <cell r="NL34">
            <v>124.8</v>
          </cell>
          <cell r="NM34">
            <v>126.8</v>
          </cell>
          <cell r="NN34">
            <v>340.85760000000005</v>
          </cell>
          <cell r="NO34">
            <v>350.24639999999999</v>
          </cell>
        </row>
        <row r="35">
          <cell r="A35">
            <v>45017</v>
          </cell>
          <cell r="B35">
            <v>132</v>
          </cell>
          <cell r="C35">
            <v>1</v>
          </cell>
          <cell r="D35">
            <v>129.80000000000001</v>
          </cell>
          <cell r="E35">
            <v>125.1</v>
          </cell>
          <cell r="F35">
            <v>136</v>
          </cell>
          <cell r="G35">
            <v>146.5</v>
          </cell>
          <cell r="H35">
            <v>110.4</v>
          </cell>
          <cell r="I35">
            <v>130.5</v>
          </cell>
          <cell r="J35">
            <v>127.9</v>
          </cell>
          <cell r="K35">
            <v>159.5</v>
          </cell>
          <cell r="L35">
            <v>129.1</v>
          </cell>
          <cell r="M35">
            <v>125.1</v>
          </cell>
          <cell r="N35">
            <v>116.8</v>
          </cell>
          <cell r="O35">
            <v>115</v>
          </cell>
          <cell r="P35">
            <v>119.4</v>
          </cell>
          <cell r="Q35">
            <v>109.7</v>
          </cell>
          <cell r="R35">
            <v>111.8</v>
          </cell>
          <cell r="S35">
            <v>105</v>
          </cell>
          <cell r="T35">
            <v>104.2</v>
          </cell>
          <cell r="U35">
            <v>135.1</v>
          </cell>
          <cell r="V35">
            <v>127.9</v>
          </cell>
          <cell r="W35">
            <v>110</v>
          </cell>
          <cell r="X35">
            <v>128.5</v>
          </cell>
          <cell r="Y35">
            <v>160.5</v>
          </cell>
          <cell r="Z35">
            <v>120.1</v>
          </cell>
          <cell r="AA35">
            <v>249.4</v>
          </cell>
          <cell r="AB35">
            <v>127</v>
          </cell>
          <cell r="AC35">
            <v>115.3</v>
          </cell>
          <cell r="AD35">
            <v>152.75</v>
          </cell>
          <cell r="AE35">
            <v>117.4</v>
          </cell>
          <cell r="AF35">
            <v>103.1</v>
          </cell>
          <cell r="AG35">
            <v>2123</v>
          </cell>
          <cell r="AH35">
            <v>2072.25</v>
          </cell>
          <cell r="AI35">
            <v>125.7</v>
          </cell>
          <cell r="AJ35">
            <v>130.80000000000001</v>
          </cell>
          <cell r="AK35">
            <v>117.5</v>
          </cell>
          <cell r="AL35">
            <v>116.61</v>
          </cell>
          <cell r="AM35">
            <v>160.09</v>
          </cell>
          <cell r="AN35">
            <v>122.81</v>
          </cell>
          <cell r="AO35">
            <v>107.9</v>
          </cell>
          <cell r="AP35">
            <v>102.4</v>
          </cell>
          <cell r="AQ35">
            <v>148.69999999999999</v>
          </cell>
          <cell r="AR35">
            <v>103.2</v>
          </cell>
          <cell r="AS35">
            <v>121</v>
          </cell>
          <cell r="AT35">
            <v>119.9</v>
          </cell>
          <cell r="AU35">
            <v>121.9</v>
          </cell>
          <cell r="AV35">
            <v>108.2</v>
          </cell>
          <cell r="AW35">
            <v>95.8</v>
          </cell>
          <cell r="AX35">
            <v>131.69999999999999</v>
          </cell>
          <cell r="AY35">
            <v>140.19999999999999</v>
          </cell>
          <cell r="AZ35">
            <v>123.8</v>
          </cell>
          <cell r="BA35">
            <v>116.5</v>
          </cell>
          <cell r="BB35">
            <v>113.8</v>
          </cell>
          <cell r="BC35">
            <v>119.3</v>
          </cell>
          <cell r="BD35">
            <v>117.9</v>
          </cell>
          <cell r="BE35">
            <v>119.7</v>
          </cell>
          <cell r="BF35">
            <v>114.2</v>
          </cell>
          <cell r="BG35">
            <v>109.9</v>
          </cell>
          <cell r="BH35">
            <v>108</v>
          </cell>
          <cell r="BI35">
            <v>112.54</v>
          </cell>
          <cell r="BJ35">
            <v>105.9</v>
          </cell>
          <cell r="BK35">
            <v>105.4</v>
          </cell>
          <cell r="BL35">
            <v>103.6</v>
          </cell>
          <cell r="BM35">
            <v>132.30000000000001</v>
          </cell>
          <cell r="BN35">
            <v>132.69999999999999</v>
          </cell>
          <cell r="BO35">
            <v>134.6</v>
          </cell>
          <cell r="BP35">
            <v>128.6</v>
          </cell>
          <cell r="BQ35">
            <v>120.51</v>
          </cell>
          <cell r="BR35">
            <v>96.8</v>
          </cell>
          <cell r="BS35">
            <v>59.5</v>
          </cell>
          <cell r="BT35">
            <v>129.4</v>
          </cell>
          <cell r="BU35">
            <v>135.69999999999999</v>
          </cell>
          <cell r="BV35">
            <v>127.7</v>
          </cell>
          <cell r="BW35">
            <v>125.7</v>
          </cell>
          <cell r="BX35">
            <v>128.30000000000001</v>
          </cell>
          <cell r="BY35">
            <v>108.6</v>
          </cell>
          <cell r="BZ35">
            <v>127.3</v>
          </cell>
          <cell r="CA35">
            <v>144.09</v>
          </cell>
          <cell r="CB35">
            <v>301.89999999999998</v>
          </cell>
          <cell r="CC35">
            <v>208.77199999999999</v>
          </cell>
          <cell r="CD35">
            <v>2822.4549999999999</v>
          </cell>
          <cell r="CE35">
            <v>110.023</v>
          </cell>
          <cell r="CF35" t="str">
            <v>2,06%</v>
          </cell>
          <cell r="CG35">
            <v>1.6389</v>
          </cell>
          <cell r="CH35">
            <v>5.4995000000000003</v>
          </cell>
          <cell r="CI35">
            <v>1.4792000000000001</v>
          </cell>
          <cell r="CJ35">
            <v>0.98460000000000003</v>
          </cell>
          <cell r="CK35">
            <v>7.5560999999999998</v>
          </cell>
          <cell r="CL35">
            <v>7.4518000000000004</v>
          </cell>
          <cell r="CM35">
            <v>0.88114999999999999</v>
          </cell>
          <cell r="CN35">
            <v>146.51</v>
          </cell>
          <cell r="CO35">
            <v>11.518700000000001</v>
          </cell>
          <cell r="CQ35">
            <v>11.337</v>
          </cell>
          <cell r="CR35">
            <v>21.226700000000001</v>
          </cell>
          <cell r="CS35">
            <v>1.0968</v>
          </cell>
          <cell r="CT35">
            <v>19.920500000000001</v>
          </cell>
          <cell r="CU35">
            <v>2133.6609685999997</v>
          </cell>
          <cell r="CV35">
            <v>732.53732103672735</v>
          </cell>
          <cell r="CW35">
            <v>8035.4645818999988</v>
          </cell>
          <cell r="CX35">
            <v>21.66</v>
          </cell>
          <cell r="CY35">
            <v>58644.024188318392</v>
          </cell>
          <cell r="CZ35">
            <v>77.224632099999994</v>
          </cell>
          <cell r="DA35">
            <v>1958.6974869000001</v>
          </cell>
          <cell r="DB35">
            <v>274.49028635195441</v>
          </cell>
          <cell r="DC35">
            <v>202.00933643799999</v>
          </cell>
          <cell r="DD35">
            <v>167.19859</v>
          </cell>
          <cell r="DE35">
            <v>169.9</v>
          </cell>
          <cell r="DF35">
            <v>42.667378136936996</v>
          </cell>
          <cell r="DG35">
            <v>223.13999151468812</v>
          </cell>
          <cell r="DH35">
            <v>214.79830958890537</v>
          </cell>
          <cell r="DI35">
            <v>216.88373007035108</v>
          </cell>
          <cell r="DJ35">
            <v>260.67756018071043</v>
          </cell>
          <cell r="DK35">
            <v>221.32582796800003</v>
          </cell>
          <cell r="DL35">
            <v>149.83808000000002</v>
          </cell>
          <cell r="DM35">
            <v>156.80000000000001</v>
          </cell>
          <cell r="DN35">
            <v>144.37247835895454</v>
          </cell>
          <cell r="DO35">
            <v>151.80382105002241</v>
          </cell>
          <cell r="DP35">
            <v>169.67032360906634</v>
          </cell>
          <cell r="DQ35">
            <v>167.44332735524162</v>
          </cell>
          <cell r="DR35">
            <v>150.281212848</v>
          </cell>
          <cell r="DS35">
            <v>139.44623999999999</v>
          </cell>
          <cell r="DT35">
            <v>169.61320787712</v>
          </cell>
          <cell r="DU35">
            <v>180.43958284800001</v>
          </cell>
          <cell r="DV35">
            <v>158.82368</v>
          </cell>
          <cell r="DW35">
            <v>148.6</v>
          </cell>
          <cell r="DX35">
            <v>211.91102233199999</v>
          </cell>
          <cell r="DY35">
            <v>159.88458</v>
          </cell>
          <cell r="DZ35">
            <v>162.6</v>
          </cell>
          <cell r="EA35">
            <v>212.39003660525515</v>
          </cell>
          <cell r="EB35">
            <v>123.98908632</v>
          </cell>
          <cell r="EC35">
            <v>118.02864</v>
          </cell>
          <cell r="ED35">
            <v>347.29722631933294</v>
          </cell>
          <cell r="EE35">
            <v>1093.6161</v>
          </cell>
          <cell r="EF35">
            <v>145.844512256352</v>
          </cell>
          <cell r="EG35">
            <v>142.62127152000002</v>
          </cell>
          <cell r="EH35">
            <v>137.37360000000001</v>
          </cell>
          <cell r="EI35">
            <v>132.6</v>
          </cell>
          <cell r="EJ35">
            <v>343.24691274889597</v>
          </cell>
          <cell r="EK35">
            <v>270.57142735999997</v>
          </cell>
          <cell r="EL35">
            <v>151.49575999999999</v>
          </cell>
          <cell r="EM35">
            <v>161.19999999999999</v>
          </cell>
          <cell r="EN35">
            <v>120.58374641840798</v>
          </cell>
          <cell r="EO35">
            <v>116.93536309</v>
          </cell>
          <cell r="EP35">
            <v>125.10469999999999</v>
          </cell>
          <cell r="EQ35">
            <v>119</v>
          </cell>
          <cell r="ER35">
            <v>90.949090000000012</v>
          </cell>
          <cell r="ES35">
            <v>110.9</v>
          </cell>
          <cell r="ET35">
            <v>114.27703441010999</v>
          </cell>
          <cell r="EU35">
            <v>119.11302314999999</v>
          </cell>
          <cell r="EV35">
            <v>110.7513</v>
          </cell>
          <cell r="EW35">
            <v>113</v>
          </cell>
          <cell r="EX35">
            <v>44.612935831136269</v>
          </cell>
          <cell r="EY35">
            <v>49.133189241339501</v>
          </cell>
          <cell r="EZ35">
            <v>445.86966962553453</v>
          </cell>
          <cell r="FA35">
            <v>19.703279445989089</v>
          </cell>
          <cell r="FB35">
            <v>24.328039814778478</v>
          </cell>
          <cell r="FC35">
            <v>53.990323601372566</v>
          </cell>
          <cell r="FD35">
            <v>48.465933404210496</v>
          </cell>
          <cell r="FE35">
            <v>86.453680706761503</v>
          </cell>
          <cell r="FF35">
            <v>78.359177655000011</v>
          </cell>
          <cell r="FG35">
            <v>91.444950000000006</v>
          </cell>
          <cell r="FH35">
            <v>100.5</v>
          </cell>
          <cell r="FI35">
            <v>31.445252268416244</v>
          </cell>
          <cell r="FJ35">
            <v>40.795604914914691</v>
          </cell>
          <cell r="FK35">
            <v>55.769794825583993</v>
          </cell>
          <cell r="FL35">
            <v>82.830528479999984</v>
          </cell>
          <cell r="FM35">
            <v>90.862799999999993</v>
          </cell>
          <cell r="FN35">
            <v>101.5</v>
          </cell>
          <cell r="FO35">
            <v>387.36720173123575</v>
          </cell>
          <cell r="FP35">
            <v>357.04543864140157</v>
          </cell>
          <cell r="FQ35">
            <v>156.79532301263555</v>
          </cell>
          <cell r="FR35">
            <v>204.55798323668395</v>
          </cell>
          <cell r="FS35">
            <v>193.08852485999998</v>
          </cell>
          <cell r="FT35">
            <v>168.29819999999998</v>
          </cell>
          <cell r="FU35">
            <v>159.6</v>
          </cell>
          <cell r="FV35">
            <v>183.68394670808104</v>
          </cell>
          <cell r="FW35">
            <v>174.52156456824801</v>
          </cell>
          <cell r="FX35">
            <v>154.77258298000001</v>
          </cell>
          <cell r="FY35">
            <v>146.50945000000002</v>
          </cell>
          <cell r="FZ35">
            <v>111.55511242499999</v>
          </cell>
          <cell r="GA35">
            <v>116.62844999999999</v>
          </cell>
          <cell r="GB35">
            <v>109.5</v>
          </cell>
          <cell r="GC35">
            <v>235.41612295085278</v>
          </cell>
          <cell r="GD35">
            <v>170.00008878599999</v>
          </cell>
          <cell r="GE35">
            <v>148.38097999999999</v>
          </cell>
          <cell r="GF35">
            <v>157.4</v>
          </cell>
          <cell r="GG35">
            <v>350.91186345665994</v>
          </cell>
          <cell r="GH35">
            <v>305.80554549599998</v>
          </cell>
          <cell r="GI35">
            <v>248.09796</v>
          </cell>
          <cell r="GJ35">
            <v>206.8</v>
          </cell>
          <cell r="GK35">
            <v>200.52815365967999</v>
          </cell>
          <cell r="GL35">
            <v>193.55999387999998</v>
          </cell>
          <cell r="GM35">
            <v>178.64328</v>
          </cell>
          <cell r="GN35">
            <v>178.64328</v>
          </cell>
          <cell r="GO35">
            <v>152.4</v>
          </cell>
          <cell r="GP35">
            <v>507.69181716156533</v>
          </cell>
          <cell r="GQ35">
            <v>491.47320151167992</v>
          </cell>
          <cell r="GR35">
            <v>411.75703879999992</v>
          </cell>
          <cell r="GS35">
            <v>350.07399999999996</v>
          </cell>
          <cell r="GT35">
            <v>309.8</v>
          </cell>
          <cell r="GU35">
            <v>99.703903916100344</v>
          </cell>
          <cell r="GV35">
            <v>99.326463355350015</v>
          </cell>
          <cell r="GW35">
            <v>117.47659770000001</v>
          </cell>
          <cell r="GX35">
            <v>114.79050000000001</v>
          </cell>
          <cell r="GY35">
            <v>142.15774828500003</v>
          </cell>
          <cell r="GZ35">
            <v>134.14905000000002</v>
          </cell>
          <cell r="HA35">
            <v>129.5</v>
          </cell>
          <cell r="HB35">
            <v>379.14087553191712</v>
          </cell>
          <cell r="HC35">
            <v>277.31193353709563</v>
          </cell>
          <cell r="HD35">
            <v>265.64990280400002</v>
          </cell>
          <cell r="HE35">
            <v>146.90588000000002</v>
          </cell>
          <cell r="HF35">
            <v>158.80000000000001</v>
          </cell>
          <cell r="HG35">
            <v>144.74155065472885</v>
          </cell>
          <cell r="HH35">
            <v>135.12093974489252</v>
          </cell>
          <cell r="HI35">
            <v>279.99074999999999</v>
          </cell>
          <cell r="HJ35">
            <v>134.9</v>
          </cell>
          <cell r="HK35">
            <v>155.01381412246062</v>
          </cell>
          <cell r="HL35">
            <v>94.994590319999986</v>
          </cell>
          <cell r="HM35">
            <v>95.664239999999992</v>
          </cell>
          <cell r="HN35">
            <v>103.6</v>
          </cell>
          <cell r="HO35">
            <v>1959.25</v>
          </cell>
          <cell r="HP35">
            <v>161.7552076217616</v>
          </cell>
          <cell r="HQ35">
            <v>155.563769592</v>
          </cell>
          <cell r="HR35">
            <v>143.88066000000001</v>
          </cell>
          <cell r="HS35">
            <v>138.6</v>
          </cell>
          <cell r="HT35">
            <v>1036.4722800000002</v>
          </cell>
          <cell r="HU35">
            <v>155.65858650983861</v>
          </cell>
          <cell r="HV35">
            <v>302.0171540084483</v>
          </cell>
          <cell r="HW35">
            <v>255.10360166268123</v>
          </cell>
          <cell r="HX35">
            <v>419.65183314540548</v>
          </cell>
          <cell r="HY35">
            <v>315.76511147133596</v>
          </cell>
          <cell r="HZ35">
            <v>269.01099971999997</v>
          </cell>
          <cell r="IA35">
            <v>142.97687999999999</v>
          </cell>
          <cell r="IB35">
            <v>178.9</v>
          </cell>
          <cell r="IC35">
            <v>93.538935015556049</v>
          </cell>
          <cell r="ID35">
            <v>95.86854055094399</v>
          </cell>
          <cell r="IE35">
            <v>204.37582134428419</v>
          </cell>
          <cell r="IF35">
            <v>201.77295028559996</v>
          </cell>
          <cell r="IG35">
            <v>188.08067699999998</v>
          </cell>
          <cell r="IH35">
            <v>30.439070282847155</v>
          </cell>
          <cell r="II35">
            <v>96.295698458864777</v>
          </cell>
          <cell r="IJ35">
            <v>196.28637965887862</v>
          </cell>
          <cell r="IK35">
            <v>204.03989569530003</v>
          </cell>
          <cell r="IL35">
            <v>157.00207425000002</v>
          </cell>
          <cell r="IM35">
            <v>141.12546</v>
          </cell>
          <cell r="IN35">
            <v>135.1</v>
          </cell>
          <cell r="IO35">
            <v>213.1746</v>
          </cell>
          <cell r="IP35">
            <v>188.4</v>
          </cell>
          <cell r="IQ35">
            <v>111.68603393512501</v>
          </cell>
          <cell r="IR35">
            <v>83.735218125000003</v>
          </cell>
          <cell r="IS35">
            <v>99.982349999999997</v>
          </cell>
          <cell r="IT35">
            <v>105.5</v>
          </cell>
          <cell r="IU35">
            <v>161.58612428499961</v>
          </cell>
          <cell r="IV35">
            <v>153.87689199600001</v>
          </cell>
          <cell r="IW35">
            <v>137.10852</v>
          </cell>
          <cell r="IX35">
            <v>133.4</v>
          </cell>
          <cell r="IY35">
            <v>157.7155548693504</v>
          </cell>
          <cell r="IZ35">
            <v>161.32933190399999</v>
          </cell>
          <cell r="JA35">
            <v>141.66607999999999</v>
          </cell>
          <cell r="JB35">
            <v>139.6</v>
          </cell>
          <cell r="JC35">
            <v>226.29454092342237</v>
          </cell>
          <cell r="JD35">
            <v>182.084439108</v>
          </cell>
          <cell r="JE35">
            <v>152.84515999999999</v>
          </cell>
          <cell r="JF35">
            <v>146.6</v>
          </cell>
          <cell r="JG35">
            <v>178.36910131146556</v>
          </cell>
          <cell r="JH35">
            <v>139.6344929634144</v>
          </cell>
          <cell r="JI35">
            <v>140.026567352</v>
          </cell>
          <cell r="JJ35">
            <v>115.31464</v>
          </cell>
          <cell r="JK35">
            <v>127.9</v>
          </cell>
          <cell r="JL35">
            <v>205.71308454251323</v>
          </cell>
          <cell r="JM35">
            <v>197.7112175933226</v>
          </cell>
          <cell r="JN35">
            <v>179.86828383672</v>
          </cell>
          <cell r="JO35">
            <v>161.75205380999998</v>
          </cell>
          <cell r="JP35">
            <v>164.03209999999999</v>
          </cell>
          <cell r="JQ35">
            <v>63.806457510000001</v>
          </cell>
          <cell r="JR35">
            <v>75.905850000000001</v>
          </cell>
          <cell r="JS35">
            <v>86.7</v>
          </cell>
          <cell r="JT35">
            <v>167.07675589831928</v>
          </cell>
          <cell r="JU35">
            <v>149.56293608299998</v>
          </cell>
          <cell r="JV35">
            <v>127.42859</v>
          </cell>
          <cell r="JW35">
            <v>131.9</v>
          </cell>
          <cell r="JX35">
            <v>161.6</v>
          </cell>
          <cell r="JY35">
            <v>145.75040143265284</v>
          </cell>
          <cell r="JZ35">
            <v>143.28588422400003</v>
          </cell>
          <cell r="KA35">
            <v>144.92352000000002</v>
          </cell>
          <cell r="KB35">
            <v>134.4</v>
          </cell>
          <cell r="KC35">
            <v>133.33120037382599</v>
          </cell>
          <cell r="KD35">
            <v>129.66177221999999</v>
          </cell>
          <cell r="KE35">
            <v>125.01134999999999</v>
          </cell>
          <cell r="KF35">
            <v>121.5</v>
          </cell>
          <cell r="KG35">
            <v>151.13777788818723</v>
          </cell>
          <cell r="KH35">
            <v>136.85057758800002</v>
          </cell>
          <cell r="KI35">
            <v>124.26276000000001</v>
          </cell>
          <cell r="KJ35">
            <v>120.2</v>
          </cell>
          <cell r="KK35">
            <v>165.03800268513604</v>
          </cell>
          <cell r="KL35">
            <v>150.04818864000001</v>
          </cell>
          <cell r="KM35">
            <v>135.66744</v>
          </cell>
          <cell r="KN35">
            <v>128.4</v>
          </cell>
          <cell r="KO35">
            <v>148.39142857411949</v>
          </cell>
          <cell r="KP35">
            <v>145.724667165</v>
          </cell>
          <cell r="KQ35">
            <v>131.67495</v>
          </cell>
          <cell r="KR35">
            <v>148.5</v>
          </cell>
          <cell r="KS35">
            <v>159.1</v>
          </cell>
          <cell r="KT35">
            <v>135.598904681856</v>
          </cell>
          <cell r="KU35">
            <v>126.45612671999999</v>
          </cell>
          <cell r="KV35">
            <v>123.10760000000001</v>
          </cell>
          <cell r="KW35">
            <v>214.49205878131201</v>
          </cell>
          <cell r="KX35">
            <v>163.88451924</v>
          </cell>
          <cell r="KY35">
            <v>140.21605</v>
          </cell>
          <cell r="KZ35">
            <v>146.9</v>
          </cell>
          <cell r="LA35">
            <v>199.6995</v>
          </cell>
          <cell r="LB35">
            <v>227.53640000000001</v>
          </cell>
          <cell r="LC35">
            <v>213.87730000000002</v>
          </cell>
          <cell r="LD35">
            <v>205.16240000000002</v>
          </cell>
          <cell r="LE35">
            <v>222.5223</v>
          </cell>
          <cell r="LF35">
            <v>207.01785451892732</v>
          </cell>
          <cell r="LG35">
            <v>152.82581907495003</v>
          </cell>
          <cell r="LH35">
            <v>103.7</v>
          </cell>
          <cell r="LI35">
            <v>1529.430188</v>
          </cell>
          <cell r="LJ35">
            <v>155.08011999999999</v>
          </cell>
          <cell r="LK35">
            <v>115.6781</v>
          </cell>
          <cell r="LL35">
            <v>113</v>
          </cell>
          <cell r="LM35">
            <v>115.76076</v>
          </cell>
          <cell r="LN35">
            <v>112.4</v>
          </cell>
          <cell r="LO35">
            <v>173.5543016961827</v>
          </cell>
          <cell r="LP35">
            <v>131.71498425999999</v>
          </cell>
          <cell r="LQ35">
            <v>175.38107093099998</v>
          </cell>
          <cell r="LR35">
            <v>135.23098999999999</v>
          </cell>
          <cell r="LS35">
            <v>98.958400000000012</v>
          </cell>
          <cell r="LT35">
            <v>30.476003361158021</v>
          </cell>
          <cell r="LU35">
            <v>44.996313836052003</v>
          </cell>
          <cell r="LV35">
            <v>159.13535437740612</v>
          </cell>
          <cell r="LW35">
            <v>132.3150863701722</v>
          </cell>
          <cell r="LX35">
            <v>115.28717118600001</v>
          </cell>
          <cell r="LY35">
            <v>106.17717</v>
          </cell>
          <cell r="LZ35">
            <v>106.7</v>
          </cell>
          <cell r="MA35">
            <v>189.18900000000002</v>
          </cell>
          <cell r="MB35">
            <v>189.76099999999997</v>
          </cell>
          <cell r="MC35">
            <v>192.47799999999998</v>
          </cell>
          <cell r="MD35">
            <v>183.898</v>
          </cell>
          <cell r="ME35">
            <v>295.78652499999998</v>
          </cell>
          <cell r="MF35">
            <v>227.87636324926589</v>
          </cell>
          <cell r="MG35">
            <v>160.15779000000001</v>
          </cell>
          <cell r="MH35">
            <v>202.78079237185239</v>
          </cell>
          <cell r="MI35">
            <v>223.88272873199884</v>
          </cell>
          <cell r="MJ35">
            <v>271.37300452363496</v>
          </cell>
          <cell r="MK35">
            <v>160.68032714999998</v>
          </cell>
          <cell r="ML35">
            <v>135.19589999999999</v>
          </cell>
          <cell r="MM35">
            <v>147</v>
          </cell>
          <cell r="MN35">
            <v>142.34907100000001</v>
          </cell>
          <cell r="MO35">
            <v>238.03273617090309</v>
          </cell>
          <cell r="MP35">
            <v>274.23126286970404</v>
          </cell>
          <cell r="MQ35">
            <v>183.78879624000001</v>
          </cell>
          <cell r="MR35">
            <v>144.29519999999999</v>
          </cell>
          <cell r="MS35">
            <v>845.56430000000012</v>
          </cell>
          <cell r="MT35">
            <v>847.77476000000001</v>
          </cell>
          <cell r="MU35">
            <v>125.78328000000002</v>
          </cell>
          <cell r="MV35">
            <v>123.9</v>
          </cell>
          <cell r="MW35">
            <v>162.11387132360062</v>
          </cell>
          <cell r="MX35">
            <v>165.23684774600002</v>
          </cell>
          <cell r="MY35">
            <v>153.86614</v>
          </cell>
          <cell r="MZ35">
            <v>145.9</v>
          </cell>
          <cell r="NA35">
            <v>140.29615728692079</v>
          </cell>
          <cell r="NB35">
            <v>142.21607428983353</v>
          </cell>
          <cell r="NC35">
            <v>141.381920956192</v>
          </cell>
          <cell r="ND35">
            <v>139.155434012</v>
          </cell>
          <cell r="NE35">
            <v>124.94876000000001</v>
          </cell>
          <cell r="NF35">
            <v>127.39330598400001</v>
          </cell>
          <cell r="NG35">
            <v>190.3</v>
          </cell>
          <cell r="NH35">
            <v>190.3</v>
          </cell>
          <cell r="NI35">
            <v>161.80000000000001</v>
          </cell>
          <cell r="NJ35">
            <v>124.7</v>
          </cell>
          <cell r="NK35">
            <v>172.9</v>
          </cell>
          <cell r="NL35">
            <v>125.3</v>
          </cell>
          <cell r="NM35">
            <v>127.5</v>
          </cell>
          <cell r="NN35">
            <v>337.83959000000004</v>
          </cell>
          <cell r="NO35">
            <v>347.14526000000001</v>
          </cell>
        </row>
        <row r="36">
          <cell r="A36">
            <v>44986</v>
          </cell>
          <cell r="B36">
            <v>133</v>
          </cell>
          <cell r="C36">
            <v>1</v>
          </cell>
          <cell r="D36">
            <v>129.30000000000001</v>
          </cell>
          <cell r="E36">
            <v>124</v>
          </cell>
          <cell r="F36">
            <v>139.69999999999999</v>
          </cell>
          <cell r="G36">
            <v>149.80000000000001</v>
          </cell>
          <cell r="H36">
            <v>109.6</v>
          </cell>
          <cell r="I36">
            <v>130.6</v>
          </cell>
          <cell r="J36">
            <v>129.4</v>
          </cell>
          <cell r="K36">
            <v>159.5</v>
          </cell>
          <cell r="L36">
            <v>128.80000000000001</v>
          </cell>
          <cell r="M36">
            <v>124.8</v>
          </cell>
          <cell r="N36">
            <v>117.9</v>
          </cell>
          <cell r="O36">
            <v>116.4</v>
          </cell>
          <cell r="P36">
            <v>118.8</v>
          </cell>
          <cell r="Q36">
            <v>110.4</v>
          </cell>
          <cell r="R36">
            <v>112</v>
          </cell>
          <cell r="S36">
            <v>105.8</v>
          </cell>
          <cell r="T36">
            <v>104.5</v>
          </cell>
          <cell r="U36">
            <v>146.19999999999999</v>
          </cell>
          <cell r="V36">
            <v>135.6</v>
          </cell>
          <cell r="W36">
            <v>109.7</v>
          </cell>
          <cell r="X36">
            <v>132.19999999999999</v>
          </cell>
          <cell r="Y36">
            <v>188.8</v>
          </cell>
          <cell r="Z36">
            <v>120.1</v>
          </cell>
          <cell r="AA36">
            <v>276</v>
          </cell>
          <cell r="AB36">
            <v>131.5</v>
          </cell>
          <cell r="AC36">
            <v>116.6</v>
          </cell>
          <cell r="AD36">
            <v>156.12</v>
          </cell>
          <cell r="AE36">
            <v>122.3</v>
          </cell>
          <cell r="AF36">
            <v>103.1</v>
          </cell>
          <cell r="AG36">
            <v>2077</v>
          </cell>
          <cell r="AH36">
            <v>2033</v>
          </cell>
          <cell r="AI36">
            <v>131</v>
          </cell>
          <cell r="AJ36">
            <v>131.9</v>
          </cell>
          <cell r="AK36">
            <v>116.79</v>
          </cell>
          <cell r="AL36">
            <v>115.92</v>
          </cell>
          <cell r="AM36">
            <v>162.28</v>
          </cell>
          <cell r="AN36">
            <v>122.73</v>
          </cell>
          <cell r="AO36">
            <v>108.7</v>
          </cell>
          <cell r="AP36">
            <v>104</v>
          </cell>
          <cell r="AQ36">
            <v>168.5</v>
          </cell>
          <cell r="AR36">
            <v>104.5</v>
          </cell>
          <cell r="AS36">
            <v>123.1</v>
          </cell>
          <cell r="AT36">
            <v>125.9</v>
          </cell>
          <cell r="AU36">
            <v>129.30000000000001</v>
          </cell>
          <cell r="AV36">
            <v>114.7</v>
          </cell>
          <cell r="AW36">
            <v>96.2</v>
          </cell>
          <cell r="AX36">
            <v>128.9</v>
          </cell>
          <cell r="AY36">
            <v>139.19999999999999</v>
          </cell>
          <cell r="AZ36">
            <v>122.7</v>
          </cell>
          <cell r="BA36">
            <v>117.2</v>
          </cell>
          <cell r="BB36">
            <v>114</v>
          </cell>
          <cell r="BC36">
            <v>119</v>
          </cell>
          <cell r="BD36">
            <v>125.9</v>
          </cell>
          <cell r="BE36">
            <v>130.6</v>
          </cell>
          <cell r="BF36">
            <v>114.8</v>
          </cell>
          <cell r="BG36">
            <v>123</v>
          </cell>
          <cell r="BH36">
            <v>107.9</v>
          </cell>
          <cell r="BI36">
            <v>111.46</v>
          </cell>
          <cell r="BJ36">
            <v>104.9</v>
          </cell>
          <cell r="BK36">
            <v>104.8</v>
          </cell>
          <cell r="BL36">
            <v>103.5</v>
          </cell>
          <cell r="BM36">
            <v>132</v>
          </cell>
          <cell r="BN36">
            <v>132.19999999999999</v>
          </cell>
          <cell r="BO36">
            <v>134.30000000000001</v>
          </cell>
          <cell r="BP36">
            <v>128.30000000000001</v>
          </cell>
          <cell r="BQ36">
            <v>119.12</v>
          </cell>
          <cell r="BR36">
            <v>90.7</v>
          </cell>
          <cell r="BS36">
            <v>69.3</v>
          </cell>
          <cell r="BT36">
            <v>128.9</v>
          </cell>
          <cell r="BU36">
            <v>135.30000000000001</v>
          </cell>
          <cell r="BV36">
            <v>127.6</v>
          </cell>
          <cell r="BW36">
            <v>124.7</v>
          </cell>
          <cell r="BX36">
            <v>128.1</v>
          </cell>
          <cell r="BY36">
            <v>108.1</v>
          </cell>
          <cell r="BZ36">
            <v>127.4</v>
          </cell>
          <cell r="CA36">
            <v>143.55000000000001</v>
          </cell>
          <cell r="CB36">
            <v>300.7</v>
          </cell>
          <cell r="CC36">
            <v>208.05500000000001</v>
          </cell>
          <cell r="CD36">
            <v>2822.4549999999999</v>
          </cell>
          <cell r="CE36">
            <v>110.023</v>
          </cell>
          <cell r="CF36" t="str">
            <v>2,06%</v>
          </cell>
          <cell r="CG36">
            <v>1.6033999999999999</v>
          </cell>
          <cell r="CH36">
            <v>5.5784000000000002</v>
          </cell>
          <cell r="CI36">
            <v>1.4649000000000001</v>
          </cell>
          <cell r="CJ36">
            <v>0.99080000000000001</v>
          </cell>
          <cell r="CK36">
            <v>7.3807</v>
          </cell>
          <cell r="CL36">
            <v>7.4455999999999998</v>
          </cell>
          <cell r="CM36">
            <v>0.88192000000000004</v>
          </cell>
          <cell r="CN36">
            <v>143.01</v>
          </cell>
          <cell r="CO36">
            <v>11.2858</v>
          </cell>
          <cell r="CQ36">
            <v>11.227600000000001</v>
          </cell>
          <cell r="CR36">
            <v>20.3491</v>
          </cell>
          <cell r="CS36">
            <v>1.0706</v>
          </cell>
          <cell r="CT36">
            <v>19.560199999999998</v>
          </cell>
          <cell r="CU36">
            <v>2138.3344008000004</v>
          </cell>
          <cell r="CV36">
            <v>658.18061059977708</v>
          </cell>
          <cell r="CW36">
            <v>8252.104543200001</v>
          </cell>
          <cell r="CX36">
            <v>21.77</v>
          </cell>
          <cell r="CY36">
            <v>57439.524291380825</v>
          </cell>
          <cell r="CZ36">
            <v>73.229990400000005</v>
          </cell>
          <cell r="DA36">
            <v>1974.6877895999999</v>
          </cell>
          <cell r="DB36">
            <v>273.35936698499518</v>
          </cell>
          <cell r="DC36">
            <v>201.17704370399997</v>
          </cell>
          <cell r="DD36">
            <v>166.50971999999999</v>
          </cell>
          <cell r="DE36">
            <v>169.2</v>
          </cell>
          <cell r="DF36">
            <v>42.864228785780995</v>
          </cell>
          <cell r="DG36">
            <v>221.14767016187841</v>
          </cell>
          <cell r="DH36">
            <v>212.88046753900446</v>
          </cell>
          <cell r="DI36">
            <v>214.94726819472294</v>
          </cell>
          <cell r="DJ36">
            <v>258.35008196481124</v>
          </cell>
          <cell r="DK36">
            <v>219.34970450400004</v>
          </cell>
          <cell r="DL36">
            <v>148.50024000000002</v>
          </cell>
          <cell r="DM36">
            <v>155.4</v>
          </cell>
          <cell r="DN36">
            <v>148.25868235246611</v>
          </cell>
          <cell r="DO36">
            <v>155.89006118595839</v>
          </cell>
          <cell r="DP36">
            <v>174.23749248145037</v>
          </cell>
          <cell r="DQ36">
            <v>171.95055016426562</v>
          </cell>
          <cell r="DR36">
            <v>154.326467568</v>
          </cell>
          <cell r="DS36">
            <v>143.19983999999999</v>
          </cell>
          <cell r="DT36">
            <v>174.17883931391998</v>
          </cell>
          <cell r="DU36">
            <v>185.29663756799999</v>
          </cell>
          <cell r="DV36">
            <v>163.09887999999998</v>
          </cell>
          <cell r="DW36">
            <v>152.6</v>
          </cell>
          <cell r="DX36">
            <v>216.73310586600002</v>
          </cell>
          <cell r="DY36">
            <v>163.52279000000001</v>
          </cell>
          <cell r="DZ36">
            <v>166.3</v>
          </cell>
          <cell r="EA36">
            <v>237.69177684073483</v>
          </cell>
          <cell r="EB36">
            <v>123.09061467999999</v>
          </cell>
          <cell r="EC36">
            <v>117.17335999999999</v>
          </cell>
          <cell r="ED36">
            <v>351.39067997942431</v>
          </cell>
          <cell r="EE36">
            <v>1094.4541200000001</v>
          </cell>
          <cell r="EF36">
            <v>147.27436041572801</v>
          </cell>
          <cell r="EG36">
            <v>144.01951928000003</v>
          </cell>
          <cell r="EH36">
            <v>138.72040000000001</v>
          </cell>
          <cell r="EI36">
            <v>133.9</v>
          </cell>
          <cell r="EJ36">
            <v>347.29262698104793</v>
          </cell>
          <cell r="EK36">
            <v>273.76054467999995</v>
          </cell>
          <cell r="EL36">
            <v>153.28137999999998</v>
          </cell>
          <cell r="EM36">
            <v>163.1</v>
          </cell>
          <cell r="EN36">
            <v>119.97576114234879</v>
          </cell>
          <cell r="EO36">
            <v>116.345773024</v>
          </cell>
          <cell r="EP36">
            <v>124.47391999999999</v>
          </cell>
          <cell r="EQ36">
            <v>118.4</v>
          </cell>
          <cell r="ER36">
            <v>91.523160000000004</v>
          </cell>
          <cell r="ES36">
            <v>111.6</v>
          </cell>
          <cell r="ET36">
            <v>114.58042476695098</v>
          </cell>
          <cell r="EU36">
            <v>119.42925241499998</v>
          </cell>
          <cell r="EV36">
            <v>111.04532999999999</v>
          </cell>
          <cell r="EW36">
            <v>113.3</v>
          </cell>
          <cell r="EX36">
            <v>44.788750356579172</v>
          </cell>
          <cell r="EY36">
            <v>49.32681757332508</v>
          </cell>
          <cell r="EZ36">
            <v>450.92360794622687</v>
          </cell>
          <cell r="FA36">
            <v>19.840516218249707</v>
          </cell>
          <cell r="FB36">
            <v>24.497488848314248</v>
          </cell>
          <cell r="FC36">
            <v>54.366375606556254</v>
          </cell>
          <cell r="FD36">
            <v>48.80350706971246</v>
          </cell>
          <cell r="FE36">
            <v>87.055845647007601</v>
          </cell>
          <cell r="FF36">
            <v>78.904962972000007</v>
          </cell>
          <cell r="FG36">
            <v>92.081880000000012</v>
          </cell>
          <cell r="FH36">
            <v>101.2</v>
          </cell>
          <cell r="FI36">
            <v>31.569174444843508</v>
          </cell>
          <cell r="FJ36">
            <v>40.956375771722243</v>
          </cell>
          <cell r="FK36">
            <v>55.9895772682464</v>
          </cell>
          <cell r="FL36">
            <v>83.156954208000002</v>
          </cell>
          <cell r="FM36">
            <v>91.220880000000008</v>
          </cell>
          <cell r="FN36">
            <v>101.9</v>
          </cell>
          <cell r="FO36">
            <v>391.75801384153942</v>
          </cell>
          <cell r="FP36">
            <v>361.25379058568609</v>
          </cell>
          <cell r="FQ36">
            <v>159.34861472712703</v>
          </cell>
          <cell r="FR36">
            <v>221.34814351488293</v>
          </cell>
          <cell r="FS36">
            <v>208.93726969499997</v>
          </cell>
          <cell r="FT36">
            <v>182.11214999999999</v>
          </cell>
          <cell r="FU36">
            <v>172.7</v>
          </cell>
          <cell r="FV36">
            <v>194.74232348409527</v>
          </cell>
          <cell r="FW36">
            <v>185.02833585187199</v>
          </cell>
          <cell r="FX36">
            <v>164.09040071999999</v>
          </cell>
          <cell r="FY36">
            <v>155.32979999999998</v>
          </cell>
          <cell r="FZ36">
            <v>111.351358795</v>
          </cell>
          <cell r="GA36">
            <v>116.41542999999999</v>
          </cell>
          <cell r="GB36">
            <v>109.3</v>
          </cell>
          <cell r="GC36">
            <v>242.1465711927768</v>
          </cell>
          <cell r="GD36">
            <v>174.86032004099999</v>
          </cell>
          <cell r="GE36">
            <v>152.62313</v>
          </cell>
          <cell r="GF36">
            <v>161.9</v>
          </cell>
          <cell r="GG36">
            <v>412.67778139583999</v>
          </cell>
          <cell r="GH36">
            <v>359.632053504</v>
          </cell>
          <cell r="GI36">
            <v>291.76704000000001</v>
          </cell>
          <cell r="GJ36">
            <v>243.2</v>
          </cell>
          <cell r="GK36">
            <v>200.52815365967999</v>
          </cell>
          <cell r="GL36">
            <v>193.55999387999998</v>
          </cell>
          <cell r="GM36">
            <v>178.64328</v>
          </cell>
          <cell r="GN36">
            <v>178.64328</v>
          </cell>
          <cell r="GO36">
            <v>152.4</v>
          </cell>
          <cell r="GP36">
            <v>562.09907452039022</v>
          </cell>
          <cell r="GQ36">
            <v>544.14237610879991</v>
          </cell>
          <cell r="GR36">
            <v>455.88335799999993</v>
          </cell>
          <cell r="GS36">
            <v>387.59</v>
          </cell>
          <cell r="GT36">
            <v>343</v>
          </cell>
          <cell r="GU36">
            <v>106.5522528719537</v>
          </cell>
          <cell r="GV36">
            <v>106.14888710097001</v>
          </cell>
          <cell r="GW36">
            <v>125.54569734000002</v>
          </cell>
          <cell r="GX36">
            <v>122.6751</v>
          </cell>
          <cell r="GY36">
            <v>147.09759282000002</v>
          </cell>
          <cell r="GZ36">
            <v>138.81059999999999</v>
          </cell>
          <cell r="HA36">
            <v>134</v>
          </cell>
          <cell r="HB36">
            <v>383.43844213114534</v>
          </cell>
          <cell r="HC36">
            <v>280.45526779633218</v>
          </cell>
          <cell r="HD36">
            <v>268.66104779799997</v>
          </cell>
          <cell r="HE36">
            <v>148.57105999999999</v>
          </cell>
          <cell r="HF36">
            <v>160.6</v>
          </cell>
          <cell r="HG36">
            <v>149.77117982805919</v>
          </cell>
          <cell r="HH36">
            <v>139.81626197541001</v>
          </cell>
          <cell r="HI36">
            <v>286.16795999999999</v>
          </cell>
          <cell r="HJ36">
            <v>140.4</v>
          </cell>
          <cell r="HK36">
            <v>151.84067312071198</v>
          </cell>
          <cell r="HL36">
            <v>94.994590319999986</v>
          </cell>
          <cell r="HM36">
            <v>95.664239999999992</v>
          </cell>
          <cell r="HN36">
            <v>103.6</v>
          </cell>
          <cell r="HO36">
            <v>1921.5</v>
          </cell>
          <cell r="HP36">
            <v>168.5241845640864</v>
          </cell>
          <cell r="HQ36">
            <v>162.07365316799999</v>
          </cell>
          <cell r="HR36">
            <v>149.90164000000001</v>
          </cell>
          <cell r="HS36">
            <v>144.4</v>
          </cell>
          <cell r="HT36">
            <v>1045.1887900000002</v>
          </cell>
          <cell r="HU36">
            <v>155.7652750543964</v>
          </cell>
          <cell r="HV36">
            <v>305.44052225287652</v>
          </cell>
          <cell r="HW36">
            <v>257.99520420041938</v>
          </cell>
          <cell r="HX36">
            <v>422.46671408321714</v>
          </cell>
          <cell r="HY36">
            <v>317.88315581882404</v>
          </cell>
          <cell r="HZ36">
            <v>270.81543348000002</v>
          </cell>
          <cell r="IA36">
            <v>143.93592000000001</v>
          </cell>
          <cell r="IB36">
            <v>180.1</v>
          </cell>
          <cell r="IC36">
            <v>93.538935015556049</v>
          </cell>
          <cell r="ID36">
            <v>95.86854055094399</v>
          </cell>
          <cell r="IE36">
            <v>203.60989072088276</v>
          </cell>
          <cell r="IF36">
            <v>201.01677433199998</v>
          </cell>
          <cell r="IG36">
            <v>187.37581499999999</v>
          </cell>
          <cell r="IH36">
            <v>30.814148874010201</v>
          </cell>
          <cell r="II36">
            <v>97.482280525182546</v>
          </cell>
          <cell r="IJ36">
            <v>199.48275297678785</v>
          </cell>
          <cell r="IK36">
            <v>207.36252908190005</v>
          </cell>
          <cell r="IL36">
            <v>159.55873275000002</v>
          </cell>
          <cell r="IM36">
            <v>143.42358000000002</v>
          </cell>
          <cell r="IN36">
            <v>137.30000000000001</v>
          </cell>
          <cell r="IO36">
            <v>241.46209999999999</v>
          </cell>
          <cell r="IP36">
            <v>213.4</v>
          </cell>
          <cell r="IQ36">
            <v>113.06225994570001</v>
          </cell>
          <cell r="IR36">
            <v>84.7670265</v>
          </cell>
          <cell r="IS36">
            <v>101.21436</v>
          </cell>
          <cell r="IT36">
            <v>106.8</v>
          </cell>
          <cell r="IU36">
            <v>164.25096291638638</v>
          </cell>
          <cell r="IV36">
            <v>156.41459186399999</v>
          </cell>
          <cell r="IW36">
            <v>139.36967999999999</v>
          </cell>
          <cell r="IX36">
            <v>135.6</v>
          </cell>
          <cell r="IY36">
            <v>165.6239279645184</v>
          </cell>
          <cell r="IZ36">
            <v>169.418911584</v>
          </cell>
          <cell r="JA36">
            <v>148.76967999999999</v>
          </cell>
          <cell r="JB36">
            <v>146.6</v>
          </cell>
          <cell r="JC36">
            <v>240.03274975165201</v>
          </cell>
          <cell r="JD36">
            <v>193.13867859000001</v>
          </cell>
          <cell r="JE36">
            <v>162.12430000000001</v>
          </cell>
          <cell r="JF36">
            <v>155.5</v>
          </cell>
          <cell r="JG36">
            <v>189.10750694163195</v>
          </cell>
          <cell r="JH36">
            <v>148.04094797372159</v>
          </cell>
          <cell r="JI36">
            <v>148.45662652799999</v>
          </cell>
          <cell r="JJ36">
            <v>122.25695999999999</v>
          </cell>
          <cell r="JK36">
            <v>135.6</v>
          </cell>
          <cell r="JL36">
            <v>218.09768775578414</v>
          </cell>
          <cell r="JM36">
            <v>215.85442172193675</v>
          </cell>
          <cell r="JN36">
            <v>196.37411000903998</v>
          </cell>
          <cell r="JO36">
            <v>176.59542266999998</v>
          </cell>
          <cell r="JP36">
            <v>179.08469999999997</v>
          </cell>
          <cell r="JQ36">
            <v>64.100835629999992</v>
          </cell>
          <cell r="JR36">
            <v>76.256049999999988</v>
          </cell>
          <cell r="JS36">
            <v>87.1</v>
          </cell>
          <cell r="JT36">
            <v>163.65668583823236</v>
          </cell>
          <cell r="JU36">
            <v>146.50137484399997</v>
          </cell>
          <cell r="JV36">
            <v>124.82011999999999</v>
          </cell>
          <cell r="JW36">
            <v>129.19999999999999</v>
          </cell>
          <cell r="JX36">
            <v>160.5</v>
          </cell>
          <cell r="JY36">
            <v>144.44905856271842</v>
          </cell>
          <cell r="JZ36">
            <v>142.006545972</v>
          </cell>
          <cell r="KA36">
            <v>143.62956</v>
          </cell>
          <cell r="KB36">
            <v>133.19999999999999</v>
          </cell>
          <cell r="KC36">
            <v>134.09936366816078</v>
          </cell>
          <cell r="KD36">
            <v>130.40879477599998</v>
          </cell>
          <cell r="KE36">
            <v>125.73157999999999</v>
          </cell>
          <cell r="KF36">
            <v>122.2</v>
          </cell>
          <cell r="KG36">
            <v>151.38925505605442</v>
          </cell>
          <cell r="KH36">
            <v>137.078282376</v>
          </cell>
          <cell r="KI36">
            <v>124.46952000000002</v>
          </cell>
          <cell r="KJ36">
            <v>120.4</v>
          </cell>
          <cell r="KK36">
            <v>164.65239987512402</v>
          </cell>
          <cell r="KL36">
            <v>149.69760876000001</v>
          </cell>
          <cell r="KM36">
            <v>135.35046</v>
          </cell>
          <cell r="KN36">
            <v>128.1</v>
          </cell>
          <cell r="KO36">
            <v>158.58397114284691</v>
          </cell>
          <cell r="KP36">
            <v>155.73403824300001</v>
          </cell>
          <cell r="KQ36">
            <v>140.71929</v>
          </cell>
          <cell r="KR36">
            <v>158.69999999999999</v>
          </cell>
          <cell r="KS36">
            <v>173.7</v>
          </cell>
          <cell r="KT36">
            <v>136.31133325286399</v>
          </cell>
          <cell r="KU36">
            <v>127.12051967999999</v>
          </cell>
          <cell r="KV36">
            <v>123.7544</v>
          </cell>
          <cell r="KW36">
            <v>240.04421009971202</v>
          </cell>
          <cell r="KX36">
            <v>183.40786224000001</v>
          </cell>
          <cell r="KY36">
            <v>156.91980000000001</v>
          </cell>
          <cell r="KZ36">
            <v>164.4</v>
          </cell>
          <cell r="LA36">
            <v>208.131</v>
          </cell>
          <cell r="LB36">
            <v>237.14320000000001</v>
          </cell>
          <cell r="LC36">
            <v>222.9074</v>
          </cell>
          <cell r="LD36">
            <v>209.72720000000001</v>
          </cell>
          <cell r="LE36">
            <v>231.91739999999996</v>
          </cell>
          <cell r="LF36">
            <v>210.38898168355826</v>
          </cell>
          <cell r="LG36">
            <v>155.31447045885002</v>
          </cell>
          <cell r="LH36">
            <v>103.5</v>
          </cell>
          <cell r="LI36">
            <v>1526.0213540000002</v>
          </cell>
          <cell r="LJ36">
            <v>153.59187999999997</v>
          </cell>
          <cell r="LK36">
            <v>114.55203000000002</v>
          </cell>
          <cell r="LL36">
            <v>111.9</v>
          </cell>
          <cell r="LM36">
            <v>115.14282</v>
          </cell>
          <cell r="LN36">
            <v>111.8</v>
          </cell>
          <cell r="LO36">
            <v>171.61932218822821</v>
          </cell>
          <cell r="LP36">
            <v>130.24647675</v>
          </cell>
          <cell r="LQ36">
            <v>173.247851997</v>
          </cell>
          <cell r="LR36">
            <v>133.58613</v>
          </cell>
          <cell r="LS36">
            <v>99.06</v>
          </cell>
          <cell r="LT36">
            <v>30.616607759594732</v>
          </cell>
          <cell r="LU36">
            <v>45.203909286275994</v>
          </cell>
          <cell r="LV36">
            <v>158.98621158979844</v>
          </cell>
          <cell r="LW36">
            <v>132.19107972877561</v>
          </cell>
          <cell r="LX36">
            <v>115.17912322800001</v>
          </cell>
          <cell r="LY36">
            <v>106.07765999999999</v>
          </cell>
          <cell r="LZ36">
            <v>106.6</v>
          </cell>
          <cell r="MA36">
            <v>188.76</v>
          </cell>
          <cell r="MB36">
            <v>189.04599999999996</v>
          </cell>
          <cell r="MC36">
            <v>192.04900000000001</v>
          </cell>
          <cell r="MD36">
            <v>183.46899999999999</v>
          </cell>
          <cell r="ME36">
            <v>294.61082499999998</v>
          </cell>
          <cell r="MF36">
            <v>255.02296880993404</v>
          </cell>
          <cell r="MG36">
            <v>158.31048000000001</v>
          </cell>
          <cell r="MH36">
            <v>226.93779622826776</v>
          </cell>
          <cell r="MI36">
            <v>209.71871936323973</v>
          </cell>
          <cell r="MJ36">
            <v>254.20450831907846</v>
          </cell>
          <cell r="MK36">
            <v>150.51483706499997</v>
          </cell>
          <cell r="ML36">
            <v>126.64268999999999</v>
          </cell>
          <cell r="MM36">
            <v>137.69999999999999</v>
          </cell>
          <cell r="MN36">
            <v>142.25634300000002</v>
          </cell>
          <cell r="MO36">
            <v>222.97352224988677</v>
          </cell>
          <cell r="MP36">
            <v>256.88193807590642</v>
          </cell>
          <cell r="MQ36">
            <v>172.161341784</v>
          </cell>
          <cell r="MR36">
            <v>135.16631999999998</v>
          </cell>
          <cell r="MS36">
            <v>842.29705000000013</v>
          </cell>
          <cell r="MT36">
            <v>847.11087999999995</v>
          </cell>
          <cell r="MU36">
            <v>125.17416000000001</v>
          </cell>
          <cell r="MV36">
            <v>123.3</v>
          </cell>
          <cell r="MW36">
            <v>162.224984326564</v>
          </cell>
          <cell r="MX36">
            <v>165.35010124000001</v>
          </cell>
          <cell r="MY36">
            <v>153.9716</v>
          </cell>
          <cell r="MZ36">
            <v>146</v>
          </cell>
          <cell r="NA36">
            <v>140.39231640774801</v>
          </cell>
          <cell r="NB36">
            <v>142.31354932361683</v>
          </cell>
          <cell r="NC36">
            <v>141.47882426048</v>
          </cell>
          <cell r="ND36">
            <v>139.25081127999999</v>
          </cell>
          <cell r="NE36">
            <v>125.03440000000001</v>
          </cell>
          <cell r="NF36">
            <v>126.776389248</v>
          </cell>
          <cell r="NG36">
            <v>188.3</v>
          </cell>
          <cell r="NH36">
            <v>203.1</v>
          </cell>
          <cell r="NI36">
            <v>165.4</v>
          </cell>
          <cell r="NJ36">
            <v>126.1</v>
          </cell>
          <cell r="NK36">
            <v>180.2</v>
          </cell>
          <cell r="NL36">
            <v>125.2</v>
          </cell>
          <cell r="NM36">
            <v>128.69999999999999</v>
          </cell>
          <cell r="NN36">
            <v>334.28899000000001</v>
          </cell>
          <cell r="NO36">
            <v>343.49686000000003</v>
          </cell>
        </row>
        <row r="37">
          <cell r="A37">
            <v>44958</v>
          </cell>
          <cell r="B37">
            <v>134</v>
          </cell>
          <cell r="C37">
            <v>1</v>
          </cell>
          <cell r="D37">
            <v>140.1</v>
          </cell>
          <cell r="E37">
            <v>130.9</v>
          </cell>
          <cell r="F37">
            <v>143.30000000000001</v>
          </cell>
          <cell r="G37">
            <v>155</v>
          </cell>
          <cell r="H37">
            <v>109.1</v>
          </cell>
          <cell r="I37">
            <v>129.69999999999999</v>
          </cell>
          <cell r="J37">
            <v>129.1</v>
          </cell>
          <cell r="K37">
            <v>157.30000000000001</v>
          </cell>
          <cell r="L37">
            <v>128.69999999999999</v>
          </cell>
          <cell r="M37">
            <v>124.1</v>
          </cell>
          <cell r="N37">
            <v>117.4</v>
          </cell>
          <cell r="O37">
            <v>118.2</v>
          </cell>
          <cell r="P37">
            <v>118.8</v>
          </cell>
          <cell r="Q37">
            <v>106.3</v>
          </cell>
          <cell r="R37">
            <v>111.5</v>
          </cell>
          <cell r="S37">
            <v>109.1</v>
          </cell>
          <cell r="T37">
            <v>105</v>
          </cell>
          <cell r="U37">
            <v>144.19999999999999</v>
          </cell>
          <cell r="V37">
            <v>134</v>
          </cell>
          <cell r="W37">
            <v>109.9</v>
          </cell>
          <cell r="X37">
            <v>132.9</v>
          </cell>
          <cell r="Y37">
            <v>182.4</v>
          </cell>
          <cell r="Z37">
            <v>120.1</v>
          </cell>
          <cell r="AA37">
            <v>225</v>
          </cell>
          <cell r="AB37">
            <v>132.19999999999999</v>
          </cell>
          <cell r="AC37">
            <v>118.4</v>
          </cell>
          <cell r="AD37">
            <v>157.30000000000001</v>
          </cell>
          <cell r="AE37">
            <v>123.1</v>
          </cell>
          <cell r="AF37">
            <v>103.2</v>
          </cell>
          <cell r="AG37">
            <v>2077</v>
          </cell>
          <cell r="AH37">
            <v>2033</v>
          </cell>
          <cell r="AI37">
            <v>129.5</v>
          </cell>
          <cell r="AJ37">
            <v>131.19999999999999</v>
          </cell>
          <cell r="AK37">
            <v>115.78</v>
          </cell>
          <cell r="AL37">
            <v>115.06</v>
          </cell>
          <cell r="AM37">
            <v>162.09</v>
          </cell>
          <cell r="AN37">
            <v>122.73</v>
          </cell>
          <cell r="AO37">
            <v>110.3</v>
          </cell>
          <cell r="AP37">
            <v>105.9</v>
          </cell>
          <cell r="AQ37">
            <v>164.4</v>
          </cell>
          <cell r="AR37">
            <v>105.2</v>
          </cell>
          <cell r="AS37">
            <v>123.3</v>
          </cell>
          <cell r="AT37">
            <v>127.2</v>
          </cell>
          <cell r="AU37">
            <v>131.1</v>
          </cell>
          <cell r="AV37">
            <v>112.5</v>
          </cell>
          <cell r="AW37">
            <v>98</v>
          </cell>
          <cell r="AX37">
            <v>128.5</v>
          </cell>
          <cell r="AY37">
            <v>139.19999999999999</v>
          </cell>
          <cell r="AZ37">
            <v>121.8</v>
          </cell>
          <cell r="BA37">
            <v>116.4</v>
          </cell>
          <cell r="BB37">
            <v>113.5</v>
          </cell>
          <cell r="BC37">
            <v>121.6</v>
          </cell>
          <cell r="BD37">
            <v>127.2</v>
          </cell>
          <cell r="BE37">
            <v>132.1</v>
          </cell>
          <cell r="BF37">
            <v>114.5</v>
          </cell>
          <cell r="BG37">
            <v>121</v>
          </cell>
          <cell r="BH37">
            <v>107.8</v>
          </cell>
          <cell r="BI37">
            <v>111.33</v>
          </cell>
          <cell r="BJ37">
            <v>104.9</v>
          </cell>
          <cell r="BK37">
            <v>104.8</v>
          </cell>
          <cell r="BL37">
            <v>103.5</v>
          </cell>
          <cell r="BM37">
            <v>131.80000000000001</v>
          </cell>
          <cell r="BN37">
            <v>131.9</v>
          </cell>
          <cell r="BO37">
            <v>134</v>
          </cell>
          <cell r="BP37">
            <v>128.1</v>
          </cell>
          <cell r="BQ37">
            <v>118.8</v>
          </cell>
          <cell r="BR37">
            <v>88.7</v>
          </cell>
          <cell r="BS37">
            <v>69.3</v>
          </cell>
          <cell r="BT37">
            <v>127.9</v>
          </cell>
          <cell r="BU37">
            <v>132.4</v>
          </cell>
          <cell r="BV37">
            <v>127.4</v>
          </cell>
          <cell r="BW37">
            <v>123.9</v>
          </cell>
          <cell r="BX37">
            <v>127.4</v>
          </cell>
          <cell r="BY37">
            <v>107.5</v>
          </cell>
          <cell r="BZ37">
            <v>127.1</v>
          </cell>
          <cell r="CA37">
            <v>145.11000000000001</v>
          </cell>
          <cell r="CB37">
            <v>298.5</v>
          </cell>
          <cell r="CC37">
            <v>205.12200000000001</v>
          </cell>
          <cell r="CD37">
            <v>2822.4549999999999</v>
          </cell>
          <cell r="CE37">
            <v>110.023</v>
          </cell>
          <cell r="CF37" t="str">
            <v>2,06%</v>
          </cell>
          <cell r="CG37">
            <v>1.5513999999999999</v>
          </cell>
          <cell r="CH37">
            <v>5.5385999999999997</v>
          </cell>
          <cell r="CI37">
            <v>1.44</v>
          </cell>
          <cell r="CJ37">
            <v>0.99050000000000005</v>
          </cell>
          <cell r="CK37">
            <v>7.3243999999999998</v>
          </cell>
          <cell r="CL37">
            <v>7.4447000000000001</v>
          </cell>
          <cell r="CM37">
            <v>0.88549999999999995</v>
          </cell>
          <cell r="CN37">
            <v>142.38</v>
          </cell>
          <cell r="CO37">
            <v>10.9529</v>
          </cell>
          <cell r="CQ37">
            <v>11.172499999999999</v>
          </cell>
          <cell r="CR37">
            <v>20.1981</v>
          </cell>
          <cell r="CS37">
            <v>1.0714999999999999</v>
          </cell>
          <cell r="CT37">
            <v>19.176500000000001</v>
          </cell>
          <cell r="CU37">
            <v>2255.0627173000003</v>
          </cell>
          <cell r="CV37">
            <v>660.38795505330768</v>
          </cell>
          <cell r="CW37">
            <v>8356.8818424000001</v>
          </cell>
          <cell r="CX37">
            <v>24.91</v>
          </cell>
          <cell r="CY37">
            <v>55647.939544816407</v>
          </cell>
          <cell r="CZ37">
            <v>77.274838799999998</v>
          </cell>
          <cell r="DA37">
            <v>1958.2825393000001</v>
          </cell>
          <cell r="DB37">
            <v>296.30087414331041</v>
          </cell>
          <cell r="DC37">
            <v>218.06069630799999</v>
          </cell>
          <cell r="DD37">
            <v>180.48393999999999</v>
          </cell>
          <cell r="DE37">
            <v>183.4</v>
          </cell>
          <cell r="DF37">
            <v>43.651631381156996</v>
          </cell>
          <cell r="DG37">
            <v>233.52852428291021</v>
          </cell>
          <cell r="DH37">
            <v>224.79848599196029</v>
          </cell>
          <cell r="DI37">
            <v>226.98099556469776</v>
          </cell>
          <cell r="DJ37">
            <v>272.81369659218484</v>
          </cell>
          <cell r="DK37">
            <v>231.62990031600003</v>
          </cell>
          <cell r="DL37">
            <v>156.81396000000001</v>
          </cell>
          <cell r="DM37">
            <v>164.1</v>
          </cell>
          <cell r="DN37">
            <v>152.04773124613988</v>
          </cell>
          <cell r="DO37">
            <v>159.87414531849601</v>
          </cell>
          <cell r="DP37">
            <v>178.69048213202478</v>
          </cell>
          <cell r="DQ37">
            <v>176.34509240306403</v>
          </cell>
          <cell r="DR37">
            <v>158.27059092000002</v>
          </cell>
          <cell r="DS37">
            <v>146.8596</v>
          </cell>
          <cell r="DT37">
            <v>178.63032996480001</v>
          </cell>
          <cell r="DU37">
            <v>190.03226592000001</v>
          </cell>
          <cell r="DV37">
            <v>167.2672</v>
          </cell>
          <cell r="DW37">
            <v>156.5</v>
          </cell>
          <cell r="DX37">
            <v>224.29204762199996</v>
          </cell>
          <cell r="DY37">
            <v>169.22592999999998</v>
          </cell>
          <cell r="DZ37">
            <v>172.1</v>
          </cell>
          <cell r="EA37">
            <v>233.64349840305809</v>
          </cell>
          <cell r="EB37">
            <v>122.52906990499999</v>
          </cell>
          <cell r="EC37">
            <v>116.63880999999999</v>
          </cell>
          <cell r="ED37">
            <v>356.77680321638667</v>
          </cell>
          <cell r="EE37">
            <v>1086.91194</v>
          </cell>
          <cell r="EF37">
            <v>146.50444217606398</v>
          </cell>
          <cell r="EG37">
            <v>143.26661664</v>
          </cell>
          <cell r="EH37">
            <v>137.99519999999998</v>
          </cell>
          <cell r="EI37">
            <v>133.19999999999999</v>
          </cell>
          <cell r="EJ37">
            <v>352.61593518124795</v>
          </cell>
          <cell r="EK37">
            <v>277.95675167999997</v>
          </cell>
          <cell r="EL37">
            <v>155.63087999999999</v>
          </cell>
          <cell r="EM37">
            <v>165.6</v>
          </cell>
          <cell r="EN37">
            <v>119.97576114234879</v>
          </cell>
          <cell r="EO37">
            <v>116.345773024</v>
          </cell>
          <cell r="EP37">
            <v>124.47391999999999</v>
          </cell>
          <cell r="EQ37">
            <v>118.4</v>
          </cell>
          <cell r="ER37">
            <v>88.160750000000007</v>
          </cell>
          <cell r="ES37">
            <v>107.5</v>
          </cell>
          <cell r="ET37">
            <v>113.97364405326898</v>
          </cell>
          <cell r="EU37">
            <v>118.79679388499999</v>
          </cell>
          <cell r="EV37">
            <v>110.45726999999999</v>
          </cell>
          <cell r="EW37">
            <v>112.7</v>
          </cell>
          <cell r="EX37">
            <v>44.964564882022067</v>
          </cell>
          <cell r="EY37">
            <v>49.520445905310645</v>
          </cell>
          <cell r="EZ37">
            <v>457.66219237381694</v>
          </cell>
          <cell r="FA37">
            <v>20.467884320012544</v>
          </cell>
          <cell r="FB37">
            <v>25.272113001620628</v>
          </cell>
          <cell r="FC37">
            <v>56.08547048739598</v>
          </cell>
          <cell r="FD37">
            <v>50.346700969150014</v>
          </cell>
          <cell r="FE37">
            <v>89.80859965956121</v>
          </cell>
          <cell r="FF37">
            <v>81.399981564000015</v>
          </cell>
          <cell r="FG37">
            <v>94.993560000000016</v>
          </cell>
          <cell r="FH37">
            <v>104.4</v>
          </cell>
          <cell r="FI37">
            <v>31.693096621270758</v>
          </cell>
          <cell r="FJ37">
            <v>41.117146628529781</v>
          </cell>
          <cell r="FK37">
            <v>56.209359710908792</v>
          </cell>
          <cell r="FL37">
            <v>83.483379935999992</v>
          </cell>
          <cell r="FM37">
            <v>91.578959999999995</v>
          </cell>
          <cell r="FN37">
            <v>102.3</v>
          </cell>
          <cell r="FO37">
            <v>397.61242998861104</v>
          </cell>
          <cell r="FP37">
            <v>366.79109577553413</v>
          </cell>
          <cell r="FQ37">
            <v>162.25008258450367</v>
          </cell>
          <cell r="FR37">
            <v>218.40025277901597</v>
          </cell>
          <cell r="FS37">
            <v>206.15466563999999</v>
          </cell>
          <cell r="FT37">
            <v>179.68680000000001</v>
          </cell>
          <cell r="FU37">
            <v>170.4</v>
          </cell>
          <cell r="FV37">
            <v>192.44447895920919</v>
          </cell>
          <cell r="FW37">
            <v>182.84511065007999</v>
          </cell>
          <cell r="FX37">
            <v>162.15423079999999</v>
          </cell>
          <cell r="FY37">
            <v>153.49699999999999</v>
          </cell>
          <cell r="FZ37">
            <v>111.45323561000001</v>
          </cell>
          <cell r="GA37">
            <v>116.52194</v>
          </cell>
          <cell r="GB37">
            <v>109.4</v>
          </cell>
          <cell r="GC37">
            <v>243.49266084116164</v>
          </cell>
          <cell r="GD37">
            <v>175.83236629200002</v>
          </cell>
          <cell r="GE37">
            <v>153.47156000000001</v>
          </cell>
          <cell r="GF37">
            <v>162.80000000000001</v>
          </cell>
          <cell r="GG37">
            <v>398.76348120074999</v>
          </cell>
          <cell r="GH37">
            <v>347.50630169999999</v>
          </cell>
          <cell r="GI37">
            <v>281.92950000000002</v>
          </cell>
          <cell r="GJ37">
            <v>235</v>
          </cell>
          <cell r="GK37">
            <v>200.52815365967999</v>
          </cell>
          <cell r="GL37">
            <v>193.55999387999998</v>
          </cell>
          <cell r="GM37">
            <v>178.64328</v>
          </cell>
          <cell r="GN37">
            <v>178.64328</v>
          </cell>
          <cell r="GO37">
            <v>152.4</v>
          </cell>
          <cell r="GP37">
            <v>458.0370009575775</v>
          </cell>
          <cell r="GQ37">
            <v>443.40464758719992</v>
          </cell>
          <cell r="GR37">
            <v>371.48512699999992</v>
          </cell>
          <cell r="GS37">
            <v>315.83499999999998</v>
          </cell>
          <cell r="GT37">
            <v>279.5</v>
          </cell>
          <cell r="GU37">
            <v>107.62650368855817</v>
          </cell>
          <cell r="GV37">
            <v>107.21907121793004</v>
          </cell>
          <cell r="GW37">
            <v>126.81143846000003</v>
          </cell>
          <cell r="GX37">
            <v>123.91190000000002</v>
          </cell>
          <cell r="GY37">
            <v>147.97578740400004</v>
          </cell>
          <cell r="GZ37">
            <v>139.63932000000003</v>
          </cell>
          <cell r="HA37">
            <v>134.80000000000001</v>
          </cell>
          <cell r="HB37">
            <v>389.16853093011645</v>
          </cell>
          <cell r="HC37">
            <v>284.64638014198101</v>
          </cell>
          <cell r="HD37">
            <v>272.67590779</v>
          </cell>
          <cell r="HE37">
            <v>150.79130000000001</v>
          </cell>
          <cell r="HF37">
            <v>163</v>
          </cell>
          <cell r="HG37">
            <v>150.66533612554016</v>
          </cell>
          <cell r="HH37">
            <v>140.65098592750203</v>
          </cell>
          <cell r="HI37">
            <v>288.33090000000004</v>
          </cell>
          <cell r="HJ37">
            <v>141.4</v>
          </cell>
          <cell r="HK37">
            <v>151.37057815749</v>
          </cell>
          <cell r="HL37">
            <v>95.086283940000001</v>
          </cell>
          <cell r="HM37">
            <v>95.75658</v>
          </cell>
          <cell r="HN37">
            <v>103.7</v>
          </cell>
          <cell r="HO37">
            <v>1921.5</v>
          </cell>
          <cell r="HP37">
            <v>166.65688057999685</v>
          </cell>
          <cell r="HQ37">
            <v>160.27782321600003</v>
          </cell>
          <cell r="HR37">
            <v>148.24068000000003</v>
          </cell>
          <cell r="HS37">
            <v>142.80000000000001</v>
          </cell>
          <cell r="HT37">
            <v>1039.64192</v>
          </cell>
          <cell r="HU37">
            <v>155.33852087616518</v>
          </cell>
          <cell r="HV37">
            <v>310.00501324544757</v>
          </cell>
          <cell r="HW37">
            <v>261.85067425073703</v>
          </cell>
          <cell r="HX37">
            <v>428.56562278180866</v>
          </cell>
          <cell r="HY37">
            <v>322.47225190504793</v>
          </cell>
          <cell r="HZ37">
            <v>274.72503995999995</v>
          </cell>
          <cell r="IA37">
            <v>146.01383999999999</v>
          </cell>
          <cell r="IB37">
            <v>182.7</v>
          </cell>
          <cell r="IC37">
            <v>93.62922356286839</v>
          </cell>
          <cell r="ID37">
            <v>95.961077752248016</v>
          </cell>
          <cell r="IE37">
            <v>205.82257918848694</v>
          </cell>
          <cell r="IF37">
            <v>203.2012826424</v>
          </cell>
          <cell r="IG37">
            <v>189.412083</v>
          </cell>
          <cell r="IH37">
            <v>31.044966468572074</v>
          </cell>
          <cell r="II37">
            <v>98.212484873685781</v>
          </cell>
          <cell r="IJ37">
            <v>203.11499538350282</v>
          </cell>
          <cell r="IK37">
            <v>211.13824883940003</v>
          </cell>
          <cell r="IL37">
            <v>162.46402650000002</v>
          </cell>
          <cell r="IM37">
            <v>146.03508000000002</v>
          </cell>
          <cell r="IN37">
            <v>139.80000000000001</v>
          </cell>
          <cell r="IO37">
            <v>235.69145</v>
          </cell>
          <cell r="IP37">
            <v>208.3</v>
          </cell>
          <cell r="IQ37">
            <v>113.9091682599</v>
          </cell>
          <cell r="IR37">
            <v>85.401985499999995</v>
          </cell>
          <cell r="IS37">
            <v>101.97251999999999</v>
          </cell>
          <cell r="IT37">
            <v>107.6</v>
          </cell>
          <cell r="IU37">
            <v>164.49322097378521</v>
          </cell>
          <cell r="IV37">
            <v>156.64529185200001</v>
          </cell>
          <cell r="IW37">
            <v>139.57524000000001</v>
          </cell>
          <cell r="IX37">
            <v>135.80000000000001</v>
          </cell>
          <cell r="IY37">
            <v>167.31857934205439</v>
          </cell>
          <cell r="IZ37">
            <v>171.15239294399998</v>
          </cell>
          <cell r="JA37">
            <v>150.29187999999999</v>
          </cell>
          <cell r="JB37">
            <v>148.1</v>
          </cell>
          <cell r="JC37">
            <v>243.42871148447276</v>
          </cell>
          <cell r="JD37">
            <v>195.87118722599999</v>
          </cell>
          <cell r="JE37">
            <v>164.41801999999998</v>
          </cell>
          <cell r="JF37">
            <v>157.69999999999999</v>
          </cell>
          <cell r="JG37">
            <v>185.48155179378355</v>
          </cell>
          <cell r="JH37">
            <v>145.20240472348797</v>
          </cell>
          <cell r="JI37">
            <v>145.61011303999999</v>
          </cell>
          <cell r="JJ37">
            <v>119.91279999999999</v>
          </cell>
          <cell r="JK37">
            <v>133</v>
          </cell>
          <cell r="JL37">
            <v>213.91587368377057</v>
          </cell>
          <cell r="JM37">
            <v>218.21552362908517</v>
          </cell>
          <cell r="JN37">
            <v>198.52212848351999</v>
          </cell>
          <cell r="JO37">
            <v>178.52709395999997</v>
          </cell>
          <cell r="JP37">
            <v>181.04359999999997</v>
          </cell>
          <cell r="JQ37">
            <v>65.278348109999996</v>
          </cell>
          <cell r="JR37">
            <v>77.656849999999991</v>
          </cell>
          <cell r="JS37">
            <v>88.7</v>
          </cell>
          <cell r="JT37">
            <v>163.15000879229362</v>
          </cell>
          <cell r="JU37">
            <v>146.04781021600002</v>
          </cell>
          <cell r="JV37">
            <v>124.43368000000001</v>
          </cell>
          <cell r="JW37">
            <v>128.80000000000001</v>
          </cell>
          <cell r="JX37">
            <v>160.5</v>
          </cell>
          <cell r="JY37">
            <v>143.47305141026763</v>
          </cell>
          <cell r="JZ37">
            <v>141.04704228300002</v>
          </cell>
          <cell r="KA37">
            <v>142.65909000000002</v>
          </cell>
          <cell r="KB37">
            <v>132.30000000000001</v>
          </cell>
          <cell r="KC37">
            <v>133.2214627603496</v>
          </cell>
          <cell r="KD37">
            <v>129.55505471199999</v>
          </cell>
          <cell r="KE37">
            <v>124.90845999999999</v>
          </cell>
          <cell r="KF37">
            <v>121.4</v>
          </cell>
          <cell r="KG37">
            <v>150.63482355245281</v>
          </cell>
          <cell r="KH37">
            <v>136.395168012</v>
          </cell>
          <cell r="KI37">
            <v>123.84924000000001</v>
          </cell>
          <cell r="KJ37">
            <v>119.8</v>
          </cell>
          <cell r="KK37">
            <v>168.12282516523203</v>
          </cell>
          <cell r="KL37">
            <v>152.85282768000002</v>
          </cell>
          <cell r="KM37">
            <v>138.20328000000001</v>
          </cell>
          <cell r="KN37">
            <v>130.80000000000001</v>
          </cell>
          <cell r="KO37">
            <v>160.18280134970612</v>
          </cell>
          <cell r="KP37">
            <v>157.30413566700003</v>
          </cell>
          <cell r="KQ37">
            <v>142.13801000000001</v>
          </cell>
          <cell r="KR37">
            <v>160.30000000000001</v>
          </cell>
          <cell r="KS37">
            <v>175.6</v>
          </cell>
          <cell r="KT37">
            <v>135.95511896735999</v>
          </cell>
          <cell r="KU37">
            <v>126.78832319999999</v>
          </cell>
          <cell r="KV37">
            <v>123.43100000000001</v>
          </cell>
          <cell r="KW37">
            <v>235.95586588876802</v>
          </cell>
          <cell r="KX37">
            <v>180.28412736000001</v>
          </cell>
          <cell r="KY37">
            <v>154.24719999999999</v>
          </cell>
          <cell r="KZ37">
            <v>161.6</v>
          </cell>
          <cell r="LA37">
            <v>206.16750000000002</v>
          </cell>
          <cell r="LB37">
            <v>234.90600000000001</v>
          </cell>
          <cell r="LC37">
            <v>220.80450000000002</v>
          </cell>
          <cell r="LD37">
            <v>208.33240000000001</v>
          </cell>
          <cell r="LE37">
            <v>229.72949999999997</v>
          </cell>
          <cell r="LF37">
            <v>214.21980800700248</v>
          </cell>
          <cell r="LG37">
            <v>158.14248339510002</v>
          </cell>
          <cell r="LH37">
            <v>103.4</v>
          </cell>
          <cell r="LI37">
            <v>1522.6125200000001</v>
          </cell>
          <cell r="LJ37">
            <v>153.41273999999999</v>
          </cell>
          <cell r="LK37">
            <v>114.55203000000002</v>
          </cell>
          <cell r="LL37">
            <v>111.9</v>
          </cell>
          <cell r="LM37">
            <v>115.14282</v>
          </cell>
          <cell r="LN37">
            <v>111.8</v>
          </cell>
          <cell r="LO37">
            <v>171.61932218822821</v>
          </cell>
          <cell r="LP37">
            <v>130.24647675</v>
          </cell>
          <cell r="LQ37">
            <v>173.247851997</v>
          </cell>
          <cell r="LR37">
            <v>133.58613</v>
          </cell>
          <cell r="LS37">
            <v>99.06</v>
          </cell>
          <cell r="LT37">
            <v>31.179025353341597</v>
          </cell>
          <cell r="LU37">
            <v>46.034291087172001</v>
          </cell>
          <cell r="LV37">
            <v>158.98621158979844</v>
          </cell>
          <cell r="LW37">
            <v>132.19107972877561</v>
          </cell>
          <cell r="LX37">
            <v>115.17912322800001</v>
          </cell>
          <cell r="LY37">
            <v>106.07765999999999</v>
          </cell>
          <cell r="LZ37">
            <v>106.6</v>
          </cell>
          <cell r="MA37">
            <v>188.47400000000002</v>
          </cell>
          <cell r="MB37">
            <v>188.61699999999999</v>
          </cell>
          <cell r="MC37">
            <v>191.62</v>
          </cell>
          <cell r="MD37">
            <v>183.18299999999999</v>
          </cell>
          <cell r="ME37">
            <v>292.455375</v>
          </cell>
          <cell r="MF37">
            <v>250.67951192022716</v>
          </cell>
          <cell r="MG37">
            <v>157.8852</v>
          </cell>
          <cell r="MH37">
            <v>223.07267561124129</v>
          </cell>
          <cell r="MI37">
            <v>205.14968408299484</v>
          </cell>
          <cell r="MJ37">
            <v>248.66628373696346</v>
          </cell>
          <cell r="MK37">
            <v>147.23564671499997</v>
          </cell>
          <cell r="ML37">
            <v>123.88358999999998</v>
          </cell>
          <cell r="MM37">
            <v>134.69999999999999</v>
          </cell>
          <cell r="MN37">
            <v>142.25634300000002</v>
          </cell>
          <cell r="MO37">
            <v>218.11571130762343</v>
          </cell>
          <cell r="MP37">
            <v>251.2853816908104</v>
          </cell>
          <cell r="MQ37">
            <v>168.410550024</v>
          </cell>
          <cell r="MR37">
            <v>132.22152</v>
          </cell>
          <cell r="MS37">
            <v>835.76255000000015</v>
          </cell>
          <cell r="MT37">
            <v>845.78312000000005</v>
          </cell>
          <cell r="MU37">
            <v>124.97112000000001</v>
          </cell>
          <cell r="MV37">
            <v>123.1</v>
          </cell>
          <cell r="MW37">
            <v>161.7805323147104</v>
          </cell>
          <cell r="MX37">
            <v>164.89708726399999</v>
          </cell>
          <cell r="MY37">
            <v>153.54975999999999</v>
          </cell>
          <cell r="MZ37">
            <v>145.6</v>
          </cell>
          <cell r="NA37">
            <v>140.00767992443912</v>
          </cell>
          <cell r="NB37">
            <v>141.92364918848364</v>
          </cell>
          <cell r="NC37">
            <v>141.091211043328</v>
          </cell>
          <cell r="ND37">
            <v>138.86930220799999</v>
          </cell>
          <cell r="NE37">
            <v>124.69184</v>
          </cell>
          <cell r="NF37">
            <v>126.570750336</v>
          </cell>
          <cell r="NG37">
            <v>185.6</v>
          </cell>
          <cell r="NH37">
            <v>200.7</v>
          </cell>
          <cell r="NI37">
            <v>164.3</v>
          </cell>
          <cell r="NJ37">
            <v>125.7</v>
          </cell>
          <cell r="NK37">
            <v>178.5</v>
          </cell>
          <cell r="NL37">
            <v>125</v>
          </cell>
          <cell r="NM37">
            <v>128.1</v>
          </cell>
          <cell r="NN37">
            <v>329.49567999999999</v>
          </cell>
          <cell r="NO37">
            <v>338.57152000000002</v>
          </cell>
        </row>
        <row r="38">
          <cell r="A38">
            <v>44927</v>
          </cell>
          <cell r="B38">
            <v>135</v>
          </cell>
          <cell r="C38">
            <v>1</v>
          </cell>
          <cell r="D38">
            <v>137.69999999999999</v>
          </cell>
          <cell r="E38">
            <v>131.1</v>
          </cell>
          <cell r="F38">
            <v>144.69999999999999</v>
          </cell>
          <cell r="G38">
            <v>158.19999999999999</v>
          </cell>
          <cell r="H38">
            <v>108.9</v>
          </cell>
          <cell r="I38">
            <v>128.4</v>
          </cell>
          <cell r="J38">
            <v>127.1</v>
          </cell>
          <cell r="K38">
            <v>158.69999999999999</v>
          </cell>
          <cell r="L38">
            <v>128.1</v>
          </cell>
          <cell r="M38">
            <v>123</v>
          </cell>
          <cell r="N38">
            <v>117.8</v>
          </cell>
          <cell r="O38">
            <v>120.4</v>
          </cell>
          <cell r="P38">
            <v>116.4</v>
          </cell>
          <cell r="Q38">
            <v>105.8</v>
          </cell>
          <cell r="R38">
            <v>111</v>
          </cell>
          <cell r="S38">
            <v>108.4</v>
          </cell>
          <cell r="T38">
            <v>105.1</v>
          </cell>
          <cell r="U38">
            <v>148.6</v>
          </cell>
          <cell r="V38">
            <v>137.1</v>
          </cell>
          <cell r="W38">
            <v>109.2</v>
          </cell>
          <cell r="X38">
            <v>138.5</v>
          </cell>
          <cell r="Y38">
            <v>192.1</v>
          </cell>
          <cell r="Z38">
            <v>104.5</v>
          </cell>
          <cell r="AA38">
            <v>189.8</v>
          </cell>
          <cell r="AB38">
            <v>134.30000000000001</v>
          </cell>
          <cell r="AC38">
            <v>120.1</v>
          </cell>
          <cell r="AD38">
            <v>162.25</v>
          </cell>
          <cell r="AE38">
            <v>125.8</v>
          </cell>
          <cell r="AF38">
            <v>103.6</v>
          </cell>
          <cell r="AG38">
            <v>2077</v>
          </cell>
          <cell r="AH38">
            <v>2033</v>
          </cell>
          <cell r="AI38">
            <v>130.5</v>
          </cell>
          <cell r="AJ38">
            <v>131</v>
          </cell>
          <cell r="AK38">
            <v>114.6</v>
          </cell>
          <cell r="AL38">
            <v>113.86</v>
          </cell>
          <cell r="AM38">
            <v>163.85</v>
          </cell>
          <cell r="AN38">
            <v>122.73</v>
          </cell>
          <cell r="AO38">
            <v>112.5</v>
          </cell>
          <cell r="AP38">
            <v>106.5</v>
          </cell>
          <cell r="AQ38">
            <v>172.5</v>
          </cell>
          <cell r="AR38">
            <v>106</v>
          </cell>
          <cell r="AS38">
            <v>123.8</v>
          </cell>
          <cell r="AT38">
            <v>131.80000000000001</v>
          </cell>
          <cell r="AU38">
            <v>137.9</v>
          </cell>
          <cell r="AV38">
            <v>111.1</v>
          </cell>
          <cell r="AW38">
            <v>98.4</v>
          </cell>
          <cell r="AX38">
            <v>126.4</v>
          </cell>
          <cell r="AY38">
            <v>141.80000000000001</v>
          </cell>
          <cell r="AZ38">
            <v>120.4</v>
          </cell>
          <cell r="BA38">
            <v>116.1</v>
          </cell>
          <cell r="BB38">
            <v>112.9</v>
          </cell>
          <cell r="BC38">
            <v>120</v>
          </cell>
          <cell r="BD38">
            <v>131.19999999999999</v>
          </cell>
          <cell r="BE38">
            <v>138.5</v>
          </cell>
          <cell r="BF38">
            <v>114.5</v>
          </cell>
          <cell r="BG38">
            <v>121.2</v>
          </cell>
          <cell r="BH38">
            <v>107.8</v>
          </cell>
          <cell r="BI38">
            <v>110.4</v>
          </cell>
          <cell r="BJ38">
            <v>104.9</v>
          </cell>
          <cell r="BK38">
            <v>104.8</v>
          </cell>
          <cell r="BL38">
            <v>103.5</v>
          </cell>
          <cell r="BM38">
            <v>131.69999999999999</v>
          </cell>
          <cell r="BN38">
            <v>131.5</v>
          </cell>
          <cell r="BO38">
            <v>133.80000000000001</v>
          </cell>
          <cell r="BP38">
            <v>127.8</v>
          </cell>
          <cell r="BQ38">
            <v>117.72</v>
          </cell>
          <cell r="BR38">
            <v>88.6</v>
          </cell>
          <cell r="BS38">
            <v>69.3</v>
          </cell>
          <cell r="BT38">
            <v>128</v>
          </cell>
          <cell r="BU38">
            <v>130.4</v>
          </cell>
          <cell r="BV38">
            <v>127.6</v>
          </cell>
          <cell r="BW38">
            <v>127.6</v>
          </cell>
          <cell r="BX38">
            <v>126.6</v>
          </cell>
          <cell r="BY38">
            <v>107.4</v>
          </cell>
          <cell r="BZ38">
            <v>127.4</v>
          </cell>
          <cell r="CA38">
            <v>145.26</v>
          </cell>
          <cell r="CB38">
            <v>293.89999999999998</v>
          </cell>
          <cell r="CC38">
            <v>205.12200000000001</v>
          </cell>
          <cell r="CD38">
            <v>2822.4549999999999</v>
          </cell>
          <cell r="CE38">
            <v>110.023</v>
          </cell>
          <cell r="CF38" t="str">
            <v>2,06%</v>
          </cell>
          <cell r="CG38">
            <v>1.5523</v>
          </cell>
          <cell r="CH38">
            <v>5.6047000000000002</v>
          </cell>
          <cell r="CI38">
            <v>1.4474</v>
          </cell>
          <cell r="CJ38">
            <v>0.99609999999999999</v>
          </cell>
          <cell r="CK38">
            <v>7.3173000000000004</v>
          </cell>
          <cell r="CL38">
            <v>7.4382999999999999</v>
          </cell>
          <cell r="CM38">
            <v>0.88212000000000002</v>
          </cell>
          <cell r="CN38">
            <v>140.54</v>
          </cell>
          <cell r="CO38">
            <v>10.7149</v>
          </cell>
          <cell r="CQ38">
            <v>11.2051</v>
          </cell>
          <cell r="CR38">
            <v>20.231200000000001</v>
          </cell>
          <cell r="CS38">
            <v>1.0769</v>
          </cell>
          <cell r="CT38">
            <v>18.431999999999999</v>
          </cell>
          <cell r="CU38">
            <v>2310.5201262</v>
          </cell>
          <cell r="CV38">
            <v>708.99402050127094</v>
          </cell>
          <cell r="CW38">
            <v>8356.6689862999992</v>
          </cell>
          <cell r="CX38">
            <v>26.22</v>
          </cell>
          <cell r="CY38">
            <v>56682.5015716571</v>
          </cell>
          <cell r="CZ38">
            <v>76.60875750000001</v>
          </cell>
          <cell r="DA38">
            <v>2049.8646325</v>
          </cell>
          <cell r="DB38">
            <v>291.13095703721115</v>
          </cell>
          <cell r="DC38">
            <v>214.25592952399995</v>
          </cell>
          <cell r="DD38">
            <v>177.33481999999998</v>
          </cell>
          <cell r="DE38">
            <v>180.2</v>
          </cell>
          <cell r="DF38">
            <v>43.799269367790004</v>
          </cell>
          <cell r="DG38">
            <v>233.81314161902588</v>
          </cell>
          <cell r="DH38">
            <v>225.07246342766044</v>
          </cell>
          <cell r="DI38">
            <v>227.25763297550179</v>
          </cell>
          <cell r="DJ38">
            <v>273.14619348017044</v>
          </cell>
          <cell r="DK38">
            <v>231.91220366800005</v>
          </cell>
          <cell r="DL38">
            <v>157.00508000000002</v>
          </cell>
          <cell r="DM38">
            <v>164.3</v>
          </cell>
          <cell r="DN38">
            <v>153.60221284354452</v>
          </cell>
          <cell r="DO38">
            <v>161.50864137287039</v>
          </cell>
          <cell r="DP38">
            <v>180.51734968097841</v>
          </cell>
          <cell r="DQ38">
            <v>178.14798152667365</v>
          </cell>
          <cell r="DR38">
            <v>159.88869280800003</v>
          </cell>
          <cell r="DS38">
            <v>148.36104</v>
          </cell>
          <cell r="DT38">
            <v>180.45658253951999</v>
          </cell>
          <cell r="DU38">
            <v>191.97508780799998</v>
          </cell>
          <cell r="DV38">
            <v>168.97727999999998</v>
          </cell>
          <cell r="DW38">
            <v>158.1</v>
          </cell>
          <cell r="DX38">
            <v>228.85347799199997</v>
          </cell>
          <cell r="DY38">
            <v>172.66747999999998</v>
          </cell>
          <cell r="DZ38">
            <v>175.6</v>
          </cell>
          <cell r="EA38">
            <v>234.07724252138061</v>
          </cell>
          <cell r="EB38">
            <v>122.30445199499999</v>
          </cell>
          <cell r="EC38">
            <v>116.42498999999999</v>
          </cell>
          <cell r="ED38">
            <v>363.45559603022002</v>
          </cell>
          <cell r="EE38">
            <v>1076.0176800000002</v>
          </cell>
          <cell r="EF38">
            <v>147.05438377582399</v>
          </cell>
          <cell r="EG38">
            <v>143.80440424</v>
          </cell>
          <cell r="EH38">
            <v>138.51319999999998</v>
          </cell>
          <cell r="EI38">
            <v>133.69999999999999</v>
          </cell>
          <cell r="EJ38">
            <v>359.21683734949596</v>
          </cell>
          <cell r="EK38">
            <v>283.16004835999996</v>
          </cell>
          <cell r="EL38">
            <v>158.54425999999998</v>
          </cell>
          <cell r="EM38">
            <v>168.7</v>
          </cell>
          <cell r="EN38">
            <v>117.54382003811197</v>
          </cell>
          <cell r="EO38">
            <v>113.98741275999998</v>
          </cell>
          <cell r="EP38">
            <v>121.95079999999999</v>
          </cell>
          <cell r="EQ38">
            <v>116</v>
          </cell>
          <cell r="ER38">
            <v>87.750700000000009</v>
          </cell>
          <cell r="ES38">
            <v>107</v>
          </cell>
          <cell r="ET38">
            <v>113.467993458534</v>
          </cell>
          <cell r="EU38">
            <v>118.26974510999999</v>
          </cell>
          <cell r="EV38">
            <v>109.96722</v>
          </cell>
          <cell r="EW38">
            <v>112.2</v>
          </cell>
          <cell r="EX38">
            <v>45.008518513382796</v>
          </cell>
          <cell r="EY38">
            <v>49.568852988307043</v>
          </cell>
          <cell r="EZ38">
            <v>464.40077680140689</v>
          </cell>
          <cell r="FA38">
            <v>20.330647547751923</v>
          </cell>
          <cell r="FB38">
            <v>25.102663968084855</v>
          </cell>
          <cell r="FC38">
            <v>55.709418482212286</v>
          </cell>
          <cell r="FD38">
            <v>50.009127303648043</v>
          </cell>
          <cell r="FE38">
            <v>89.206434719315098</v>
          </cell>
          <cell r="FF38">
            <v>80.854196247000004</v>
          </cell>
          <cell r="FG38">
            <v>94.35663000000001</v>
          </cell>
          <cell r="FH38">
            <v>103.7</v>
          </cell>
          <cell r="FI38">
            <v>31.724077165377576</v>
          </cell>
          <cell r="FJ38">
            <v>41.157339342731674</v>
          </cell>
          <cell r="FK38">
            <v>56.264305321574398</v>
          </cell>
          <cell r="FL38">
            <v>83.564986367999992</v>
          </cell>
          <cell r="FM38">
            <v>91.668480000000002</v>
          </cell>
          <cell r="FN38">
            <v>102.4</v>
          </cell>
          <cell r="FO38">
            <v>403.4668461356826</v>
          </cell>
          <cell r="FP38">
            <v>373.6573542109457</v>
          </cell>
          <cell r="FQ38">
            <v>163.29461101315928</v>
          </cell>
          <cell r="FR38">
            <v>224.936880062895</v>
          </cell>
          <cell r="FS38">
            <v>212.32478767500001</v>
          </cell>
          <cell r="FT38">
            <v>185.06475</v>
          </cell>
          <cell r="FU38">
            <v>175.5</v>
          </cell>
          <cell r="FV38">
            <v>196.89655272617597</v>
          </cell>
          <cell r="FW38">
            <v>187.07510947855198</v>
          </cell>
          <cell r="FX38">
            <v>165.90556002</v>
          </cell>
          <cell r="FY38">
            <v>157.04804999999999</v>
          </cell>
          <cell r="FZ38">
            <v>110.740097905</v>
          </cell>
          <cell r="GA38">
            <v>115.77637</v>
          </cell>
          <cell r="GB38">
            <v>108.7</v>
          </cell>
          <cell r="GC38">
            <v>253.81268147877833</v>
          </cell>
          <cell r="GD38">
            <v>183.28472088299995</v>
          </cell>
          <cell r="GE38">
            <v>159.97618999999997</v>
          </cell>
          <cell r="GF38">
            <v>169.7</v>
          </cell>
          <cell r="GG38">
            <v>419.80461808113</v>
          </cell>
          <cell r="GH38">
            <v>365.84280442800002</v>
          </cell>
          <cell r="GI38">
            <v>296.80578000000003</v>
          </cell>
          <cell r="GJ38">
            <v>247.4</v>
          </cell>
          <cell r="GK38">
            <v>174.34370314899996</v>
          </cell>
          <cell r="GL38">
            <v>168.28542774999997</v>
          </cell>
          <cell r="GM38">
            <v>155.31649999999999</v>
          </cell>
          <cell r="GN38">
            <v>155.31649999999999</v>
          </cell>
          <cell r="GO38">
            <v>132.5</v>
          </cell>
          <cell r="GP38">
            <v>386.58650635381952</v>
          </cell>
          <cell r="GQ38">
            <v>374.23669540544</v>
          </cell>
          <cell r="GR38">
            <v>313.5361054</v>
          </cell>
          <cell r="GS38">
            <v>266.56700000000001</v>
          </cell>
          <cell r="GT38">
            <v>235.9</v>
          </cell>
          <cell r="GU38">
            <v>111.05067816648484</v>
          </cell>
          <cell r="GV38">
            <v>110.63028309074002</v>
          </cell>
          <cell r="GW38">
            <v>130.84598828000003</v>
          </cell>
          <cell r="GX38">
            <v>127.85420000000001</v>
          </cell>
          <cell r="GY38">
            <v>150.28104818700004</v>
          </cell>
          <cell r="GZ38">
            <v>141.81471000000002</v>
          </cell>
          <cell r="HA38">
            <v>136.9</v>
          </cell>
          <cell r="HB38">
            <v>394.8986197290875</v>
          </cell>
          <cell r="HC38">
            <v>288.83749248762985</v>
          </cell>
          <cell r="HD38">
            <v>276.69076778200002</v>
          </cell>
          <cell r="HE38">
            <v>153.01154000000002</v>
          </cell>
          <cell r="HF38">
            <v>165.4</v>
          </cell>
          <cell r="HG38">
            <v>153.01249640642769</v>
          </cell>
          <cell r="HH38">
            <v>142.84213630174355</v>
          </cell>
          <cell r="HI38">
            <v>297.40424999999999</v>
          </cell>
          <cell r="HJ38">
            <v>144.5</v>
          </cell>
          <cell r="HK38">
            <v>148.9025796005744</v>
          </cell>
          <cell r="HL38">
            <v>95.453058420000005</v>
          </cell>
          <cell r="HM38">
            <v>96.12594</v>
          </cell>
          <cell r="HN38">
            <v>104.1</v>
          </cell>
          <cell r="HO38">
            <v>1921.5</v>
          </cell>
          <cell r="HP38">
            <v>167.82394557005281</v>
          </cell>
          <cell r="HQ38">
            <v>161.40021693599999</v>
          </cell>
          <cell r="HR38">
            <v>149.27878000000001</v>
          </cell>
          <cell r="HS38">
            <v>143.80000000000001</v>
          </cell>
          <cell r="HT38">
            <v>1038.0571</v>
          </cell>
          <cell r="HU38">
            <v>155.7652750543964</v>
          </cell>
          <cell r="HV38">
            <v>314.56950423801857</v>
          </cell>
          <cell r="HW38">
            <v>265.70614430105462</v>
          </cell>
          <cell r="HX38">
            <v>437.47941241821206</v>
          </cell>
          <cell r="HY38">
            <v>329.17939233876001</v>
          </cell>
          <cell r="HZ38">
            <v>280.43908020000003</v>
          </cell>
          <cell r="IA38">
            <v>149.05080000000001</v>
          </cell>
          <cell r="IB38">
            <v>186.5</v>
          </cell>
          <cell r="IC38">
            <v>93.990377752117652</v>
          </cell>
          <cell r="ID38">
            <v>96.331226557464021</v>
          </cell>
          <cell r="IE38">
            <v>206.03533769498731</v>
          </cell>
          <cell r="IF38">
            <v>203.41133151839998</v>
          </cell>
          <cell r="IG38">
            <v>189.60787799999997</v>
          </cell>
          <cell r="IH38">
            <v>31.246931863813714</v>
          </cell>
          <cell r="II38">
            <v>98.851413678626116</v>
          </cell>
          <cell r="IJ38">
            <v>204.42260264992018</v>
          </cell>
          <cell r="IK38">
            <v>212.49750795209999</v>
          </cell>
          <cell r="IL38">
            <v>163.50993224999999</v>
          </cell>
          <cell r="IM38">
            <v>146.97521999999998</v>
          </cell>
          <cell r="IN38">
            <v>140.69999999999999</v>
          </cell>
          <cell r="IO38">
            <v>247.23274999999998</v>
          </cell>
          <cell r="IP38">
            <v>218.5</v>
          </cell>
          <cell r="IQ38">
            <v>114.650213034825</v>
          </cell>
          <cell r="IR38">
            <v>85.957574624999992</v>
          </cell>
          <cell r="IS38">
            <v>102.63591</v>
          </cell>
          <cell r="IT38">
            <v>108.3</v>
          </cell>
          <cell r="IU38">
            <v>165.34112417468103</v>
          </cell>
          <cell r="IV38">
            <v>157.45274181000002</v>
          </cell>
          <cell r="IW38">
            <v>140.29470000000001</v>
          </cell>
          <cell r="IX38">
            <v>136.5</v>
          </cell>
          <cell r="IY38">
            <v>173.30634754268164</v>
          </cell>
          <cell r="IZ38">
            <v>177.27736041600002</v>
          </cell>
          <cell r="JA38">
            <v>155.67032</v>
          </cell>
          <cell r="JB38">
            <v>153.4</v>
          </cell>
          <cell r="JC38">
            <v>256.08638703407757</v>
          </cell>
          <cell r="JD38">
            <v>206.05599214200001</v>
          </cell>
          <cell r="JE38">
            <v>172.96734000000001</v>
          </cell>
          <cell r="JF38">
            <v>165.9</v>
          </cell>
          <cell r="JG38">
            <v>183.11073496634424</v>
          </cell>
          <cell r="JH38">
            <v>143.3464341367968</v>
          </cell>
          <cell r="JI38">
            <v>143.74893114400001</v>
          </cell>
          <cell r="JJ38">
            <v>118.38008000000001</v>
          </cell>
          <cell r="JK38">
            <v>131.30000000000001</v>
          </cell>
          <cell r="JL38">
            <v>211.18161063668481</v>
          </cell>
          <cell r="JM38">
            <v>228.90261647196746</v>
          </cell>
          <cell r="JN38">
            <v>208.24473842063998</v>
          </cell>
          <cell r="JO38">
            <v>187.27044821999996</v>
          </cell>
          <cell r="JP38">
            <v>189.91019999999997</v>
          </cell>
          <cell r="JQ38">
            <v>65.499131700000007</v>
          </cell>
          <cell r="JR38">
            <v>77.919499999999999</v>
          </cell>
          <cell r="JS38">
            <v>89</v>
          </cell>
          <cell r="JT38">
            <v>160.48995430111489</v>
          </cell>
          <cell r="JU38">
            <v>143.666595919</v>
          </cell>
          <cell r="JV38">
            <v>122.40487</v>
          </cell>
          <cell r="JW38">
            <v>126.7</v>
          </cell>
          <cell r="JX38">
            <v>163.4</v>
          </cell>
          <cell r="JY38">
            <v>141.84637282284964</v>
          </cell>
          <cell r="JZ38">
            <v>139.44786946800002</v>
          </cell>
          <cell r="KA38">
            <v>141.04164000000003</v>
          </cell>
          <cell r="KB38">
            <v>130.80000000000001</v>
          </cell>
          <cell r="KC38">
            <v>132.89224991992037</v>
          </cell>
          <cell r="KD38">
            <v>129.23490218799998</v>
          </cell>
          <cell r="KE38">
            <v>124.59978999999998</v>
          </cell>
          <cell r="KF38">
            <v>121.1</v>
          </cell>
          <cell r="KG38">
            <v>149.88039204885123</v>
          </cell>
          <cell r="KH38">
            <v>135.71205364800002</v>
          </cell>
          <cell r="KI38">
            <v>123.22896000000001</v>
          </cell>
          <cell r="KJ38">
            <v>119.2</v>
          </cell>
          <cell r="KK38">
            <v>165.93774257516401</v>
          </cell>
          <cell r="KL38">
            <v>150.86620836</v>
          </cell>
          <cell r="KM38">
            <v>136.40706</v>
          </cell>
          <cell r="KN38">
            <v>129.1</v>
          </cell>
          <cell r="KO38">
            <v>165.27907263406982</v>
          </cell>
          <cell r="KP38">
            <v>162.30882120600003</v>
          </cell>
          <cell r="KQ38">
            <v>146.66018000000003</v>
          </cell>
          <cell r="KR38">
            <v>165.4</v>
          </cell>
          <cell r="KS38">
            <v>184.2</v>
          </cell>
          <cell r="KT38">
            <v>135.95511896735999</v>
          </cell>
          <cell r="KU38">
            <v>126.78832319999999</v>
          </cell>
          <cell r="KV38">
            <v>123.43100000000001</v>
          </cell>
          <cell r="KW38">
            <v>236.39390276851205</v>
          </cell>
          <cell r="KX38">
            <v>180.61881324000004</v>
          </cell>
          <cell r="KY38">
            <v>154.53355000000002</v>
          </cell>
          <cell r="KZ38">
            <v>161.9</v>
          </cell>
          <cell r="LA38">
            <v>209.51700000000002</v>
          </cell>
          <cell r="LB38">
            <v>238.72240000000002</v>
          </cell>
          <cell r="LC38">
            <v>224.39180000000002</v>
          </cell>
          <cell r="LD38">
            <v>209.98079999999999</v>
          </cell>
          <cell r="LE38">
            <v>233.46179999999998</v>
          </cell>
          <cell r="LF38">
            <v>215.59890548344242</v>
          </cell>
          <cell r="LG38">
            <v>159.16056805215001</v>
          </cell>
          <cell r="LH38">
            <v>103.4</v>
          </cell>
          <cell r="LI38">
            <v>1520.3399640000002</v>
          </cell>
          <cell r="LJ38">
            <v>152.13120000000001</v>
          </cell>
          <cell r="LK38">
            <v>114.55203000000002</v>
          </cell>
          <cell r="LL38">
            <v>111.9</v>
          </cell>
          <cell r="LM38">
            <v>115.14282</v>
          </cell>
          <cell r="LN38">
            <v>111.8</v>
          </cell>
          <cell r="LO38">
            <v>171.61932218822821</v>
          </cell>
          <cell r="LP38">
            <v>130.24647675</v>
          </cell>
          <cell r="LQ38">
            <v>173.247851997</v>
          </cell>
          <cell r="LR38">
            <v>133.58613</v>
          </cell>
          <cell r="LS38">
            <v>99.06</v>
          </cell>
          <cell r="LT38">
            <v>31.284478652169135</v>
          </cell>
          <cell r="LU38">
            <v>46.189987674840005</v>
          </cell>
          <cell r="LV38">
            <v>158.98621158979844</v>
          </cell>
          <cell r="LW38">
            <v>132.19107972877561</v>
          </cell>
          <cell r="LX38">
            <v>115.17912322800001</v>
          </cell>
          <cell r="LY38">
            <v>106.07765999999999</v>
          </cell>
          <cell r="LZ38">
            <v>106.6</v>
          </cell>
          <cell r="MA38">
            <v>188.33099999999999</v>
          </cell>
          <cell r="MB38">
            <v>188.04499999999999</v>
          </cell>
          <cell r="MC38">
            <v>191.334</v>
          </cell>
          <cell r="MD38">
            <v>182.75399999999999</v>
          </cell>
          <cell r="ME38">
            <v>287.94852499999996</v>
          </cell>
          <cell r="MF38">
            <v>251.14488230126722</v>
          </cell>
          <cell r="MG38">
            <v>156.44988000000001</v>
          </cell>
          <cell r="MH38">
            <v>223.4867956773513</v>
          </cell>
          <cell r="MI38">
            <v>204.9973829069867</v>
          </cell>
          <cell r="MJ38">
            <v>248.48167625089297</v>
          </cell>
          <cell r="MK38">
            <v>147.12634036999998</v>
          </cell>
          <cell r="ML38">
            <v>123.79161999999999</v>
          </cell>
          <cell r="MM38">
            <v>134.6</v>
          </cell>
          <cell r="MN38">
            <v>142.25634300000002</v>
          </cell>
          <cell r="MO38">
            <v>217.95378427621466</v>
          </cell>
          <cell r="MP38">
            <v>251.09882981130721</v>
          </cell>
          <cell r="MQ38">
            <v>168.28552363200001</v>
          </cell>
          <cell r="MR38">
            <v>132.12335999999999</v>
          </cell>
          <cell r="MS38">
            <v>836.41600000000005</v>
          </cell>
          <cell r="MT38">
            <v>847.11087999999995</v>
          </cell>
          <cell r="MU38">
            <v>124.86960000000002</v>
          </cell>
          <cell r="MV38">
            <v>123</v>
          </cell>
          <cell r="MW38">
            <v>162.224984326564</v>
          </cell>
          <cell r="MX38">
            <v>165.35010124000001</v>
          </cell>
          <cell r="MY38">
            <v>153.9716</v>
          </cell>
          <cell r="MZ38">
            <v>146</v>
          </cell>
          <cell r="NA38">
            <v>140.39231640774801</v>
          </cell>
          <cell r="NB38">
            <v>142.31354932361683</v>
          </cell>
          <cell r="NC38">
            <v>141.47882426048</v>
          </cell>
          <cell r="ND38">
            <v>139.25081127999999</v>
          </cell>
          <cell r="NE38">
            <v>125.03440000000001</v>
          </cell>
          <cell r="NF38">
            <v>126.46793088000001</v>
          </cell>
          <cell r="NG38">
            <v>182.6</v>
          </cell>
          <cell r="NH38">
            <v>205.5</v>
          </cell>
          <cell r="NI38">
            <v>165.6</v>
          </cell>
          <cell r="NJ38">
            <v>126.2</v>
          </cell>
          <cell r="NK38">
            <v>181.4</v>
          </cell>
          <cell r="NL38">
            <v>124.7</v>
          </cell>
          <cell r="NM38">
            <v>128.6</v>
          </cell>
          <cell r="NN38">
            <v>324.16978</v>
          </cell>
          <cell r="NO38">
            <v>333.09892000000002</v>
          </cell>
        </row>
        <row r="39">
          <cell r="A39">
            <v>44896</v>
          </cell>
          <cell r="B39">
            <v>136</v>
          </cell>
          <cell r="C39">
            <v>1</v>
          </cell>
          <cell r="D39">
            <v>132.6</v>
          </cell>
          <cell r="E39">
            <v>126.3</v>
          </cell>
          <cell r="F39">
            <v>143.9</v>
          </cell>
          <cell r="G39">
            <v>157.6</v>
          </cell>
          <cell r="H39">
            <v>107.7</v>
          </cell>
          <cell r="I39">
            <v>126.8</v>
          </cell>
          <cell r="J39">
            <v>126</v>
          </cell>
          <cell r="K39">
            <v>160.19999999999999</v>
          </cell>
          <cell r="L39">
            <v>126.1</v>
          </cell>
          <cell r="M39">
            <v>122</v>
          </cell>
          <cell r="N39">
            <v>118.4</v>
          </cell>
          <cell r="O39">
            <v>114.1</v>
          </cell>
          <cell r="P39">
            <v>115.6</v>
          </cell>
          <cell r="Q39">
            <v>102.7</v>
          </cell>
          <cell r="R39">
            <v>108.6</v>
          </cell>
          <cell r="S39">
            <v>99.4</v>
          </cell>
          <cell r="T39">
            <v>105.3</v>
          </cell>
          <cell r="U39">
            <v>145</v>
          </cell>
          <cell r="V39">
            <v>134.1</v>
          </cell>
          <cell r="W39">
            <v>104.6</v>
          </cell>
          <cell r="X39">
            <v>133.1</v>
          </cell>
          <cell r="Y39">
            <v>185.2</v>
          </cell>
          <cell r="Z39">
            <v>104.5</v>
          </cell>
          <cell r="AA39">
            <v>136.80000000000001</v>
          </cell>
          <cell r="AB39">
            <v>130.6</v>
          </cell>
          <cell r="AC39">
            <v>113.2</v>
          </cell>
          <cell r="AD39">
            <v>151.21</v>
          </cell>
          <cell r="AE39">
            <v>125.7</v>
          </cell>
          <cell r="AF39">
            <v>103.2</v>
          </cell>
          <cell r="AG39">
            <v>2052</v>
          </cell>
          <cell r="AH39">
            <v>2000.75</v>
          </cell>
          <cell r="AI39">
            <v>128.30000000000001</v>
          </cell>
          <cell r="AJ39">
            <v>130.4</v>
          </cell>
          <cell r="AK39">
            <v>114.16</v>
          </cell>
          <cell r="AL39">
            <v>113.42</v>
          </cell>
          <cell r="AM39">
            <v>162.54</v>
          </cell>
          <cell r="AN39">
            <v>122.71</v>
          </cell>
          <cell r="AO39">
            <v>118.6</v>
          </cell>
          <cell r="AP39">
            <v>111</v>
          </cell>
          <cell r="AQ39">
            <v>166.3</v>
          </cell>
          <cell r="AR39">
            <v>106.9</v>
          </cell>
          <cell r="AS39">
            <v>122.8</v>
          </cell>
          <cell r="AT39">
            <v>134.5</v>
          </cell>
          <cell r="AU39">
            <v>142.5</v>
          </cell>
          <cell r="AV39">
            <v>115.3</v>
          </cell>
          <cell r="AW39">
            <v>98.3</v>
          </cell>
          <cell r="AX39">
            <v>124.2</v>
          </cell>
          <cell r="AY39">
            <v>140.30000000000001</v>
          </cell>
          <cell r="AZ39">
            <v>117.3</v>
          </cell>
          <cell r="BA39">
            <v>114.5</v>
          </cell>
          <cell r="BB39">
            <v>112.3</v>
          </cell>
          <cell r="BC39">
            <v>118.3</v>
          </cell>
          <cell r="BD39">
            <v>132.69999999999999</v>
          </cell>
          <cell r="BE39">
            <v>141</v>
          </cell>
          <cell r="BF39">
            <v>113.6</v>
          </cell>
          <cell r="BG39">
            <v>126.5</v>
          </cell>
          <cell r="BH39">
            <v>105.9</v>
          </cell>
          <cell r="BI39">
            <v>110.34</v>
          </cell>
          <cell r="BJ39">
            <v>104.9</v>
          </cell>
          <cell r="BK39">
            <v>104.8</v>
          </cell>
          <cell r="BL39">
            <v>101.3</v>
          </cell>
          <cell r="BM39">
            <v>131.5</v>
          </cell>
          <cell r="BN39">
            <v>131.19999999999999</v>
          </cell>
          <cell r="BO39">
            <v>133.30000000000001</v>
          </cell>
          <cell r="BP39">
            <v>127.6</v>
          </cell>
          <cell r="BQ39">
            <v>116.67</v>
          </cell>
          <cell r="BR39">
            <v>96.9</v>
          </cell>
          <cell r="BS39">
            <v>90.4</v>
          </cell>
          <cell r="BT39">
            <v>126.5</v>
          </cell>
          <cell r="BU39">
            <v>129.4</v>
          </cell>
          <cell r="BV39">
            <v>124.9</v>
          </cell>
          <cell r="BW39">
            <v>129.4</v>
          </cell>
          <cell r="BX39">
            <v>124.5</v>
          </cell>
          <cell r="BY39">
            <v>106.6</v>
          </cell>
          <cell r="BZ39">
            <v>124.8</v>
          </cell>
          <cell r="CA39">
            <v>146.24</v>
          </cell>
          <cell r="CB39">
            <v>292.60000000000002</v>
          </cell>
          <cell r="CC39">
            <v>202.39699999999999</v>
          </cell>
          <cell r="CD39">
            <v>2655.4349999999999</v>
          </cell>
          <cell r="CE39">
            <v>104.482</v>
          </cell>
          <cell r="CF39" t="str">
            <v>0,77%</v>
          </cell>
          <cell r="CG39">
            <v>1.5685</v>
          </cell>
          <cell r="CH39">
            <v>5.5589000000000004</v>
          </cell>
          <cell r="CI39">
            <v>1.4379</v>
          </cell>
          <cell r="CJ39">
            <v>0.98650000000000004</v>
          </cell>
          <cell r="CK39">
            <v>7.3859000000000004</v>
          </cell>
          <cell r="CL39">
            <v>7.4377000000000004</v>
          </cell>
          <cell r="CM39">
            <v>0.86950000000000005</v>
          </cell>
          <cell r="CN39">
            <v>142.82</v>
          </cell>
          <cell r="CO39">
            <v>10.448</v>
          </cell>
          <cell r="CQ39">
            <v>10.985900000000001</v>
          </cell>
          <cell r="CR39">
            <v>19.761299999999999</v>
          </cell>
          <cell r="CS39">
            <v>1.0589</v>
          </cell>
          <cell r="CT39">
            <v>18.303599999999999</v>
          </cell>
          <cell r="CU39">
            <v>2260.9305816000001</v>
          </cell>
          <cell r="CV39">
            <v>706.38108341637235</v>
          </cell>
          <cell r="CW39">
            <v>7901.4051167999996</v>
          </cell>
          <cell r="CX39">
            <v>27.25</v>
          </cell>
          <cell r="CY39">
            <v>54579.438450430724</v>
          </cell>
          <cell r="CZ39">
            <v>76.494456</v>
          </cell>
          <cell r="DA39">
            <v>2088.7708368000003</v>
          </cell>
          <cell r="DB39">
            <v>280.306443096316</v>
          </cell>
          <cell r="DC39">
            <v>206.28969906999998</v>
          </cell>
          <cell r="DD39">
            <v>170.74134999999998</v>
          </cell>
          <cell r="DE39">
            <v>173.5</v>
          </cell>
          <cell r="DF39">
            <v>43.750056705579006</v>
          </cell>
          <cell r="DG39">
            <v>225.4169302036135</v>
          </cell>
          <cell r="DH39">
            <v>216.99012907450646</v>
          </cell>
          <cell r="DI39">
            <v>219.09682935678322</v>
          </cell>
          <cell r="DJ39">
            <v>263.33753528459522</v>
          </cell>
          <cell r="DK39">
            <v>223.58425478400002</v>
          </cell>
          <cell r="DL39">
            <v>151.36704</v>
          </cell>
          <cell r="DM39">
            <v>158.4</v>
          </cell>
          <cell r="DN39">
            <v>152.72781694500441</v>
          </cell>
          <cell r="DO39">
            <v>160.5892373422848</v>
          </cell>
          <cell r="DP39">
            <v>179.48973668469199</v>
          </cell>
          <cell r="DQ39">
            <v>177.13385639464323</v>
          </cell>
          <cell r="DR39">
            <v>158.97851049600001</v>
          </cell>
          <cell r="DS39">
            <v>147.51648</v>
          </cell>
          <cell r="DT39">
            <v>179.42931546624001</v>
          </cell>
          <cell r="DU39">
            <v>190.88225049600001</v>
          </cell>
          <cell r="DV39">
            <v>168.01535999999999</v>
          </cell>
          <cell r="DW39">
            <v>157.19999999999999</v>
          </cell>
          <cell r="DX39">
            <v>228.07151849999997</v>
          </cell>
          <cell r="DY39">
            <v>172.07749999999999</v>
          </cell>
          <cell r="DZ39">
            <v>175</v>
          </cell>
          <cell r="EA39">
            <v>244.3425199883466</v>
          </cell>
          <cell r="EB39">
            <v>120.95674453499998</v>
          </cell>
          <cell r="EC39">
            <v>115.14206999999999</v>
          </cell>
          <cell r="ED39">
            <v>344.49644223611256</v>
          </cell>
          <cell r="EE39">
            <v>1062.6093599999999</v>
          </cell>
          <cell r="EF39">
            <v>147.82430201548803</v>
          </cell>
          <cell r="EG39">
            <v>144.55730688000003</v>
          </cell>
          <cell r="EH39">
            <v>139.23840000000001</v>
          </cell>
          <cell r="EI39">
            <v>134.4</v>
          </cell>
          <cell r="EJ39">
            <v>340.478792484792</v>
          </cell>
          <cell r="EK39">
            <v>268.38939972000003</v>
          </cell>
          <cell r="EL39">
            <v>150.27402000000001</v>
          </cell>
          <cell r="EM39">
            <v>159.9</v>
          </cell>
          <cell r="EN39">
            <v>116.73317300336639</v>
          </cell>
          <cell r="EO39">
            <v>113.20129267199999</v>
          </cell>
          <cell r="EP39">
            <v>121.10975999999999</v>
          </cell>
          <cell r="EQ39">
            <v>115.2</v>
          </cell>
          <cell r="ER39">
            <v>85.208390000000009</v>
          </cell>
          <cell r="ES39">
            <v>103.9</v>
          </cell>
          <cell r="ET39">
            <v>111.04087060380597</v>
          </cell>
          <cell r="EU39">
            <v>115.73991098999997</v>
          </cell>
          <cell r="EV39">
            <v>107.61497999999999</v>
          </cell>
          <cell r="EW39">
            <v>109.8</v>
          </cell>
          <cell r="EX39">
            <v>45.09642577610424</v>
          </cell>
          <cell r="EY39">
            <v>49.665667154299825</v>
          </cell>
          <cell r="EZ39">
            <v>437.72721344219673</v>
          </cell>
          <cell r="FA39">
            <v>18.664201027444392</v>
          </cell>
          <cell r="FB39">
            <v>23.045068560864788</v>
          </cell>
          <cell r="FC39">
            <v>51.143072704981776</v>
          </cell>
          <cell r="FD39">
            <v>45.910018508267065</v>
          </cell>
          <cell r="FE39">
            <v>81.894431873469614</v>
          </cell>
          <cell r="FF39">
            <v>74.226803112000013</v>
          </cell>
          <cell r="FG39">
            <v>86.62248000000001</v>
          </cell>
          <cell r="FH39">
            <v>95.2</v>
          </cell>
          <cell r="FI39">
            <v>31.786038253591197</v>
          </cell>
          <cell r="FJ39">
            <v>41.23772477113544</v>
          </cell>
          <cell r="FK39">
            <v>56.374196542905587</v>
          </cell>
          <cell r="FL39">
            <v>83.72819923199998</v>
          </cell>
          <cell r="FM39">
            <v>91.847519999999989</v>
          </cell>
          <cell r="FN39">
            <v>102.6</v>
          </cell>
          <cell r="FO39">
            <v>380.29311555352427</v>
          </cell>
          <cell r="FP39">
            <v>354.16603994268064</v>
          </cell>
          <cell r="FQ39">
            <v>170.02601644227317</v>
          </cell>
          <cell r="FR39">
            <v>219.42560607844797</v>
          </cell>
          <cell r="FS39">
            <v>207.12252791999998</v>
          </cell>
          <cell r="FT39">
            <v>180.53039999999999</v>
          </cell>
          <cell r="FU39">
            <v>171.2</v>
          </cell>
          <cell r="FV39">
            <v>192.58809424201453</v>
          </cell>
          <cell r="FW39">
            <v>182.98156222519196</v>
          </cell>
          <cell r="FX39">
            <v>162.27524141999999</v>
          </cell>
          <cell r="FY39">
            <v>153.61154999999999</v>
          </cell>
          <cell r="FZ39">
            <v>106.15564123</v>
          </cell>
          <cell r="GA39">
            <v>110.98342</v>
          </cell>
          <cell r="GB39">
            <v>104.2</v>
          </cell>
          <cell r="GC39">
            <v>243.94135739062318</v>
          </cell>
          <cell r="GD39">
            <v>176.15638170899999</v>
          </cell>
          <cell r="GE39">
            <v>153.75436999999999</v>
          </cell>
          <cell r="GF39">
            <v>163.1</v>
          </cell>
          <cell r="GG39">
            <v>404.87219835957001</v>
          </cell>
          <cell r="GH39">
            <v>352.829802492</v>
          </cell>
          <cell r="GI39">
            <v>286.24842000000001</v>
          </cell>
          <cell r="GJ39">
            <v>238.6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278.59137804217596</v>
          </cell>
          <cell r="GQ39">
            <v>269.69155667199999</v>
          </cell>
          <cell r="GR39">
            <v>225.94801999999999</v>
          </cell>
          <cell r="GS39">
            <v>192.1</v>
          </cell>
          <cell r="GT39">
            <v>170</v>
          </cell>
          <cell r="GU39">
            <v>112.25921033516482</v>
          </cell>
          <cell r="GV39">
            <v>111.83424022232001</v>
          </cell>
          <cell r="GW39">
            <v>132.26994704000001</v>
          </cell>
          <cell r="GX39">
            <v>129.2456</v>
          </cell>
          <cell r="GY39">
            <v>146.21939823599999</v>
          </cell>
          <cell r="GZ39">
            <v>137.98187999999999</v>
          </cell>
          <cell r="HA39">
            <v>133.19999999999999</v>
          </cell>
          <cell r="HB39">
            <v>372.2170182331605</v>
          </cell>
          <cell r="HC39">
            <v>272.24767278610335</v>
          </cell>
          <cell r="HD39">
            <v>260.79861364700002</v>
          </cell>
          <cell r="HE39">
            <v>144.22309000000001</v>
          </cell>
          <cell r="HF39">
            <v>155.9</v>
          </cell>
          <cell r="HG39">
            <v>148.87702353057821</v>
          </cell>
          <cell r="HH39">
            <v>138.981538023318</v>
          </cell>
          <cell r="HI39">
            <v>277.16793000000001</v>
          </cell>
          <cell r="HJ39">
            <v>144.4</v>
          </cell>
          <cell r="HK39">
            <v>146.1995335620478</v>
          </cell>
          <cell r="HL39">
            <v>95.086283940000001</v>
          </cell>
          <cell r="HM39">
            <v>95.75658</v>
          </cell>
          <cell r="HN39">
            <v>103.7</v>
          </cell>
          <cell r="HO39">
            <v>1885.25</v>
          </cell>
          <cell r="HP39">
            <v>165.139696092924</v>
          </cell>
          <cell r="HQ39">
            <v>158.81871138</v>
          </cell>
          <cell r="HR39">
            <v>146.89115000000001</v>
          </cell>
          <cell r="HS39">
            <v>141.5</v>
          </cell>
          <cell r="HT39">
            <v>1033.3026400000001</v>
          </cell>
          <cell r="HU39">
            <v>152.56461871766223</v>
          </cell>
          <cell r="HV39">
            <v>296.50172739242498</v>
          </cell>
          <cell r="HW39">
            <v>250.44490868521413</v>
          </cell>
          <cell r="HX39">
            <v>461.17132697812588</v>
          </cell>
          <cell r="HY39">
            <v>347.00626559678398</v>
          </cell>
          <cell r="HZ39">
            <v>295.62639767999997</v>
          </cell>
          <cell r="IA39">
            <v>157.12271999999999</v>
          </cell>
          <cell r="IB39">
            <v>196.6</v>
          </cell>
          <cell r="IC39">
            <v>93.62922356286839</v>
          </cell>
          <cell r="ID39">
            <v>95.961077752248016</v>
          </cell>
          <cell r="IE39">
            <v>207.42535993745659</v>
          </cell>
          <cell r="IF39">
            <v>204.78365084159998</v>
          </cell>
          <cell r="IG39">
            <v>190.88707199999999</v>
          </cell>
          <cell r="IH39">
            <v>31.535453857016059</v>
          </cell>
          <cell r="II39">
            <v>99.764169114255168</v>
          </cell>
          <cell r="IJ39">
            <v>212.84940503349901</v>
          </cell>
          <cell r="IK39">
            <v>221.25717778950002</v>
          </cell>
          <cell r="IL39">
            <v>170.25021375</v>
          </cell>
          <cell r="IM39">
            <v>153.03389999999999</v>
          </cell>
          <cell r="IN39">
            <v>146.5</v>
          </cell>
          <cell r="IO39">
            <v>238.40704999999997</v>
          </cell>
          <cell r="IP39">
            <v>210.7</v>
          </cell>
          <cell r="IQ39">
            <v>115.70884842757501</v>
          </cell>
          <cell r="IR39">
            <v>86.751273374999997</v>
          </cell>
          <cell r="IS39">
            <v>103.58360999999999</v>
          </cell>
          <cell r="IT39">
            <v>109.3</v>
          </cell>
          <cell r="IU39">
            <v>163.88757583028823</v>
          </cell>
          <cell r="IV39">
            <v>156.06854188200003</v>
          </cell>
          <cell r="IW39">
            <v>139.06134000000003</v>
          </cell>
          <cell r="IX39">
            <v>135.30000000000001</v>
          </cell>
          <cell r="IY39">
            <v>176.92160381475838</v>
          </cell>
          <cell r="IZ39">
            <v>180.97545398399998</v>
          </cell>
          <cell r="JA39">
            <v>158.91767999999999</v>
          </cell>
          <cell r="JB39">
            <v>156.6</v>
          </cell>
          <cell r="JC39">
            <v>264.57629136612957</v>
          </cell>
          <cell r="JD39">
            <v>212.88726373200001</v>
          </cell>
          <cell r="JE39">
            <v>178.70164</v>
          </cell>
          <cell r="JF39">
            <v>171.4</v>
          </cell>
          <cell r="JG39">
            <v>190.08372563528346</v>
          </cell>
          <cell r="JH39">
            <v>148.80517115647677</v>
          </cell>
          <cell r="JI39">
            <v>149.22299554399999</v>
          </cell>
          <cell r="JJ39">
            <v>122.88808</v>
          </cell>
          <cell r="JK39">
            <v>136.30000000000001</v>
          </cell>
          <cell r="JL39">
            <v>219.22356077517242</v>
          </cell>
          <cell r="JM39">
            <v>233.00347767911995</v>
          </cell>
          <cell r="JN39">
            <v>211.97550734999996</v>
          </cell>
          <cell r="JO39">
            <v>190.62545624999996</v>
          </cell>
          <cell r="JP39">
            <v>193.31249999999997</v>
          </cell>
          <cell r="JQ39">
            <v>65.425537170000013</v>
          </cell>
          <cell r="JR39">
            <v>77.831950000000006</v>
          </cell>
          <cell r="JS39">
            <v>88.9</v>
          </cell>
          <cell r="JT39">
            <v>157.57656128696681</v>
          </cell>
          <cell r="JU39">
            <v>141.058599308</v>
          </cell>
          <cell r="JV39">
            <v>120.18284</v>
          </cell>
          <cell r="JW39">
            <v>124.4</v>
          </cell>
          <cell r="JX39">
            <v>161.69999999999999</v>
          </cell>
          <cell r="JY39">
            <v>138.15923469136885</v>
          </cell>
          <cell r="JZ39">
            <v>135.82307775400002</v>
          </cell>
          <cell r="KA39">
            <v>137.37542000000002</v>
          </cell>
          <cell r="KB39">
            <v>127.4</v>
          </cell>
          <cell r="KC39">
            <v>131.02671049082159</v>
          </cell>
          <cell r="KD39">
            <v>127.42070455199998</v>
          </cell>
          <cell r="KE39">
            <v>122.85065999999999</v>
          </cell>
          <cell r="KF39">
            <v>119.4</v>
          </cell>
          <cell r="KG39">
            <v>149.1259605452496</v>
          </cell>
          <cell r="KH39">
            <v>135.02893928399999</v>
          </cell>
          <cell r="KI39">
            <v>122.60868000000001</v>
          </cell>
          <cell r="KJ39">
            <v>118.6</v>
          </cell>
          <cell r="KK39">
            <v>163.62412571509202</v>
          </cell>
          <cell r="KL39">
            <v>148.76272908000001</v>
          </cell>
          <cell r="KM39">
            <v>134.50518</v>
          </cell>
          <cell r="KN39">
            <v>127.3</v>
          </cell>
          <cell r="KO39">
            <v>167.07775661678639</v>
          </cell>
          <cell r="KP39">
            <v>164.075180808</v>
          </cell>
          <cell r="KQ39">
            <v>148.25623999999999</v>
          </cell>
          <cell r="KR39">
            <v>167.2</v>
          </cell>
          <cell r="KS39">
            <v>187.5</v>
          </cell>
          <cell r="KT39">
            <v>134.88647611084801</v>
          </cell>
          <cell r="KU39">
            <v>125.79173376</v>
          </cell>
          <cell r="KV39">
            <v>122.46080000000001</v>
          </cell>
          <cell r="KW39">
            <v>246.76077558911999</v>
          </cell>
          <cell r="KX39">
            <v>188.53971239999998</v>
          </cell>
          <cell r="KY39">
            <v>161.31049999999999</v>
          </cell>
          <cell r="KZ39">
            <v>169</v>
          </cell>
          <cell r="LA39">
            <v>205.47450000000001</v>
          </cell>
          <cell r="LB39">
            <v>234.11640000000003</v>
          </cell>
          <cell r="LC39">
            <v>220.06230000000002</v>
          </cell>
          <cell r="LD39">
            <v>206.43040000000002</v>
          </cell>
          <cell r="LE39">
            <v>228.9573</v>
          </cell>
          <cell r="LF39">
            <v>224.48642255383308</v>
          </cell>
          <cell r="LG39">
            <v>165.72155806425002</v>
          </cell>
          <cell r="LH39">
            <v>101.7</v>
          </cell>
          <cell r="LI39">
            <v>1514.658574</v>
          </cell>
          <cell r="LJ39">
            <v>152.04852</v>
          </cell>
          <cell r="LK39">
            <v>114.55203000000002</v>
          </cell>
          <cell r="LL39">
            <v>111.9</v>
          </cell>
          <cell r="LM39">
            <v>115.14282</v>
          </cell>
          <cell r="LN39">
            <v>111.8</v>
          </cell>
          <cell r="LO39">
            <v>168.62234096617115</v>
          </cell>
          <cell r="LP39">
            <v>127.97198784</v>
          </cell>
          <cell r="LQ39">
            <v>170.04802359600001</v>
          </cell>
          <cell r="LR39">
            <v>131.11884000000001</v>
          </cell>
          <cell r="LS39">
            <v>99.161599999999993</v>
          </cell>
          <cell r="LT39">
            <v>31.249327552559961</v>
          </cell>
          <cell r="LU39">
            <v>46.13808881228401</v>
          </cell>
          <cell r="LV39">
            <v>155.55592747482154</v>
          </cell>
          <cell r="LW39">
            <v>129.3389269766538</v>
          </cell>
          <cell r="LX39">
            <v>112.694020194</v>
          </cell>
          <cell r="LY39">
            <v>103.78892999999999</v>
          </cell>
          <cell r="LZ39">
            <v>104.3</v>
          </cell>
          <cell r="MA39">
            <v>188.04499999999999</v>
          </cell>
          <cell r="MB39">
            <v>187.61599999999999</v>
          </cell>
          <cell r="MC39">
            <v>190.619</v>
          </cell>
          <cell r="MD39">
            <v>182.46799999999999</v>
          </cell>
          <cell r="ME39">
            <v>286.67485000000005</v>
          </cell>
          <cell r="MF39">
            <v>262.15864798588109</v>
          </cell>
          <cell r="MG39">
            <v>155.05443</v>
          </cell>
          <cell r="MH39">
            <v>233.28763724195403</v>
          </cell>
          <cell r="MI39">
            <v>224.18733108401509</v>
          </cell>
          <cell r="MJ39">
            <v>271.74221949577588</v>
          </cell>
          <cell r="MK39">
            <v>160.89893983999994</v>
          </cell>
          <cell r="ML39">
            <v>135.37983999999997</v>
          </cell>
          <cell r="MM39">
            <v>147.19999999999999</v>
          </cell>
          <cell r="MN39">
            <v>142.233161</v>
          </cell>
          <cell r="MO39">
            <v>238.3565902337206</v>
          </cell>
          <cell r="MP39">
            <v>274.60436662871035</v>
          </cell>
          <cell r="MQ39">
            <v>184.03884902399997</v>
          </cell>
          <cell r="MR39">
            <v>144.49151999999998</v>
          </cell>
          <cell r="MS39">
            <v>826.61425000000008</v>
          </cell>
          <cell r="MT39">
            <v>829.18611999999996</v>
          </cell>
          <cell r="MU39">
            <v>123.95592000000001</v>
          </cell>
          <cell r="MV39">
            <v>122.1</v>
          </cell>
          <cell r="MW39">
            <v>158.89159423766199</v>
          </cell>
          <cell r="MX39">
            <v>161.95249641999999</v>
          </cell>
          <cell r="MY39">
            <v>150.80779999999999</v>
          </cell>
          <cell r="MZ39">
            <v>143</v>
          </cell>
          <cell r="NA39">
            <v>137.50754278293127</v>
          </cell>
          <cell r="NB39">
            <v>139.38929831011785</v>
          </cell>
          <cell r="NC39">
            <v>138.57172513184</v>
          </cell>
          <cell r="ND39">
            <v>136.38949324000001</v>
          </cell>
          <cell r="NE39">
            <v>122.46520000000001</v>
          </cell>
          <cell r="NF39">
            <v>125.542555776</v>
          </cell>
          <cell r="NG39">
            <v>179.8</v>
          </cell>
          <cell r="NH39">
            <v>201</v>
          </cell>
          <cell r="NI39">
            <v>162.80000000000001</v>
          </cell>
          <cell r="NJ39">
            <v>125.1</v>
          </cell>
          <cell r="NK39">
            <v>177.9</v>
          </cell>
          <cell r="NL39">
            <v>123.8</v>
          </cell>
          <cell r="NM39">
            <v>127.1</v>
          </cell>
          <cell r="NN39">
            <v>319.19894000000005</v>
          </cell>
          <cell r="NO39">
            <v>327.99116000000004</v>
          </cell>
        </row>
        <row r="40">
          <cell r="A40">
            <v>44866</v>
          </cell>
          <cell r="B40">
            <v>137</v>
          </cell>
          <cell r="C40">
            <v>1</v>
          </cell>
          <cell r="D40">
            <v>140.1</v>
          </cell>
          <cell r="E40">
            <v>132.19999999999999</v>
          </cell>
          <cell r="F40">
            <v>143.30000000000001</v>
          </cell>
          <cell r="G40">
            <v>154.5</v>
          </cell>
          <cell r="H40">
            <v>107.5</v>
          </cell>
          <cell r="I40">
            <v>127.2</v>
          </cell>
          <cell r="J40">
            <v>126.2</v>
          </cell>
          <cell r="K40">
            <v>163.5</v>
          </cell>
          <cell r="L40">
            <v>126</v>
          </cell>
          <cell r="M40">
            <v>122.2</v>
          </cell>
          <cell r="N40">
            <v>118.1</v>
          </cell>
          <cell r="O40">
            <v>113.1</v>
          </cell>
          <cell r="P40">
            <v>113.5</v>
          </cell>
          <cell r="Q40">
            <v>102.6</v>
          </cell>
          <cell r="R40">
            <v>109</v>
          </cell>
          <cell r="S40">
            <v>106.6</v>
          </cell>
          <cell r="T40">
            <v>105.9</v>
          </cell>
          <cell r="U40">
            <v>141.80000000000001</v>
          </cell>
          <cell r="V40">
            <v>131.80000000000001</v>
          </cell>
          <cell r="W40">
            <v>104.8</v>
          </cell>
          <cell r="X40">
            <v>140.80000000000001</v>
          </cell>
          <cell r="Y40">
            <v>171.1</v>
          </cell>
          <cell r="Z40">
            <v>104.5</v>
          </cell>
          <cell r="AA40">
            <v>105.9</v>
          </cell>
          <cell r="AB40">
            <v>129.80000000000001</v>
          </cell>
          <cell r="AC40">
            <v>112.4</v>
          </cell>
          <cell r="AD40">
            <v>159.51</v>
          </cell>
          <cell r="AE40">
            <v>127.9</v>
          </cell>
          <cell r="AF40">
            <v>105</v>
          </cell>
          <cell r="AG40">
            <v>2052</v>
          </cell>
          <cell r="AH40">
            <v>2000.75</v>
          </cell>
          <cell r="AI40">
            <v>127.2</v>
          </cell>
          <cell r="AJ40">
            <v>129.9</v>
          </cell>
          <cell r="AK40">
            <v>114.26</v>
          </cell>
          <cell r="AL40">
            <v>113.53</v>
          </cell>
          <cell r="AM40">
            <v>164.17</v>
          </cell>
          <cell r="AN40">
            <v>122.71</v>
          </cell>
          <cell r="AO40">
            <v>130.6</v>
          </cell>
          <cell r="AP40">
            <v>114.6</v>
          </cell>
          <cell r="AQ40">
            <v>159.30000000000001</v>
          </cell>
          <cell r="AR40">
            <v>106</v>
          </cell>
          <cell r="AS40">
            <v>123.6</v>
          </cell>
          <cell r="AT40">
            <v>137.1</v>
          </cell>
          <cell r="AU40">
            <v>145.69999999999999</v>
          </cell>
          <cell r="AV40">
            <v>122.5</v>
          </cell>
          <cell r="AW40">
            <v>97.9</v>
          </cell>
          <cell r="AX40">
            <v>125.8</v>
          </cell>
          <cell r="AY40">
            <v>137.80000000000001</v>
          </cell>
          <cell r="AZ40">
            <v>116</v>
          </cell>
          <cell r="BA40">
            <v>114.4</v>
          </cell>
          <cell r="BB40">
            <v>113.1</v>
          </cell>
          <cell r="BC40">
            <v>114.2</v>
          </cell>
          <cell r="BD40">
            <v>137.1</v>
          </cell>
          <cell r="BE40">
            <v>146.80000000000001</v>
          </cell>
          <cell r="BF40">
            <v>113.7</v>
          </cell>
          <cell r="BG40">
            <v>131.1</v>
          </cell>
          <cell r="BH40">
            <v>105.9</v>
          </cell>
          <cell r="BI40">
            <v>110.02</v>
          </cell>
          <cell r="BJ40">
            <v>104.9</v>
          </cell>
          <cell r="BK40">
            <v>104.8</v>
          </cell>
          <cell r="BL40">
            <v>101.3</v>
          </cell>
          <cell r="BM40">
            <v>131.30000000000001</v>
          </cell>
          <cell r="BN40">
            <v>130.69999999999999</v>
          </cell>
          <cell r="BO40">
            <v>132.80000000000001</v>
          </cell>
          <cell r="BP40">
            <v>127.2</v>
          </cell>
          <cell r="BQ40">
            <v>116.89</v>
          </cell>
          <cell r="BR40">
            <v>103.4</v>
          </cell>
          <cell r="BS40">
            <v>90.4</v>
          </cell>
          <cell r="BT40">
            <v>127.3</v>
          </cell>
          <cell r="BU40">
            <v>130.19999999999999</v>
          </cell>
          <cell r="BV40">
            <v>125.3</v>
          </cell>
          <cell r="BW40">
            <v>132.19999999999999</v>
          </cell>
          <cell r="BX40">
            <v>124.5</v>
          </cell>
          <cell r="BY40">
            <v>106.7</v>
          </cell>
          <cell r="BZ40">
            <v>123.7</v>
          </cell>
          <cell r="CA40">
            <v>151.63999999999999</v>
          </cell>
          <cell r="CB40">
            <v>289.89999999999998</v>
          </cell>
          <cell r="CC40">
            <v>198.21799999999999</v>
          </cell>
          <cell r="CD40">
            <v>2655.4349999999999</v>
          </cell>
          <cell r="CE40">
            <v>104.482</v>
          </cell>
          <cell r="CF40" t="str">
            <v>0,77%</v>
          </cell>
          <cell r="CG40">
            <v>1.5455000000000001</v>
          </cell>
          <cell r="CH40">
            <v>5.3845999999999998</v>
          </cell>
          <cell r="CI40">
            <v>1.3708</v>
          </cell>
          <cell r="CJ40">
            <v>0.98419999999999996</v>
          </cell>
          <cell r="CK40">
            <v>7.3170999999999999</v>
          </cell>
          <cell r="CL40">
            <v>7.4386999999999999</v>
          </cell>
          <cell r="CM40">
            <v>0.86892000000000003</v>
          </cell>
          <cell r="CN40">
            <v>145.12</v>
          </cell>
          <cell r="CO40">
            <v>10.335699999999999</v>
          </cell>
          <cell r="CQ40">
            <v>10.879799999999999</v>
          </cell>
          <cell r="CR40">
            <v>18.9877</v>
          </cell>
          <cell r="CS40">
            <v>1.0201</v>
          </cell>
          <cell r="CT40">
            <v>17.832799999999999</v>
          </cell>
          <cell r="CU40">
            <v>2288.5010119999997</v>
          </cell>
          <cell r="CV40">
            <v>662.58711013297398</v>
          </cell>
          <cell r="CW40">
            <v>7870.698554399999</v>
          </cell>
          <cell r="CX40">
            <v>24.76</v>
          </cell>
          <cell r="CY40">
            <v>54414.5291178509</v>
          </cell>
          <cell r="CZ40">
            <v>89.5990544</v>
          </cell>
          <cell r="DA40">
            <v>2057.2491855999997</v>
          </cell>
          <cell r="DB40">
            <v>296.30087414331041</v>
          </cell>
          <cell r="DC40">
            <v>218.06069630799999</v>
          </cell>
          <cell r="DD40">
            <v>180.48393999999999</v>
          </cell>
          <cell r="DE40">
            <v>183.4</v>
          </cell>
          <cell r="DF40">
            <v>43.602418718945991</v>
          </cell>
          <cell r="DG40">
            <v>235.94777163989343</v>
          </cell>
          <cell r="DH40">
            <v>227.12729419541142</v>
          </cell>
          <cell r="DI40">
            <v>229.33241355653192</v>
          </cell>
          <cell r="DJ40">
            <v>275.63992014006243</v>
          </cell>
          <cell r="DK40">
            <v>234.02947880800002</v>
          </cell>
          <cell r="DL40">
            <v>158.43848</v>
          </cell>
          <cell r="DM40">
            <v>165.8</v>
          </cell>
          <cell r="DN40">
            <v>152.04773124613988</v>
          </cell>
          <cell r="DO40">
            <v>159.87414531849601</v>
          </cell>
          <cell r="DP40">
            <v>178.69048213202478</v>
          </cell>
          <cell r="DQ40">
            <v>176.34509240306403</v>
          </cell>
          <cell r="DR40">
            <v>158.27059092000002</v>
          </cell>
          <cell r="DS40">
            <v>146.8596</v>
          </cell>
          <cell r="DT40">
            <v>178.63032996480001</v>
          </cell>
          <cell r="DU40">
            <v>190.03226592000001</v>
          </cell>
          <cell r="DV40">
            <v>167.2672</v>
          </cell>
          <cell r="DW40">
            <v>156.5</v>
          </cell>
          <cell r="DX40">
            <v>223.51008812999996</v>
          </cell>
          <cell r="DY40">
            <v>168.63594999999998</v>
          </cell>
          <cell r="DZ40">
            <v>171.5</v>
          </cell>
          <cell r="EA40">
            <v>253.16198372757097</v>
          </cell>
          <cell r="EB40">
            <v>120.73212662499999</v>
          </cell>
          <cell r="EC40">
            <v>114.92824999999999</v>
          </cell>
          <cell r="ED40">
            <v>341.48021322341367</v>
          </cell>
          <cell r="EE40">
            <v>1065.96144</v>
          </cell>
          <cell r="EF40">
            <v>147.49433705563203</v>
          </cell>
          <cell r="EG40">
            <v>144.23463432000003</v>
          </cell>
          <cell r="EH40">
            <v>138.92760000000001</v>
          </cell>
          <cell r="EI40">
            <v>134.1</v>
          </cell>
          <cell r="EJ40">
            <v>337.49773989268004</v>
          </cell>
          <cell r="EK40">
            <v>266.03952380000004</v>
          </cell>
          <cell r="EL40">
            <v>148.95830000000001</v>
          </cell>
          <cell r="EM40">
            <v>158.5</v>
          </cell>
          <cell r="EN40">
            <v>114.60522453715917</v>
          </cell>
          <cell r="EO40">
            <v>111.13772744099998</v>
          </cell>
          <cell r="EP40">
            <v>118.90202999999998</v>
          </cell>
          <cell r="EQ40">
            <v>113.1</v>
          </cell>
          <cell r="ER40">
            <v>85.044370000000001</v>
          </cell>
          <cell r="ES40">
            <v>103.7</v>
          </cell>
          <cell r="ET40">
            <v>111.44539107959399</v>
          </cell>
          <cell r="EU40">
            <v>116.16155000999998</v>
          </cell>
          <cell r="EV40">
            <v>108.00702</v>
          </cell>
          <cell r="EW40">
            <v>110.2</v>
          </cell>
          <cell r="EX40">
            <v>45.360147564268608</v>
          </cell>
          <cell r="EY40">
            <v>49.956109652278201</v>
          </cell>
          <cell r="EZ40">
            <v>434.91946993070087</v>
          </cell>
          <cell r="FA40">
            <v>19.997358243690417</v>
          </cell>
          <cell r="FB40">
            <v>24.691144886640842</v>
          </cell>
          <cell r="FC40">
            <v>54.796149326766184</v>
          </cell>
          <cell r="FD40">
            <v>49.189305544571852</v>
          </cell>
          <cell r="FE40">
            <v>87.744034150146007</v>
          </cell>
          <cell r="FF40">
            <v>79.528717620000009</v>
          </cell>
          <cell r="FG40">
            <v>92.80980000000001</v>
          </cell>
          <cell r="FH40">
            <v>102</v>
          </cell>
          <cell r="FI40">
            <v>31.971921518232094</v>
          </cell>
          <cell r="FJ40">
            <v>41.478881056346772</v>
          </cell>
          <cell r="FK40">
            <v>56.703870206899204</v>
          </cell>
          <cell r="FL40">
            <v>84.217837824</v>
          </cell>
          <cell r="FM40">
            <v>92.384640000000005</v>
          </cell>
          <cell r="FN40">
            <v>103.2</v>
          </cell>
          <cell r="FO40">
            <v>377.85377549224449</v>
          </cell>
          <cell r="FP40">
            <v>351.06514903636577</v>
          </cell>
          <cell r="FQ40">
            <v>175.59683472843639</v>
          </cell>
          <cell r="FR40">
            <v>214.55517790614599</v>
          </cell>
          <cell r="FS40">
            <v>202.52518209000002</v>
          </cell>
          <cell r="FT40">
            <v>176.52330000000001</v>
          </cell>
          <cell r="FU40">
            <v>167.4</v>
          </cell>
          <cell r="FV40">
            <v>189.28494273749087</v>
          </cell>
          <cell r="FW40">
            <v>179.84317599761602</v>
          </cell>
          <cell r="FX40">
            <v>159.49199716000001</v>
          </cell>
          <cell r="FY40">
            <v>150.9769</v>
          </cell>
          <cell r="FZ40">
            <v>106.35939485999999</v>
          </cell>
          <cell r="GA40">
            <v>111.19644</v>
          </cell>
          <cell r="GB40">
            <v>104.4</v>
          </cell>
          <cell r="GC40">
            <v>257.85095042393277</v>
          </cell>
          <cell r="GD40">
            <v>186.20085963599999</v>
          </cell>
          <cell r="GE40">
            <v>162.52148</v>
          </cell>
          <cell r="GF40">
            <v>172.4</v>
          </cell>
          <cell r="GG40">
            <v>373.98923938997996</v>
          </cell>
          <cell r="GH40">
            <v>325.91654848799999</v>
          </cell>
          <cell r="GI40">
            <v>264.41388000000001</v>
          </cell>
          <cell r="GJ40">
            <v>220.4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215.66250206088441</v>
          </cell>
          <cell r="GQ40">
            <v>208.77299328255995</v>
          </cell>
          <cell r="GR40">
            <v>174.91034959999996</v>
          </cell>
          <cell r="GS40">
            <v>148.70799999999997</v>
          </cell>
          <cell r="GT40">
            <v>131.6</v>
          </cell>
          <cell r="GU40">
            <v>116.01908819328042</v>
          </cell>
          <cell r="GV40">
            <v>115.57988463168003</v>
          </cell>
          <cell r="GW40">
            <v>136.70004096000002</v>
          </cell>
          <cell r="GX40">
            <v>133.57440000000003</v>
          </cell>
          <cell r="GY40">
            <v>145.34120365200002</v>
          </cell>
          <cell r="GZ40">
            <v>137.15316000000001</v>
          </cell>
          <cell r="HA40">
            <v>132.4</v>
          </cell>
          <cell r="HB40">
            <v>369.82948123358921</v>
          </cell>
          <cell r="HC40">
            <v>270.50137597541635</v>
          </cell>
          <cell r="HD40">
            <v>259.12575531700003</v>
          </cell>
          <cell r="HE40">
            <v>143.29799</v>
          </cell>
          <cell r="HF40">
            <v>154.9</v>
          </cell>
          <cell r="HG40">
            <v>147.98286723309732</v>
          </cell>
          <cell r="HH40">
            <v>138.14681407122603</v>
          </cell>
          <cell r="HI40">
            <v>292.38182999999998</v>
          </cell>
          <cell r="HJ40">
            <v>146.9</v>
          </cell>
          <cell r="HK40">
            <v>148.07991341493587</v>
          </cell>
          <cell r="HL40">
            <v>96.736769100000004</v>
          </cell>
          <cell r="HM40">
            <v>97.418700000000001</v>
          </cell>
          <cell r="HN40">
            <v>105.5</v>
          </cell>
          <cell r="HO40">
            <v>1885.25</v>
          </cell>
          <cell r="HP40">
            <v>163.38909860784</v>
          </cell>
          <cell r="HQ40">
            <v>157.13512079999998</v>
          </cell>
          <cell r="HR40">
            <v>145.334</v>
          </cell>
          <cell r="HS40">
            <v>140</v>
          </cell>
          <cell r="HT40">
            <v>1029.34059</v>
          </cell>
          <cell r="HU40">
            <v>151.17766763841078</v>
          </cell>
          <cell r="HV40">
            <v>294.59985614552045</v>
          </cell>
          <cell r="HW40">
            <v>248.83846283091515</v>
          </cell>
          <cell r="HX40">
            <v>507.61686245201651</v>
          </cell>
          <cell r="HY40">
            <v>381.95399733033599</v>
          </cell>
          <cell r="HZ40">
            <v>325.39955472000003</v>
          </cell>
          <cell r="IA40">
            <v>172.94688000000002</v>
          </cell>
          <cell r="IB40">
            <v>216.4</v>
          </cell>
          <cell r="IC40">
            <v>95.254417414490021</v>
          </cell>
          <cell r="ID40">
            <v>97.626747375720015</v>
          </cell>
          <cell r="IE40">
            <v>215.08466617147099</v>
          </cell>
          <cell r="IF40">
            <v>212.34541037759996</v>
          </cell>
          <cell r="IG40">
            <v>197.93569199999996</v>
          </cell>
          <cell r="IH40">
            <v>31.246931863813714</v>
          </cell>
          <cell r="II40">
            <v>98.851413678626116</v>
          </cell>
          <cell r="IJ40">
            <v>219.82331045439184</v>
          </cell>
          <cell r="IK40">
            <v>228.50655972390004</v>
          </cell>
          <cell r="IL40">
            <v>175.82837775000002</v>
          </cell>
          <cell r="IM40">
            <v>158.04798</v>
          </cell>
          <cell r="IN40">
            <v>151.30000000000001</v>
          </cell>
          <cell r="IO40">
            <v>228.33670000000001</v>
          </cell>
          <cell r="IP40">
            <v>201.8</v>
          </cell>
          <cell r="IQ40">
            <v>114.650213034825</v>
          </cell>
          <cell r="IR40">
            <v>85.957574624999992</v>
          </cell>
          <cell r="IS40">
            <v>102.63591</v>
          </cell>
          <cell r="IT40">
            <v>108.3</v>
          </cell>
          <cell r="IU40">
            <v>164.97773708858281</v>
          </cell>
          <cell r="IV40">
            <v>157.10669182800001</v>
          </cell>
          <cell r="IW40">
            <v>139.98635999999999</v>
          </cell>
          <cell r="IX40">
            <v>136.19999999999999</v>
          </cell>
          <cell r="IY40">
            <v>180.31090656983039</v>
          </cell>
          <cell r="IZ40">
            <v>184.44241670399998</v>
          </cell>
          <cell r="JA40">
            <v>161.96207999999999</v>
          </cell>
          <cell r="JB40">
            <v>159.6</v>
          </cell>
          <cell r="JC40">
            <v>270.59640534703919</v>
          </cell>
          <cell r="JD40">
            <v>217.73125631400003</v>
          </cell>
          <cell r="JE40">
            <v>182.76778000000002</v>
          </cell>
          <cell r="JF40">
            <v>175.3</v>
          </cell>
          <cell r="JG40">
            <v>201.93780977248016</v>
          </cell>
          <cell r="JH40">
            <v>158.0850240899328</v>
          </cell>
          <cell r="JI40">
            <v>158.52890502400001</v>
          </cell>
          <cell r="JJ40">
            <v>130.55168</v>
          </cell>
          <cell r="JK40">
            <v>144.80000000000001</v>
          </cell>
          <cell r="JL40">
            <v>232.89487601060137</v>
          </cell>
          <cell r="JM40">
            <v>242.57215382914251</v>
          </cell>
          <cell r="JN40">
            <v>220.68063485183998</v>
          </cell>
          <cell r="JO40">
            <v>198.45380831999998</v>
          </cell>
          <cell r="JP40">
            <v>201.25119999999998</v>
          </cell>
          <cell r="JQ40">
            <v>65.204753579999988</v>
          </cell>
          <cell r="JR40">
            <v>77.569299999999984</v>
          </cell>
          <cell r="JS40">
            <v>88.6</v>
          </cell>
          <cell r="JT40">
            <v>159.60326947072201</v>
          </cell>
          <cell r="JU40">
            <v>142.87285782000001</v>
          </cell>
          <cell r="JV40">
            <v>121.7286</v>
          </cell>
          <cell r="JW40">
            <v>126</v>
          </cell>
          <cell r="JX40">
            <v>158.80000000000001</v>
          </cell>
          <cell r="JY40">
            <v>136.64100134311204</v>
          </cell>
          <cell r="JZ40">
            <v>134.33051646000001</v>
          </cell>
          <cell r="KA40">
            <v>135.86580000000001</v>
          </cell>
          <cell r="KB40">
            <v>126</v>
          </cell>
          <cell r="KC40">
            <v>130.91697287734516</v>
          </cell>
          <cell r="KD40">
            <v>127.31398704399997</v>
          </cell>
          <cell r="KE40">
            <v>122.74776999999999</v>
          </cell>
          <cell r="KF40">
            <v>119.3</v>
          </cell>
          <cell r="KG40">
            <v>150.25760780065201</v>
          </cell>
          <cell r="KH40">
            <v>136.05361083</v>
          </cell>
          <cell r="KI40">
            <v>123.5391</v>
          </cell>
          <cell r="KJ40">
            <v>119.5</v>
          </cell>
          <cell r="KK40">
            <v>157.96861783491602</v>
          </cell>
          <cell r="KL40">
            <v>143.62089084000002</v>
          </cell>
          <cell r="KM40">
            <v>129.85614000000001</v>
          </cell>
          <cell r="KN40">
            <v>122.9</v>
          </cell>
          <cell r="KO40">
            <v>172.67366234079361</v>
          </cell>
          <cell r="KP40">
            <v>169.57052179200002</v>
          </cell>
          <cell r="KQ40">
            <v>153.22176000000002</v>
          </cell>
          <cell r="KR40">
            <v>172.8</v>
          </cell>
          <cell r="KS40">
            <v>195.2</v>
          </cell>
          <cell r="KT40">
            <v>135.00521420601601</v>
          </cell>
          <cell r="KU40">
            <v>125.90246592000001</v>
          </cell>
          <cell r="KV40">
            <v>122.56860000000002</v>
          </cell>
          <cell r="KW40">
            <v>255.66752547724801</v>
          </cell>
          <cell r="KX40">
            <v>195.34499196000002</v>
          </cell>
          <cell r="KY40">
            <v>167.13294999999999</v>
          </cell>
          <cell r="KZ40">
            <v>175.1</v>
          </cell>
          <cell r="LA40">
            <v>202.81800000000001</v>
          </cell>
          <cell r="LB40">
            <v>231.08959999999999</v>
          </cell>
          <cell r="LC40">
            <v>217.21720000000002</v>
          </cell>
          <cell r="LD40">
            <v>204.78200000000001</v>
          </cell>
          <cell r="LE40">
            <v>225.99719999999999</v>
          </cell>
          <cell r="LF40">
            <v>231.84160909484606</v>
          </cell>
          <cell r="LG40">
            <v>171.15134290185003</v>
          </cell>
          <cell r="LH40">
            <v>101.6</v>
          </cell>
          <cell r="LI40">
            <v>1508.9771840000001</v>
          </cell>
          <cell r="LJ40">
            <v>151.60755999999998</v>
          </cell>
          <cell r="LK40">
            <v>114.55203000000002</v>
          </cell>
          <cell r="LL40">
            <v>111.9</v>
          </cell>
          <cell r="LM40">
            <v>115.14282</v>
          </cell>
          <cell r="LN40">
            <v>111.8</v>
          </cell>
          <cell r="LO40">
            <v>168.62234096617115</v>
          </cell>
          <cell r="LP40">
            <v>127.97198784</v>
          </cell>
          <cell r="LQ40">
            <v>170.04802359600001</v>
          </cell>
          <cell r="LR40">
            <v>131.11884000000001</v>
          </cell>
          <cell r="LS40">
            <v>99.161599999999993</v>
          </cell>
          <cell r="LT40">
            <v>31.143874253732413</v>
          </cell>
          <cell r="LU40">
            <v>45.982392224615992</v>
          </cell>
          <cell r="LV40">
            <v>155.55592747482154</v>
          </cell>
          <cell r="LW40">
            <v>129.3389269766538</v>
          </cell>
          <cell r="LX40">
            <v>112.694020194</v>
          </cell>
          <cell r="LY40">
            <v>103.78892999999999</v>
          </cell>
          <cell r="LZ40">
            <v>104.3</v>
          </cell>
          <cell r="MA40">
            <v>187.75900000000001</v>
          </cell>
          <cell r="MB40">
            <v>186.90099999999998</v>
          </cell>
          <cell r="MC40">
            <v>189.904</v>
          </cell>
          <cell r="MD40">
            <v>181.89599999999999</v>
          </cell>
          <cell r="ME40">
            <v>284.02952499999998</v>
          </cell>
          <cell r="MF40">
            <v>271.62117906702827</v>
          </cell>
          <cell r="MG40">
            <v>155.34681</v>
          </cell>
          <cell r="MH40">
            <v>241.70807858619028</v>
          </cell>
          <cell r="MI40">
            <v>239.26514750882322</v>
          </cell>
          <cell r="MJ40">
            <v>290.01836061675544</v>
          </cell>
          <cell r="MK40">
            <v>171.72026799499997</v>
          </cell>
          <cell r="ML40">
            <v>144.48487</v>
          </cell>
          <cell r="MM40">
            <v>157.1</v>
          </cell>
          <cell r="MN40">
            <v>142.233161</v>
          </cell>
          <cell r="MO40">
            <v>254.3873663431896</v>
          </cell>
          <cell r="MP40">
            <v>293.07300269952719</v>
          </cell>
          <cell r="MQ40">
            <v>196.41646183200001</v>
          </cell>
          <cell r="MR40">
            <v>154.20936</v>
          </cell>
          <cell r="MS40">
            <v>831.84185000000002</v>
          </cell>
          <cell r="MT40">
            <v>831.84163999999998</v>
          </cell>
          <cell r="MU40">
            <v>122.43312</v>
          </cell>
          <cell r="MV40">
            <v>120.6</v>
          </cell>
          <cell r="MW40">
            <v>157.44712519913779</v>
          </cell>
          <cell r="MX40">
            <v>160.48020099799999</v>
          </cell>
          <cell r="MY40">
            <v>149.43681999999998</v>
          </cell>
          <cell r="MZ40">
            <v>141.69999999999999</v>
          </cell>
          <cell r="NA40">
            <v>136.25747421217736</v>
          </cell>
          <cell r="NB40">
            <v>138.12212287093496</v>
          </cell>
          <cell r="NC40">
            <v>137.311982176096</v>
          </cell>
          <cell r="ND40">
            <v>135.14958875599999</v>
          </cell>
          <cell r="NE40">
            <v>121.35187999999999</v>
          </cell>
          <cell r="NF40">
            <v>124.000263936</v>
          </cell>
          <cell r="NG40">
            <v>176.6</v>
          </cell>
          <cell r="NH40">
            <v>197.2</v>
          </cell>
          <cell r="NI40">
            <v>161.5</v>
          </cell>
          <cell r="NJ40">
            <v>124.2</v>
          </cell>
          <cell r="NK40">
            <v>175.6</v>
          </cell>
          <cell r="NL40">
            <v>123.8</v>
          </cell>
          <cell r="NM40">
            <v>126.3</v>
          </cell>
          <cell r="NN40">
            <v>313.51798000000002</v>
          </cell>
          <cell r="NO40">
            <v>322.15372000000002</v>
          </cell>
        </row>
        <row r="41">
          <cell r="A41">
            <v>44835</v>
          </cell>
          <cell r="B41">
            <v>138</v>
          </cell>
          <cell r="C41">
            <v>1</v>
          </cell>
          <cell r="D41">
            <v>142.69999999999999</v>
          </cell>
          <cell r="E41">
            <v>134.80000000000001</v>
          </cell>
          <cell r="F41">
            <v>145.69999999999999</v>
          </cell>
          <cell r="G41">
            <v>152.6</v>
          </cell>
          <cell r="H41">
            <v>107.2</v>
          </cell>
          <cell r="I41">
            <v>127.2</v>
          </cell>
          <cell r="J41">
            <v>126.1</v>
          </cell>
          <cell r="K41">
            <v>166.9</v>
          </cell>
          <cell r="L41">
            <v>125.5</v>
          </cell>
          <cell r="M41">
            <v>121.9</v>
          </cell>
          <cell r="N41">
            <v>118.7</v>
          </cell>
          <cell r="O41">
            <v>111.6</v>
          </cell>
          <cell r="P41">
            <v>112.5</v>
          </cell>
          <cell r="Q41">
            <v>102.1</v>
          </cell>
          <cell r="R41">
            <v>109</v>
          </cell>
          <cell r="S41">
            <v>105.9</v>
          </cell>
          <cell r="T41">
            <v>106.1</v>
          </cell>
          <cell r="U41">
            <v>144.80000000000001</v>
          </cell>
          <cell r="V41">
            <v>133.9</v>
          </cell>
          <cell r="W41">
            <v>105.6</v>
          </cell>
          <cell r="X41">
            <v>152.4</v>
          </cell>
          <cell r="Y41">
            <v>174.1</v>
          </cell>
          <cell r="Z41">
            <v>104.5</v>
          </cell>
          <cell r="AA41">
            <v>95.6</v>
          </cell>
          <cell r="AB41">
            <v>132.1</v>
          </cell>
          <cell r="AC41">
            <v>111.2</v>
          </cell>
          <cell r="AD41">
            <v>159.13999999999999</v>
          </cell>
          <cell r="AE41">
            <v>130.9</v>
          </cell>
          <cell r="AF41">
            <v>104.9</v>
          </cell>
          <cell r="AG41">
            <v>2052</v>
          </cell>
          <cell r="AH41">
            <v>2000.75</v>
          </cell>
          <cell r="AI41">
            <v>126.7</v>
          </cell>
          <cell r="AJ41">
            <v>129.5</v>
          </cell>
          <cell r="AK41">
            <v>113.9</v>
          </cell>
          <cell r="AL41">
            <v>113.16</v>
          </cell>
          <cell r="AM41">
            <v>172.62</v>
          </cell>
          <cell r="AN41">
            <v>122.71</v>
          </cell>
          <cell r="AO41">
            <v>137.6</v>
          </cell>
          <cell r="AP41">
            <v>124.4</v>
          </cell>
          <cell r="AQ41">
            <v>164.7</v>
          </cell>
          <cell r="AR41">
            <v>109.2</v>
          </cell>
          <cell r="AS41">
            <v>124.1</v>
          </cell>
          <cell r="AT41">
            <v>139.5</v>
          </cell>
          <cell r="AU41">
            <v>148.4</v>
          </cell>
          <cell r="AV41">
            <v>130</v>
          </cell>
          <cell r="AW41">
            <v>98.2</v>
          </cell>
          <cell r="AX41">
            <v>126.6</v>
          </cell>
          <cell r="AY41">
            <v>136.1</v>
          </cell>
          <cell r="AZ41">
            <v>113.8</v>
          </cell>
          <cell r="BA41">
            <v>115</v>
          </cell>
          <cell r="BB41">
            <v>114.5</v>
          </cell>
          <cell r="BC41">
            <v>114.4</v>
          </cell>
          <cell r="BD41">
            <v>143.30000000000001</v>
          </cell>
          <cell r="BE41">
            <v>155.19999999999999</v>
          </cell>
          <cell r="BF41">
            <v>113.8</v>
          </cell>
          <cell r="BG41">
            <v>133.69999999999999</v>
          </cell>
          <cell r="BH41">
            <v>105.4</v>
          </cell>
          <cell r="BI41">
            <v>109.92</v>
          </cell>
          <cell r="BJ41">
            <v>104.9</v>
          </cell>
          <cell r="BK41">
            <v>104.8</v>
          </cell>
          <cell r="BL41">
            <v>101.3</v>
          </cell>
          <cell r="BM41">
            <v>131.1</v>
          </cell>
          <cell r="BN41">
            <v>130.19999999999999</v>
          </cell>
          <cell r="BO41">
            <v>132.30000000000001</v>
          </cell>
          <cell r="BP41">
            <v>126.9</v>
          </cell>
          <cell r="BQ41">
            <v>116.46</v>
          </cell>
          <cell r="BR41">
            <v>108.2</v>
          </cell>
          <cell r="BS41">
            <v>90.4</v>
          </cell>
          <cell r="BT41">
            <v>127.7</v>
          </cell>
          <cell r="BU41">
            <v>130.5</v>
          </cell>
          <cell r="BV41">
            <v>125.3</v>
          </cell>
          <cell r="BW41">
            <v>135.5</v>
          </cell>
          <cell r="BX41">
            <v>123.8</v>
          </cell>
          <cell r="BY41">
            <v>106.3</v>
          </cell>
          <cell r="BZ41">
            <v>119.1</v>
          </cell>
          <cell r="CA41">
            <v>155.4</v>
          </cell>
          <cell r="CB41">
            <v>289.39999999999998</v>
          </cell>
          <cell r="CC41">
            <v>198.21799999999999</v>
          </cell>
          <cell r="CD41">
            <v>2655.4349999999999</v>
          </cell>
          <cell r="CE41">
            <v>104.482</v>
          </cell>
          <cell r="CF41" t="str">
            <v>0,77%</v>
          </cell>
          <cell r="CG41">
            <v>1.5474000000000001</v>
          </cell>
          <cell r="CH41">
            <v>5.1657999999999999</v>
          </cell>
          <cell r="CI41">
            <v>1.3476999999999999</v>
          </cell>
          <cell r="CJ41">
            <v>0.97909999999999997</v>
          </cell>
          <cell r="CK41">
            <v>7.0686999999999998</v>
          </cell>
          <cell r="CL41">
            <v>7.4389000000000003</v>
          </cell>
          <cell r="CM41">
            <v>0.87058000000000002</v>
          </cell>
          <cell r="CN41">
            <v>144.72999999999999</v>
          </cell>
          <cell r="CO41">
            <v>10.3919</v>
          </cell>
          <cell r="CQ41">
            <v>10.9503</v>
          </cell>
          <cell r="CR41">
            <v>18.265499999999999</v>
          </cell>
          <cell r="CS41">
            <v>0.98260000000000003</v>
          </cell>
          <cell r="CT41">
            <v>17.821400000000001</v>
          </cell>
          <cell r="CU41">
            <v>2282.2101900000002</v>
          </cell>
          <cell r="CV41">
            <v>633.55875392039775</v>
          </cell>
          <cell r="CW41">
            <v>7755.1385016000004</v>
          </cell>
          <cell r="CX41">
            <v>22.32</v>
          </cell>
          <cell r="CY41">
            <v>54462.559825466204</v>
          </cell>
          <cell r="CZ41">
            <v>94.952156400000007</v>
          </cell>
          <cell r="DA41">
            <v>2022.4911084</v>
          </cell>
          <cell r="DB41">
            <v>301.79391106854081</v>
          </cell>
          <cell r="DC41">
            <v>222.103261016</v>
          </cell>
          <cell r="DD41">
            <v>183.82988</v>
          </cell>
          <cell r="DE41">
            <v>186.8</v>
          </cell>
          <cell r="DF41">
            <v>43.700844043368001</v>
          </cell>
          <cell r="DG41">
            <v>240.5016490177442</v>
          </cell>
          <cell r="DH41">
            <v>231.51093316661357</v>
          </cell>
          <cell r="DI41">
            <v>233.75861212939623</v>
          </cell>
          <cell r="DJ41">
            <v>280.95987034783201</v>
          </cell>
          <cell r="DK41">
            <v>238.54633244000001</v>
          </cell>
          <cell r="DL41">
            <v>161.49639999999999</v>
          </cell>
          <cell r="DM41">
            <v>169</v>
          </cell>
          <cell r="DN41">
            <v>154.57376384192244</v>
          </cell>
          <cell r="DO41">
            <v>162.53020140685439</v>
          </cell>
          <cell r="DP41">
            <v>181.65914189907443</v>
          </cell>
          <cell r="DQ41">
            <v>179.27478722892965</v>
          </cell>
          <cell r="DR41">
            <v>160.90000648800003</v>
          </cell>
          <cell r="DS41">
            <v>149.29944</v>
          </cell>
          <cell r="DT41">
            <v>181.59799039871999</v>
          </cell>
          <cell r="DU41">
            <v>193.189351488</v>
          </cell>
          <cell r="DV41">
            <v>170.04607999999999</v>
          </cell>
          <cell r="DW41">
            <v>159.1</v>
          </cell>
          <cell r="DX41">
            <v>220.77322990799999</v>
          </cell>
          <cell r="DY41">
            <v>166.57102</v>
          </cell>
          <cell r="DZ41">
            <v>169.4</v>
          </cell>
          <cell r="EA41">
            <v>258.22233177466688</v>
          </cell>
          <cell r="EB41">
            <v>120.39519976</v>
          </cell>
          <cell r="EC41">
            <v>114.60751999999999</v>
          </cell>
          <cell r="ED41">
            <v>337.17131463384374</v>
          </cell>
          <cell r="EE41">
            <v>1065.96144</v>
          </cell>
          <cell r="EF41">
            <v>148.154266975344</v>
          </cell>
          <cell r="EG41">
            <v>144.87997944</v>
          </cell>
          <cell r="EH41">
            <v>139.54919999999998</v>
          </cell>
          <cell r="EI41">
            <v>134.69999999999999</v>
          </cell>
          <cell r="EJ41">
            <v>333.23909333251999</v>
          </cell>
          <cell r="EK41">
            <v>262.68255820000002</v>
          </cell>
          <cell r="EL41">
            <v>147.0787</v>
          </cell>
          <cell r="EM41">
            <v>156.5</v>
          </cell>
          <cell r="EN41">
            <v>113.59191574372717</v>
          </cell>
          <cell r="EO41">
            <v>110.15507733099999</v>
          </cell>
          <cell r="EP41">
            <v>117.85072999999998</v>
          </cell>
          <cell r="EQ41">
            <v>112.1</v>
          </cell>
          <cell r="ER41">
            <v>84.716329999999999</v>
          </cell>
          <cell r="ES41">
            <v>103.3</v>
          </cell>
          <cell r="ET41">
            <v>111.44539107959399</v>
          </cell>
          <cell r="EU41">
            <v>116.16155000999998</v>
          </cell>
          <cell r="EV41">
            <v>108.00702</v>
          </cell>
          <cell r="EW41">
            <v>110.2</v>
          </cell>
          <cell r="EX41">
            <v>45.448054826990052</v>
          </cell>
          <cell r="EY41">
            <v>50.052923818270983</v>
          </cell>
          <cell r="EZ41">
            <v>430.14630596115785</v>
          </cell>
          <cell r="FA41">
            <v>19.879726724609885</v>
          </cell>
          <cell r="FB41">
            <v>24.545902857895896</v>
          </cell>
          <cell r="FC41">
            <v>54.473819036608738</v>
          </cell>
          <cell r="FD41">
            <v>48.899956688427309</v>
          </cell>
          <cell r="FE41">
            <v>87.227892772792202</v>
          </cell>
          <cell r="FF41">
            <v>79.060901634000004</v>
          </cell>
          <cell r="FG41">
            <v>92.263860000000008</v>
          </cell>
          <cell r="FH41">
            <v>101.4</v>
          </cell>
          <cell r="FI41">
            <v>32.033882606445715</v>
          </cell>
          <cell r="FJ41">
            <v>41.559266484750538</v>
          </cell>
          <cell r="FK41">
            <v>56.8137614282304</v>
          </cell>
          <cell r="FL41">
            <v>84.381050688000002</v>
          </cell>
          <cell r="FM41">
            <v>92.563680000000005</v>
          </cell>
          <cell r="FN41">
            <v>103.4</v>
          </cell>
          <cell r="FO41">
            <v>373.70689738806863</v>
          </cell>
          <cell r="FP41">
            <v>346.63530488448731</v>
          </cell>
          <cell r="FQ41">
            <v>190.68446758679511</v>
          </cell>
          <cell r="FR41">
            <v>219.16926775358996</v>
          </cell>
          <cell r="FS41">
            <v>206.88056234999999</v>
          </cell>
          <cell r="FT41">
            <v>180.31950000000001</v>
          </cell>
          <cell r="FU41">
            <v>171</v>
          </cell>
          <cell r="FV41">
            <v>192.30086367640379</v>
          </cell>
          <cell r="FW41">
            <v>182.70865907496798</v>
          </cell>
          <cell r="FX41">
            <v>162.03322018</v>
          </cell>
          <cell r="FY41">
            <v>153.38245000000001</v>
          </cell>
          <cell r="FZ41">
            <v>107.17440938</v>
          </cell>
          <cell r="GA41">
            <v>112.04852</v>
          </cell>
          <cell r="GB41">
            <v>105.2</v>
          </cell>
          <cell r="GC41">
            <v>279.23881928160233</v>
          </cell>
          <cell r="GD41">
            <v>201.64559451299996</v>
          </cell>
          <cell r="GE41">
            <v>176.00208999999998</v>
          </cell>
          <cell r="GF41">
            <v>186.7</v>
          </cell>
          <cell r="GG41">
            <v>380.60701631203494</v>
          </cell>
          <cell r="GH41">
            <v>331.68367434599998</v>
          </cell>
          <cell r="GI41">
            <v>269.09271000000001</v>
          </cell>
          <cell r="GJ41">
            <v>224.3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194.68621006712058</v>
          </cell>
          <cell r="GQ41">
            <v>188.46680548607995</v>
          </cell>
          <cell r="GR41">
            <v>157.89779279999996</v>
          </cell>
          <cell r="GS41">
            <v>134.24399999999997</v>
          </cell>
          <cell r="GT41">
            <v>118.8</v>
          </cell>
          <cell r="GU41">
            <v>121.18892024818931</v>
          </cell>
          <cell r="GV41">
            <v>120.73014569455002</v>
          </cell>
          <cell r="GW41">
            <v>142.79142010000001</v>
          </cell>
          <cell r="GX41">
            <v>139.5265</v>
          </cell>
          <cell r="GY41">
            <v>147.97578740400004</v>
          </cell>
          <cell r="GZ41">
            <v>139.63932000000003</v>
          </cell>
          <cell r="HA41">
            <v>134.80000000000001</v>
          </cell>
          <cell r="HB41">
            <v>365.77066833431792</v>
          </cell>
          <cell r="HC41">
            <v>267.53267139724835</v>
          </cell>
          <cell r="HD41">
            <v>256.28189615599996</v>
          </cell>
          <cell r="HE41">
            <v>141.72531999999998</v>
          </cell>
          <cell r="HF41">
            <v>153.19999999999999</v>
          </cell>
          <cell r="HG41">
            <v>150.66533612554016</v>
          </cell>
          <cell r="HH41">
            <v>140.65098592750203</v>
          </cell>
          <cell r="HI41">
            <v>291.70361999999994</v>
          </cell>
          <cell r="HJ41">
            <v>150.4</v>
          </cell>
          <cell r="HK41">
            <v>149.13762708218539</v>
          </cell>
          <cell r="HL41">
            <v>96.736769100000004</v>
          </cell>
          <cell r="HM41">
            <v>97.418700000000001</v>
          </cell>
          <cell r="HN41">
            <v>105.5</v>
          </cell>
          <cell r="HO41">
            <v>1885.25</v>
          </cell>
          <cell r="HP41">
            <v>162.57215311480081</v>
          </cell>
          <cell r="HQ41">
            <v>156.349445196</v>
          </cell>
          <cell r="HR41">
            <v>144.60733000000002</v>
          </cell>
          <cell r="HS41">
            <v>139.30000000000001</v>
          </cell>
          <cell r="HT41">
            <v>1026.1709499999999</v>
          </cell>
          <cell r="HU41">
            <v>145.62986332140486</v>
          </cell>
          <cell r="HV41">
            <v>291.36667502578251</v>
          </cell>
          <cell r="HW41">
            <v>246.10750487860676</v>
          </cell>
          <cell r="HX41">
            <v>535.06195159567915</v>
          </cell>
          <cell r="HY41">
            <v>402.60492971834395</v>
          </cell>
          <cell r="HZ41">
            <v>342.99278387999999</v>
          </cell>
          <cell r="IA41">
            <v>182.29751999999999</v>
          </cell>
          <cell r="IB41">
            <v>228.1</v>
          </cell>
          <cell r="IC41">
            <v>95.254417414490021</v>
          </cell>
          <cell r="ID41">
            <v>97.626747375720015</v>
          </cell>
          <cell r="IE41">
            <v>220.41781273441438</v>
          </cell>
          <cell r="IF41">
            <v>217.61063553599999</v>
          </cell>
          <cell r="IG41">
            <v>202.84361999999999</v>
          </cell>
          <cell r="IH41">
            <v>32.199054441381449</v>
          </cell>
          <cell r="II41">
            <v>101.86350661620199</v>
          </cell>
          <cell r="IJ41">
            <v>238.71097096930984</v>
          </cell>
          <cell r="IK41">
            <v>248.14030246290005</v>
          </cell>
          <cell r="IL41">
            <v>190.93590525000002</v>
          </cell>
          <cell r="IM41">
            <v>171.62778</v>
          </cell>
          <cell r="IN41">
            <v>164.3</v>
          </cell>
          <cell r="IO41">
            <v>236.14404999999996</v>
          </cell>
          <cell r="IP41">
            <v>208.7</v>
          </cell>
          <cell r="IQ41">
            <v>118.14370983090001</v>
          </cell>
          <cell r="IR41">
            <v>88.576780499999998</v>
          </cell>
          <cell r="IS41">
            <v>105.76331999999999</v>
          </cell>
          <cell r="IT41">
            <v>111.6</v>
          </cell>
          <cell r="IU41">
            <v>165.58338223207983</v>
          </cell>
          <cell r="IV41">
            <v>157.68344179800002</v>
          </cell>
          <cell r="IW41">
            <v>140.50026</v>
          </cell>
          <cell r="IX41">
            <v>136.69999999999999</v>
          </cell>
          <cell r="IY41">
            <v>183.47425580789761</v>
          </cell>
          <cell r="IZ41">
            <v>187.67824857599999</v>
          </cell>
          <cell r="JA41">
            <v>164.80351999999999</v>
          </cell>
          <cell r="JB41">
            <v>162.4</v>
          </cell>
          <cell r="JC41">
            <v>275.38162415237758</v>
          </cell>
          <cell r="JD41">
            <v>221.58160939200002</v>
          </cell>
          <cell r="JE41">
            <v>185.99984000000001</v>
          </cell>
          <cell r="JF41">
            <v>178.4</v>
          </cell>
          <cell r="JG41">
            <v>214.34973316319198</v>
          </cell>
          <cell r="JH41">
            <v>167.80157598496319</v>
          </cell>
          <cell r="JI41">
            <v>168.272739656</v>
          </cell>
          <cell r="JJ41">
            <v>138.57592</v>
          </cell>
          <cell r="JK41">
            <v>153.69999999999999</v>
          </cell>
          <cell r="JL41">
            <v>247.20954725710931</v>
          </cell>
          <cell r="JM41">
            <v>256.49022822917527</v>
          </cell>
          <cell r="JN41">
            <v>233.34263849088001</v>
          </cell>
          <cell r="JO41">
            <v>209.84050223999998</v>
          </cell>
          <cell r="JP41">
            <v>212.79839999999999</v>
          </cell>
          <cell r="JQ41">
            <v>65.351942640000004</v>
          </cell>
          <cell r="JR41">
            <v>77.744399999999999</v>
          </cell>
          <cell r="JS41">
            <v>88.8</v>
          </cell>
          <cell r="JT41">
            <v>160.74329282408428</v>
          </cell>
          <cell r="JU41">
            <v>143.89337823299999</v>
          </cell>
          <cell r="JV41">
            <v>122.59809</v>
          </cell>
          <cell r="JW41">
            <v>126.9</v>
          </cell>
          <cell r="JX41">
            <v>156.9</v>
          </cell>
          <cell r="JY41">
            <v>134.03831560324323</v>
          </cell>
          <cell r="JZ41">
            <v>131.77183995600001</v>
          </cell>
          <cell r="KA41">
            <v>133.27788000000001</v>
          </cell>
          <cell r="KB41">
            <v>123.6</v>
          </cell>
          <cell r="KC41">
            <v>131.57539855820357</v>
          </cell>
          <cell r="KD41">
            <v>127.95429209199999</v>
          </cell>
          <cell r="KE41">
            <v>123.36511</v>
          </cell>
          <cell r="KF41">
            <v>119.9</v>
          </cell>
          <cell r="KG41">
            <v>152.01794797572242</v>
          </cell>
          <cell r="KH41">
            <v>137.64754434600002</v>
          </cell>
          <cell r="KI41">
            <v>124.98642000000001</v>
          </cell>
          <cell r="KJ41">
            <v>120.9</v>
          </cell>
          <cell r="KK41">
            <v>158.22568637492401</v>
          </cell>
          <cell r="KL41">
            <v>143.85461075999999</v>
          </cell>
          <cell r="KM41">
            <v>130.06745999999998</v>
          </cell>
          <cell r="KN41">
            <v>123.1</v>
          </cell>
          <cell r="KO41">
            <v>180.3680327113035</v>
          </cell>
          <cell r="KP41">
            <v>177.12661564500002</v>
          </cell>
          <cell r="KQ41">
            <v>160.04935</v>
          </cell>
          <cell r="KR41">
            <v>180.5</v>
          </cell>
          <cell r="KS41">
            <v>206.4</v>
          </cell>
          <cell r="KT41">
            <v>135.12395230118398</v>
          </cell>
          <cell r="KU41">
            <v>126.01319807999998</v>
          </cell>
          <cell r="KV41">
            <v>122.6764</v>
          </cell>
          <cell r="KW41">
            <v>260.77795574092801</v>
          </cell>
          <cell r="KX41">
            <v>199.24966056000002</v>
          </cell>
          <cell r="KY41">
            <v>170.47370000000001</v>
          </cell>
          <cell r="KZ41">
            <v>178.6</v>
          </cell>
          <cell r="LA41">
            <v>205.12799999999999</v>
          </cell>
          <cell r="LB41">
            <v>233.7216</v>
          </cell>
          <cell r="LC41">
            <v>219.69120000000001</v>
          </cell>
          <cell r="LD41">
            <v>206.17679999999999</v>
          </cell>
          <cell r="LE41">
            <v>228.57119999999998</v>
          </cell>
          <cell r="LF41">
            <v>251.76190597675617</v>
          </cell>
          <cell r="LG41">
            <v>185.85701017035004</v>
          </cell>
          <cell r="LH41">
            <v>101.1</v>
          </cell>
          <cell r="LI41">
            <v>1503.2957940000003</v>
          </cell>
          <cell r="LJ41">
            <v>151.46975999999998</v>
          </cell>
          <cell r="LK41">
            <v>114.55203000000002</v>
          </cell>
          <cell r="LL41">
            <v>111.9</v>
          </cell>
          <cell r="LM41">
            <v>115.14282</v>
          </cell>
          <cell r="LN41">
            <v>111.8</v>
          </cell>
          <cell r="LO41">
            <v>168.62234096617115</v>
          </cell>
          <cell r="LP41">
            <v>127.97198784</v>
          </cell>
          <cell r="LQ41">
            <v>170.04802359600001</v>
          </cell>
          <cell r="LR41">
            <v>131.11884000000001</v>
          </cell>
          <cell r="LS41">
            <v>99.161599999999993</v>
          </cell>
          <cell r="LT41">
            <v>31.214176452950781</v>
          </cell>
          <cell r="LU41">
            <v>46.086189949728009</v>
          </cell>
          <cell r="LV41">
            <v>155.55592747482154</v>
          </cell>
          <cell r="LW41">
            <v>129.3389269766538</v>
          </cell>
          <cell r="LX41">
            <v>112.694020194</v>
          </cell>
          <cell r="LY41">
            <v>103.78892999999999</v>
          </cell>
          <cell r="LZ41">
            <v>104.3</v>
          </cell>
          <cell r="MA41">
            <v>187.47299999999998</v>
          </cell>
          <cell r="MB41">
            <v>186.18599999999998</v>
          </cell>
          <cell r="MC41">
            <v>189.18900000000002</v>
          </cell>
          <cell r="MD41">
            <v>181.46700000000001</v>
          </cell>
          <cell r="ME41">
            <v>283.53964999999999</v>
          </cell>
          <cell r="MF41">
            <v>277.05050017916193</v>
          </cell>
          <cell r="MG41">
            <v>154.77534</v>
          </cell>
          <cell r="MH41">
            <v>246.53947935747334</v>
          </cell>
          <cell r="MI41">
            <v>250.38313335741913</v>
          </cell>
          <cell r="MJ41">
            <v>303.49470709990197</v>
          </cell>
          <cell r="MK41">
            <v>179.69963117999998</v>
          </cell>
          <cell r="ML41">
            <v>151.19868</v>
          </cell>
          <cell r="MM41">
            <v>164.4</v>
          </cell>
          <cell r="MN41">
            <v>142.233161</v>
          </cell>
          <cell r="MO41">
            <v>266.20803963603038</v>
          </cell>
          <cell r="MP41">
            <v>306.69128990326084</v>
          </cell>
          <cell r="MQ41">
            <v>205.54338844800003</v>
          </cell>
          <cell r="MR41">
            <v>161.37504000000001</v>
          </cell>
          <cell r="MS41">
            <v>834.45565000000011</v>
          </cell>
          <cell r="MT41">
            <v>831.84163999999998</v>
          </cell>
          <cell r="MU41">
            <v>120.19968000000001</v>
          </cell>
          <cell r="MV41">
            <v>118.4</v>
          </cell>
          <cell r="MW41">
            <v>151.669249045041</v>
          </cell>
          <cell r="MX41">
            <v>154.59101931000001</v>
          </cell>
          <cell r="MY41">
            <v>143.9529</v>
          </cell>
          <cell r="MZ41">
            <v>136.5</v>
          </cell>
          <cell r="NA41">
            <v>131.25719992916166</v>
          </cell>
          <cell r="NB41">
            <v>133.05342111420339</v>
          </cell>
          <cell r="NC41">
            <v>132.27301035311999</v>
          </cell>
          <cell r="ND41">
            <v>130.18997081999998</v>
          </cell>
          <cell r="NE41">
            <v>116.8986</v>
          </cell>
          <cell r="NF41">
            <v>121.73823590400001</v>
          </cell>
          <cell r="NG41">
            <v>172.7</v>
          </cell>
          <cell r="NH41">
            <v>200.7</v>
          </cell>
          <cell r="NI41">
            <v>162.6</v>
          </cell>
          <cell r="NJ41">
            <v>124.4</v>
          </cell>
          <cell r="NK41">
            <v>177.6</v>
          </cell>
          <cell r="NL41">
            <v>123.8</v>
          </cell>
          <cell r="NM41">
            <v>126.4</v>
          </cell>
          <cell r="NN41">
            <v>306.59431000000001</v>
          </cell>
          <cell r="NO41">
            <v>315.03933999999998</v>
          </cell>
        </row>
        <row r="42">
          <cell r="A42">
            <v>44805</v>
          </cell>
          <cell r="B42">
            <v>139</v>
          </cell>
          <cell r="C42">
            <v>1</v>
          </cell>
          <cell r="D42">
            <v>142.69999999999999</v>
          </cell>
          <cell r="E42">
            <v>140</v>
          </cell>
          <cell r="F42">
            <v>146.9</v>
          </cell>
          <cell r="G42">
            <v>153.5</v>
          </cell>
          <cell r="H42">
            <v>106.6</v>
          </cell>
          <cell r="I42">
            <v>127.1</v>
          </cell>
          <cell r="J42">
            <v>126.1</v>
          </cell>
          <cell r="K42">
            <v>181.6</v>
          </cell>
          <cell r="L42">
            <v>125.4</v>
          </cell>
          <cell r="M42">
            <v>121.4</v>
          </cell>
          <cell r="N42">
            <v>120.4</v>
          </cell>
          <cell r="O42">
            <v>111.3</v>
          </cell>
          <cell r="P42">
            <v>112</v>
          </cell>
          <cell r="Q42">
            <v>102.1</v>
          </cell>
          <cell r="R42">
            <v>108.3</v>
          </cell>
          <cell r="S42">
            <v>106.7</v>
          </cell>
          <cell r="T42">
            <v>105.5</v>
          </cell>
          <cell r="U42">
            <v>146.30000000000001</v>
          </cell>
          <cell r="V42">
            <v>134.69999999999999</v>
          </cell>
          <cell r="W42">
            <v>105.3</v>
          </cell>
          <cell r="X42">
            <v>142.4</v>
          </cell>
          <cell r="Y42">
            <v>182.9</v>
          </cell>
          <cell r="Z42">
            <v>104.5</v>
          </cell>
          <cell r="AA42">
            <v>101.3</v>
          </cell>
          <cell r="AB42">
            <v>128.9</v>
          </cell>
          <cell r="AC42">
            <v>110.6</v>
          </cell>
          <cell r="AD42">
            <v>148.12</v>
          </cell>
          <cell r="AE42">
            <v>127.2</v>
          </cell>
          <cell r="AF42">
            <v>104.1</v>
          </cell>
          <cell r="AG42">
            <v>2037</v>
          </cell>
          <cell r="AH42">
            <v>1959.25</v>
          </cell>
          <cell r="AI42">
            <v>128.19999999999999</v>
          </cell>
          <cell r="AJ42">
            <v>129.5</v>
          </cell>
          <cell r="AK42">
            <v>112.74</v>
          </cell>
          <cell r="AL42">
            <v>111.99</v>
          </cell>
          <cell r="AM42">
            <v>163.9</v>
          </cell>
          <cell r="AN42">
            <v>122.71</v>
          </cell>
          <cell r="AO42">
            <v>139.80000000000001</v>
          </cell>
          <cell r="AP42">
            <v>124.8</v>
          </cell>
          <cell r="AQ42">
            <v>167.6</v>
          </cell>
          <cell r="AR42">
            <v>109.5</v>
          </cell>
          <cell r="AS42">
            <v>124.2</v>
          </cell>
          <cell r="AT42">
            <v>141.1</v>
          </cell>
          <cell r="AU42">
            <v>152.4</v>
          </cell>
          <cell r="AV42">
            <v>135.1</v>
          </cell>
          <cell r="AW42">
            <v>99.3</v>
          </cell>
          <cell r="AX42">
            <v>125.2</v>
          </cell>
          <cell r="AY42">
            <v>132.6</v>
          </cell>
          <cell r="AZ42">
            <v>112.9</v>
          </cell>
          <cell r="BA42">
            <v>114.8</v>
          </cell>
          <cell r="BB42">
            <v>114.3</v>
          </cell>
          <cell r="BC42">
            <v>112</v>
          </cell>
          <cell r="BD42">
            <v>137.6</v>
          </cell>
          <cell r="BE42">
            <v>147.4</v>
          </cell>
          <cell r="BF42">
            <v>113.6</v>
          </cell>
          <cell r="BG42">
            <v>135.4</v>
          </cell>
          <cell r="BH42">
            <v>104.5</v>
          </cell>
          <cell r="BI42">
            <v>109.94</v>
          </cell>
          <cell r="BJ42">
            <v>104.7</v>
          </cell>
          <cell r="BK42">
            <v>104.6</v>
          </cell>
          <cell r="BL42">
            <v>100.5</v>
          </cell>
          <cell r="BM42">
            <v>130.9</v>
          </cell>
          <cell r="BN42">
            <v>129.6</v>
          </cell>
          <cell r="BO42">
            <v>132</v>
          </cell>
          <cell r="BP42">
            <v>126.5</v>
          </cell>
          <cell r="BQ42">
            <v>114.67</v>
          </cell>
          <cell r="BR42">
            <v>111.2</v>
          </cell>
          <cell r="BS42">
            <v>126.8</v>
          </cell>
          <cell r="BT42">
            <v>128.4</v>
          </cell>
          <cell r="BU42">
            <v>130.9</v>
          </cell>
          <cell r="BV42">
            <v>123.1</v>
          </cell>
          <cell r="BW42">
            <v>144.69999999999999</v>
          </cell>
          <cell r="BX42">
            <v>123.2</v>
          </cell>
          <cell r="BY42">
            <v>104.8</v>
          </cell>
          <cell r="BZ42">
            <v>117.6</v>
          </cell>
          <cell r="CA42">
            <v>158.47</v>
          </cell>
          <cell r="CB42">
            <v>287.2</v>
          </cell>
          <cell r="CC42">
            <v>197.34</v>
          </cell>
          <cell r="CD42">
            <v>2655.4349999999999</v>
          </cell>
          <cell r="CE42">
            <v>104.482</v>
          </cell>
          <cell r="CF42" t="str">
            <v>0,77%</v>
          </cell>
          <cell r="CG42">
            <v>1.482</v>
          </cell>
          <cell r="CH42">
            <v>5.1791</v>
          </cell>
          <cell r="CI42">
            <v>1.3187</v>
          </cell>
          <cell r="CJ42">
            <v>0.96399999999999997</v>
          </cell>
          <cell r="CK42">
            <v>6.9508000000000001</v>
          </cell>
          <cell r="CL42">
            <v>7.4366000000000003</v>
          </cell>
          <cell r="CM42">
            <v>0.87463000000000002</v>
          </cell>
          <cell r="CN42">
            <v>141.57</v>
          </cell>
          <cell r="CO42">
            <v>10.169700000000001</v>
          </cell>
          <cell r="CQ42">
            <v>10.784000000000001</v>
          </cell>
          <cell r="CR42">
            <v>18.1465</v>
          </cell>
          <cell r="CS42">
            <v>0.99039999999999995</v>
          </cell>
          <cell r="CT42">
            <v>17.3828</v>
          </cell>
          <cell r="CU42">
            <v>2250.7066662999996</v>
          </cell>
          <cell r="CV42">
            <v>612.20809523776461</v>
          </cell>
          <cell r="CW42">
            <v>7808.7637233999994</v>
          </cell>
          <cell r="CX42">
            <v>22.9</v>
          </cell>
          <cell r="CY42">
            <v>54604.975714483466</v>
          </cell>
          <cell r="CZ42">
            <v>90.569462099999996</v>
          </cell>
          <cell r="DA42">
            <v>1891.8617741</v>
          </cell>
          <cell r="DB42">
            <v>301.9554709781064</v>
          </cell>
          <cell r="DC42">
            <v>222.22215997800001</v>
          </cell>
          <cell r="DD42">
            <v>183.92829</v>
          </cell>
          <cell r="DE42">
            <v>186.9</v>
          </cell>
          <cell r="DF42">
            <v>44.192970665477986</v>
          </cell>
          <cell r="DG42">
            <v>249.89402110956144</v>
          </cell>
          <cell r="DH42">
            <v>240.55218854471801</v>
          </cell>
          <cell r="DI42">
            <v>242.88764668592887</v>
          </cell>
          <cell r="DJ42">
            <v>291.93226765135682</v>
          </cell>
          <cell r="DK42">
            <v>247.86234305600001</v>
          </cell>
          <cell r="DL42">
            <v>167.80336</v>
          </cell>
          <cell r="DM42">
            <v>175.6</v>
          </cell>
          <cell r="DN42">
            <v>155.93393523965145</v>
          </cell>
          <cell r="DO42">
            <v>163.96038545443199</v>
          </cell>
          <cell r="DP42">
            <v>183.25765100440881</v>
          </cell>
          <cell r="DQ42">
            <v>180.85231521208803</v>
          </cell>
          <cell r="DR42">
            <v>162.31584564000002</v>
          </cell>
          <cell r="DS42">
            <v>150.61320000000001</v>
          </cell>
          <cell r="DT42">
            <v>183.19596140159999</v>
          </cell>
          <cell r="DU42">
            <v>194.88932063999999</v>
          </cell>
          <cell r="DV42">
            <v>171.54239999999999</v>
          </cell>
          <cell r="DW42">
            <v>160.5</v>
          </cell>
          <cell r="DX42">
            <v>222.20682230999998</v>
          </cell>
          <cell r="DY42">
            <v>167.65264999999999</v>
          </cell>
          <cell r="DZ42">
            <v>170.5</v>
          </cell>
          <cell r="EA42">
            <v>261.54770334847274</v>
          </cell>
          <cell r="EB42">
            <v>119.72134602999998</v>
          </cell>
          <cell r="EC42">
            <v>113.96605999999998</v>
          </cell>
          <cell r="ED42">
            <v>336.09408998645131</v>
          </cell>
          <cell r="EE42">
            <v>1065.1234199999999</v>
          </cell>
          <cell r="EF42">
            <v>150.24404505443198</v>
          </cell>
          <cell r="EG42">
            <v>146.92357231999998</v>
          </cell>
          <cell r="EH42">
            <v>141.51759999999999</v>
          </cell>
          <cell r="EI42">
            <v>136.6</v>
          </cell>
          <cell r="EJ42">
            <v>332.17443169248003</v>
          </cell>
          <cell r="EK42">
            <v>261.84331680000003</v>
          </cell>
          <cell r="EL42">
            <v>146.6088</v>
          </cell>
          <cell r="EM42">
            <v>156</v>
          </cell>
          <cell r="EN42">
            <v>113.08526134701117</v>
          </cell>
          <cell r="EO42">
            <v>109.66375227599998</v>
          </cell>
          <cell r="EP42">
            <v>117.32507999999999</v>
          </cell>
          <cell r="EQ42">
            <v>111.6</v>
          </cell>
          <cell r="ER42">
            <v>84.634320000000002</v>
          </cell>
          <cell r="ES42">
            <v>103.2</v>
          </cell>
          <cell r="ET42">
            <v>110.73748024696498</v>
          </cell>
          <cell r="EU42">
            <v>115.42368172499998</v>
          </cell>
          <cell r="EV42">
            <v>107.32095</v>
          </cell>
          <cell r="EW42">
            <v>109.5</v>
          </cell>
          <cell r="EX42">
            <v>45.184333038825699</v>
          </cell>
          <cell r="EY42">
            <v>49.762481320292622</v>
          </cell>
          <cell r="EZ42">
            <v>427.90011115196131</v>
          </cell>
          <cell r="FA42">
            <v>20.016963496870506</v>
          </cell>
          <cell r="FB42">
            <v>24.715351891431666</v>
          </cell>
          <cell r="FC42">
            <v>54.849871041792426</v>
          </cell>
          <cell r="FD42">
            <v>49.237530353929273</v>
          </cell>
          <cell r="FE42">
            <v>87.8300577130383</v>
          </cell>
          <cell r="FF42">
            <v>79.606686951</v>
          </cell>
          <cell r="FG42">
            <v>92.900790000000001</v>
          </cell>
          <cell r="FH42">
            <v>102.1</v>
          </cell>
          <cell r="FI42">
            <v>31.847999341804833</v>
          </cell>
          <cell r="FJ42">
            <v>41.31811019953922</v>
          </cell>
          <cell r="FK42">
            <v>56.484087764236797</v>
          </cell>
          <cell r="FL42">
            <v>83.891412095999996</v>
          </cell>
          <cell r="FM42">
            <v>92.026560000000003</v>
          </cell>
          <cell r="FN42">
            <v>102.8</v>
          </cell>
          <cell r="FO42">
            <v>371.7554253390449</v>
          </cell>
          <cell r="FP42">
            <v>345.52784384651773</v>
          </cell>
          <cell r="FQ42">
            <v>191.14870244397531</v>
          </cell>
          <cell r="FR42">
            <v>221.47631267731197</v>
          </cell>
          <cell r="FS42">
            <v>209.05825247999999</v>
          </cell>
          <cell r="FT42">
            <v>182.2176</v>
          </cell>
          <cell r="FU42">
            <v>172.8</v>
          </cell>
          <cell r="FV42">
            <v>193.44978593884684</v>
          </cell>
          <cell r="FW42">
            <v>183.800271675864</v>
          </cell>
          <cell r="FX42">
            <v>163.00130514</v>
          </cell>
          <cell r="FY42">
            <v>154.29884999999999</v>
          </cell>
          <cell r="FZ42">
            <v>106.86877893499999</v>
          </cell>
          <cell r="GA42">
            <v>111.72899</v>
          </cell>
          <cell r="GB42">
            <v>104.9</v>
          </cell>
          <cell r="GC42">
            <v>260.84226075367678</v>
          </cell>
          <cell r="GD42">
            <v>188.36096241599998</v>
          </cell>
          <cell r="GE42">
            <v>164.40688</v>
          </cell>
          <cell r="GF42">
            <v>174.4</v>
          </cell>
          <cell r="GG42">
            <v>399.95128731496487</v>
          </cell>
          <cell r="GH42">
            <v>348.54142685399989</v>
          </cell>
          <cell r="GI42">
            <v>282.76928999999996</v>
          </cell>
          <cell r="GJ42">
            <v>235.7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206.15761975121023</v>
          </cell>
          <cell r="GQ42">
            <v>199.57175193728</v>
          </cell>
          <cell r="GR42">
            <v>167.20153479999999</v>
          </cell>
          <cell r="GS42">
            <v>142.154</v>
          </cell>
          <cell r="GT42">
            <v>125.8</v>
          </cell>
          <cell r="GU42">
            <v>116.42193224950708</v>
          </cell>
          <cell r="GV42">
            <v>115.98120367554003</v>
          </cell>
          <cell r="GW42">
            <v>137.17469388000004</v>
          </cell>
          <cell r="GX42">
            <v>134.03820000000002</v>
          </cell>
          <cell r="GY42">
            <v>144.24346042200003</v>
          </cell>
          <cell r="GZ42">
            <v>136.11726000000002</v>
          </cell>
          <cell r="HA42">
            <v>131.4</v>
          </cell>
          <cell r="HB42">
            <v>363.86063873466099</v>
          </cell>
          <cell r="HC42">
            <v>266.1356339486988</v>
          </cell>
          <cell r="HD42">
            <v>254.94360949200001</v>
          </cell>
          <cell r="HE42">
            <v>140.98524</v>
          </cell>
          <cell r="HF42">
            <v>152.4</v>
          </cell>
          <cell r="HG42">
            <v>146.86517186124613</v>
          </cell>
          <cell r="HH42">
            <v>137.10340913111102</v>
          </cell>
          <cell r="HI42">
            <v>271.50396000000001</v>
          </cell>
          <cell r="HJ42">
            <v>146.1</v>
          </cell>
          <cell r="HK42">
            <v>147.37477097010282</v>
          </cell>
          <cell r="HL42">
            <v>95.911526519999995</v>
          </cell>
          <cell r="HM42">
            <v>96.587639999999993</v>
          </cell>
          <cell r="HN42">
            <v>104.6</v>
          </cell>
          <cell r="HO42">
            <v>1853.75</v>
          </cell>
          <cell r="HP42">
            <v>164.55616359789599</v>
          </cell>
          <cell r="HQ42">
            <v>158.25751451999997</v>
          </cell>
          <cell r="HR42">
            <v>146.37209999999999</v>
          </cell>
          <cell r="HS42">
            <v>141</v>
          </cell>
          <cell r="HT42">
            <v>1026.1709499999999</v>
          </cell>
          <cell r="HU42">
            <v>143.81615806392216</v>
          </cell>
          <cell r="HV42">
            <v>289.84517802825894</v>
          </cell>
          <cell r="HW42">
            <v>244.82234819516762</v>
          </cell>
          <cell r="HX42">
            <v>543.50659440911375</v>
          </cell>
          <cell r="HY42">
            <v>408.95906276080797</v>
          </cell>
          <cell r="HZ42">
            <v>348.40608515999998</v>
          </cell>
          <cell r="IA42">
            <v>185.17463999999998</v>
          </cell>
          <cell r="IB42">
            <v>231.7</v>
          </cell>
          <cell r="IC42">
            <v>94.441820488679198</v>
          </cell>
          <cell r="ID42">
            <v>96.793912563984009</v>
          </cell>
          <cell r="IE42">
            <v>224.77227016745587</v>
          </cell>
          <cell r="IF42">
            <v>221.90963586479998</v>
          </cell>
          <cell r="IG42">
            <v>206.85089099999999</v>
          </cell>
          <cell r="IH42">
            <v>32.28561103934215</v>
          </cell>
          <cell r="II42">
            <v>102.13733324689071</v>
          </cell>
          <cell r="IJ42">
            <v>239.29212975438418</v>
          </cell>
          <cell r="IK42">
            <v>248.74441762409998</v>
          </cell>
          <cell r="IL42">
            <v>191.40075224999998</v>
          </cell>
          <cell r="IM42">
            <v>172.04561999999999</v>
          </cell>
          <cell r="IN42">
            <v>164.7</v>
          </cell>
          <cell r="IO42">
            <v>240.21745000000001</v>
          </cell>
          <cell r="IP42">
            <v>212.3</v>
          </cell>
          <cell r="IQ42">
            <v>118.46130044872501</v>
          </cell>
          <cell r="IR42">
            <v>88.814890125000005</v>
          </cell>
          <cell r="IS42">
            <v>106.04763</v>
          </cell>
          <cell r="IT42">
            <v>111.9</v>
          </cell>
          <cell r="IU42">
            <v>165.70451126077924</v>
          </cell>
          <cell r="IV42">
            <v>157.79879179200003</v>
          </cell>
          <cell r="IW42">
            <v>140.60304000000002</v>
          </cell>
          <cell r="IX42">
            <v>136.80000000000001</v>
          </cell>
          <cell r="IY42">
            <v>185.50783746094081</v>
          </cell>
          <cell r="IZ42">
            <v>189.758426208</v>
          </cell>
          <cell r="JA42">
            <v>166.63015999999999</v>
          </cell>
          <cell r="JB42">
            <v>164.2</v>
          </cell>
          <cell r="JC42">
            <v>282.79099520580473</v>
          </cell>
          <cell r="JD42">
            <v>227.54344641599997</v>
          </cell>
          <cell r="JE42">
            <v>191.00431999999998</v>
          </cell>
          <cell r="JF42">
            <v>183.2</v>
          </cell>
          <cell r="JG42">
            <v>222.71732196591907</v>
          </cell>
          <cell r="JH42">
            <v>174.35206040857918</v>
          </cell>
          <cell r="JI42">
            <v>174.84161693599998</v>
          </cell>
          <cell r="JJ42">
            <v>143.98551999999998</v>
          </cell>
          <cell r="JK42">
            <v>159.69999999999999</v>
          </cell>
          <cell r="JL42">
            <v>256.85988742329448</v>
          </cell>
          <cell r="JM42">
            <v>243.6905705220023</v>
          </cell>
          <cell r="JN42">
            <v>221.69811728712</v>
          </cell>
          <cell r="JO42">
            <v>199.36881050999997</v>
          </cell>
          <cell r="JP42">
            <v>202.17909999999998</v>
          </cell>
          <cell r="JQ42">
            <v>66.087887939999987</v>
          </cell>
          <cell r="JR42">
            <v>78.619899999999987</v>
          </cell>
          <cell r="JS42">
            <v>89.8</v>
          </cell>
          <cell r="JT42">
            <v>158.84325390181377</v>
          </cell>
          <cell r="JU42">
            <v>142.19251087799998</v>
          </cell>
          <cell r="JV42">
            <v>121.14894</v>
          </cell>
          <cell r="JW42">
            <v>125.4</v>
          </cell>
          <cell r="JX42">
            <v>152.80000000000001</v>
          </cell>
          <cell r="JY42">
            <v>133.06230845079241</v>
          </cell>
          <cell r="JZ42">
            <v>130.81233626700001</v>
          </cell>
          <cell r="KA42">
            <v>132.30741</v>
          </cell>
          <cell r="KB42">
            <v>122.7</v>
          </cell>
          <cell r="KC42">
            <v>131.35592333125078</v>
          </cell>
          <cell r="KD42">
            <v>127.74085707599998</v>
          </cell>
          <cell r="KE42">
            <v>123.15933</v>
          </cell>
          <cell r="KF42">
            <v>119.7</v>
          </cell>
          <cell r="KG42">
            <v>151.76647080785523</v>
          </cell>
          <cell r="KH42">
            <v>137.41983955800001</v>
          </cell>
          <cell r="KI42">
            <v>124.77966000000001</v>
          </cell>
          <cell r="KJ42">
            <v>120.7</v>
          </cell>
          <cell r="KK42">
            <v>154.88379535482002</v>
          </cell>
          <cell r="KL42">
            <v>140.8162518</v>
          </cell>
          <cell r="KM42">
            <v>127.3203</v>
          </cell>
          <cell r="KN42">
            <v>120.5</v>
          </cell>
          <cell r="KO42">
            <v>173.2732236683658</v>
          </cell>
          <cell r="KP42">
            <v>170.159308326</v>
          </cell>
          <cell r="KQ42">
            <v>153.75378000000001</v>
          </cell>
          <cell r="KR42">
            <v>173.4</v>
          </cell>
          <cell r="KS42">
            <v>196.1</v>
          </cell>
          <cell r="KT42">
            <v>134.88647611084801</v>
          </cell>
          <cell r="KU42">
            <v>125.79173376</v>
          </cell>
          <cell r="KV42">
            <v>122.46080000000001</v>
          </cell>
          <cell r="KW42">
            <v>264.13623848563196</v>
          </cell>
          <cell r="KX42">
            <v>201.81558563999999</v>
          </cell>
          <cell r="KY42">
            <v>172.66905</v>
          </cell>
          <cell r="KZ42">
            <v>180.9</v>
          </cell>
          <cell r="LA42">
            <v>205.35900000000001</v>
          </cell>
          <cell r="LB42">
            <v>233.98480000000004</v>
          </cell>
          <cell r="LC42">
            <v>219.93860000000004</v>
          </cell>
          <cell r="LD42">
            <v>205.16240000000002</v>
          </cell>
          <cell r="LE42">
            <v>228.82859999999999</v>
          </cell>
          <cell r="LF42">
            <v>252.37483818850717</v>
          </cell>
          <cell r="LG42">
            <v>186.30949224014998</v>
          </cell>
          <cell r="LH42">
            <v>100.3</v>
          </cell>
          <cell r="LI42">
            <v>1499.88696</v>
          </cell>
          <cell r="LJ42">
            <v>151.49731999999997</v>
          </cell>
          <cell r="LK42">
            <v>114.34729000000002</v>
          </cell>
          <cell r="LL42">
            <v>111.7</v>
          </cell>
          <cell r="LM42">
            <v>114.93684</v>
          </cell>
          <cell r="LN42">
            <v>111.6</v>
          </cell>
          <cell r="LO42">
            <v>168.36225891373789</v>
          </cell>
          <cell r="LP42">
            <v>127.77460464000002</v>
          </cell>
          <cell r="LQ42">
            <v>169.43853247200002</v>
          </cell>
          <cell r="LR42">
            <v>130.64888000000002</v>
          </cell>
          <cell r="LS42">
            <v>99.364800000000002</v>
          </cell>
          <cell r="LT42">
            <v>31.56568744904256</v>
          </cell>
          <cell r="LU42">
            <v>46.605178575287994</v>
          </cell>
          <cell r="LV42">
            <v>154.36278517396002</v>
          </cell>
          <cell r="LW42">
            <v>128.34687384548101</v>
          </cell>
          <cell r="LX42">
            <v>111.82963653000002</v>
          </cell>
          <cell r="LY42">
            <v>102.99285</v>
          </cell>
          <cell r="LZ42">
            <v>103.5</v>
          </cell>
          <cell r="MA42">
            <v>187.18700000000001</v>
          </cell>
          <cell r="MB42">
            <v>185.32799999999997</v>
          </cell>
          <cell r="MC42">
            <v>188.76</v>
          </cell>
          <cell r="MD42">
            <v>180.89499999999998</v>
          </cell>
          <cell r="ME42">
            <v>281.38419999999996</v>
          </cell>
          <cell r="MF42">
            <v>280.61833976713541</v>
          </cell>
          <cell r="MG42">
            <v>152.39643000000001</v>
          </cell>
          <cell r="MH42">
            <v>249.71439986431648</v>
          </cell>
          <cell r="MI42">
            <v>257.23668627778642</v>
          </cell>
          <cell r="MJ42">
            <v>311.80204397307449</v>
          </cell>
          <cell r="MK42">
            <v>184.61841670499999</v>
          </cell>
          <cell r="ML42">
            <v>155.33733000000001</v>
          </cell>
          <cell r="MM42">
            <v>168.9</v>
          </cell>
          <cell r="MN42">
            <v>142.233161</v>
          </cell>
          <cell r="MO42">
            <v>273.4947560494254</v>
          </cell>
          <cell r="MP42">
            <v>315.08612448090486</v>
          </cell>
          <cell r="MQ42">
            <v>211.16957608800004</v>
          </cell>
          <cell r="MR42">
            <v>165.79224000000002</v>
          </cell>
          <cell r="MS42">
            <v>839.02980000000014</v>
          </cell>
          <cell r="MT42">
            <v>817.23627999999997</v>
          </cell>
          <cell r="MU42">
            <v>117.76320000000001</v>
          </cell>
          <cell r="MV42">
            <v>116</v>
          </cell>
          <cell r="MW42">
            <v>149.78032799466322</v>
          </cell>
          <cell r="MX42">
            <v>152.66570991200004</v>
          </cell>
          <cell r="MY42">
            <v>142.16008000000002</v>
          </cell>
          <cell r="MZ42">
            <v>134.80000000000001</v>
          </cell>
          <cell r="NA42">
            <v>129.62249487509885</v>
          </cell>
          <cell r="NB42">
            <v>131.39634553988734</v>
          </cell>
          <cell r="NC42">
            <v>130.62565418022402</v>
          </cell>
          <cell r="ND42">
            <v>128.56855726400002</v>
          </cell>
          <cell r="NE42">
            <v>115.44272000000002</v>
          </cell>
          <cell r="NF42">
            <v>119.27056896000001</v>
          </cell>
          <cell r="NG42">
            <v>168</v>
          </cell>
          <cell r="NH42">
            <v>202.1</v>
          </cell>
          <cell r="NI42">
            <v>161.80000000000001</v>
          </cell>
          <cell r="NJ42">
            <v>124</v>
          </cell>
          <cell r="NK42">
            <v>177.8</v>
          </cell>
          <cell r="NL42">
            <v>123.5</v>
          </cell>
          <cell r="NM42">
            <v>126</v>
          </cell>
          <cell r="NN42">
            <v>298.25040000000001</v>
          </cell>
          <cell r="NO42">
            <v>306.46559999999999</v>
          </cell>
        </row>
        <row r="43">
          <cell r="A43">
            <v>44774</v>
          </cell>
          <cell r="B43">
            <v>140</v>
          </cell>
          <cell r="C43">
            <v>1</v>
          </cell>
          <cell r="D43">
            <v>148.5</v>
          </cell>
          <cell r="E43">
            <v>139.6</v>
          </cell>
          <cell r="F43">
            <v>150.19999999999999</v>
          </cell>
          <cell r="G43">
            <v>150.9</v>
          </cell>
          <cell r="H43">
            <v>106.4</v>
          </cell>
          <cell r="I43">
            <v>127.9</v>
          </cell>
          <cell r="J43">
            <v>126.8</v>
          </cell>
          <cell r="K43">
            <v>191.7</v>
          </cell>
          <cell r="L43">
            <v>125.4</v>
          </cell>
          <cell r="M43">
            <v>121.8</v>
          </cell>
          <cell r="N43">
            <v>122.7</v>
          </cell>
          <cell r="O43">
            <v>112.4</v>
          </cell>
          <cell r="P43">
            <v>111.5</v>
          </cell>
          <cell r="Q43">
            <v>102.1</v>
          </cell>
          <cell r="R43">
            <v>107.9</v>
          </cell>
          <cell r="S43">
            <v>106.2</v>
          </cell>
          <cell r="T43">
            <v>103.7</v>
          </cell>
          <cell r="U43">
            <v>144.69999999999999</v>
          </cell>
          <cell r="V43">
            <v>133.5</v>
          </cell>
          <cell r="W43">
            <v>104.9</v>
          </cell>
          <cell r="X43">
            <v>144.1</v>
          </cell>
          <cell r="Y43">
            <v>177.2</v>
          </cell>
          <cell r="Z43">
            <v>104.5</v>
          </cell>
          <cell r="AA43">
            <v>104.5</v>
          </cell>
          <cell r="AB43">
            <v>128.1</v>
          </cell>
          <cell r="AC43">
            <v>111.9</v>
          </cell>
          <cell r="AD43">
            <v>158.9</v>
          </cell>
          <cell r="AE43">
            <v>126.7</v>
          </cell>
          <cell r="AF43">
            <v>102.8</v>
          </cell>
          <cell r="AG43">
            <v>2037</v>
          </cell>
          <cell r="AH43">
            <v>1959.25</v>
          </cell>
          <cell r="AI43">
            <v>128</v>
          </cell>
          <cell r="AJ43">
            <v>129.19999999999999</v>
          </cell>
          <cell r="AK43">
            <v>113.38</v>
          </cell>
          <cell r="AL43">
            <v>112.63</v>
          </cell>
          <cell r="AM43">
            <v>164.06</v>
          </cell>
          <cell r="AN43">
            <v>122.71</v>
          </cell>
          <cell r="AO43">
            <v>145.4</v>
          </cell>
          <cell r="AP43">
            <v>128.69999999999999</v>
          </cell>
          <cell r="AQ43">
            <v>164.2</v>
          </cell>
          <cell r="AR43">
            <v>110.8</v>
          </cell>
          <cell r="AS43">
            <v>124.4</v>
          </cell>
          <cell r="AT43">
            <v>141.80000000000001</v>
          </cell>
          <cell r="AU43">
            <v>153.69999999999999</v>
          </cell>
          <cell r="AV43">
            <v>138.69999999999999</v>
          </cell>
          <cell r="AW43">
            <v>99.4</v>
          </cell>
          <cell r="AX43">
            <v>125.5</v>
          </cell>
          <cell r="AY43">
            <v>127.3</v>
          </cell>
          <cell r="AZ43">
            <v>111</v>
          </cell>
          <cell r="BA43">
            <v>115.3</v>
          </cell>
          <cell r="BB43">
            <v>111.5</v>
          </cell>
          <cell r="BC43">
            <v>113.3</v>
          </cell>
          <cell r="BD43">
            <v>136.9</v>
          </cell>
          <cell r="BE43">
            <v>145.30000000000001</v>
          </cell>
          <cell r="BF43">
            <v>113.5</v>
          </cell>
          <cell r="BG43">
            <v>137.4</v>
          </cell>
          <cell r="BH43">
            <v>104.5</v>
          </cell>
          <cell r="BI43">
            <v>111.61</v>
          </cell>
          <cell r="BJ43">
            <v>104.7</v>
          </cell>
          <cell r="BK43">
            <v>104.6</v>
          </cell>
          <cell r="BL43">
            <v>100.5</v>
          </cell>
          <cell r="BM43">
            <v>130.80000000000001</v>
          </cell>
          <cell r="BN43">
            <v>129.30000000000001</v>
          </cell>
          <cell r="BO43">
            <v>131.80000000000001</v>
          </cell>
          <cell r="BP43">
            <v>126.2</v>
          </cell>
          <cell r="BQ43">
            <v>117.79</v>
          </cell>
          <cell r="BR43">
            <v>124.5</v>
          </cell>
          <cell r="BS43">
            <v>126.8</v>
          </cell>
          <cell r="BT43">
            <v>128.9</v>
          </cell>
          <cell r="BU43">
            <v>132.1</v>
          </cell>
          <cell r="BV43">
            <v>123.8</v>
          </cell>
          <cell r="BW43">
            <v>142.19999999999999</v>
          </cell>
          <cell r="BX43">
            <v>124.1</v>
          </cell>
          <cell r="BY43">
            <v>104.6</v>
          </cell>
          <cell r="BZ43">
            <v>114.8</v>
          </cell>
          <cell r="CA43">
            <v>164.93</v>
          </cell>
          <cell r="CB43">
            <v>286.39999999999998</v>
          </cell>
          <cell r="CC43">
            <v>196.048</v>
          </cell>
          <cell r="CD43">
            <v>2655.4349999999999</v>
          </cell>
          <cell r="CE43">
            <v>104.482</v>
          </cell>
          <cell r="CF43" t="str">
            <v>0,77%</v>
          </cell>
          <cell r="CG43">
            <v>1.4550000000000001</v>
          </cell>
          <cell r="CH43">
            <v>5.2111000000000001</v>
          </cell>
          <cell r="CI43">
            <v>1.3078000000000001</v>
          </cell>
          <cell r="CJ43">
            <v>0.96899999999999997</v>
          </cell>
          <cell r="CK43">
            <v>6.8883999999999999</v>
          </cell>
          <cell r="CL43">
            <v>7.4393000000000002</v>
          </cell>
          <cell r="CM43">
            <v>0.84499000000000002</v>
          </cell>
          <cell r="CN43">
            <v>136.85</v>
          </cell>
          <cell r="CO43">
            <v>9.8308999999999997</v>
          </cell>
          <cell r="CQ43">
            <v>10.5021</v>
          </cell>
          <cell r="CR43">
            <v>18.270099999999999</v>
          </cell>
          <cell r="CS43">
            <v>1.0127999999999999</v>
          </cell>
          <cell r="CT43">
            <v>16.918199999999999</v>
          </cell>
          <cell r="CU43">
            <v>2399.7833409999998</v>
          </cell>
          <cell r="CV43">
            <v>625.77785857046047</v>
          </cell>
          <cell r="CW43">
            <v>7859.5989923999996</v>
          </cell>
          <cell r="CX43">
            <v>21.72</v>
          </cell>
          <cell r="CY43">
            <v>56028.910890116305</v>
          </cell>
          <cell r="CZ43">
            <v>99.328617199999997</v>
          </cell>
          <cell r="DA43">
            <v>2050.9483463999995</v>
          </cell>
          <cell r="DB43">
            <v>314.07246419552638</v>
          </cell>
          <cell r="DC43">
            <v>231.139582128</v>
          </cell>
          <cell r="DD43">
            <v>191.30904000000001</v>
          </cell>
          <cell r="DE43">
            <v>194.4</v>
          </cell>
          <cell r="DF43">
            <v>44.291395989900003</v>
          </cell>
          <cell r="DG43">
            <v>249.04016910121436</v>
          </cell>
          <cell r="DH43">
            <v>239.73025623761757</v>
          </cell>
          <cell r="DI43">
            <v>242.05773445351676</v>
          </cell>
          <cell r="DJ43">
            <v>290.93477698739997</v>
          </cell>
          <cell r="DK43">
            <v>247.015433</v>
          </cell>
          <cell r="DL43">
            <v>167.23</v>
          </cell>
          <cell r="DM43">
            <v>175</v>
          </cell>
          <cell r="DN43">
            <v>159.43151883381188</v>
          </cell>
          <cell r="DO43">
            <v>167.6380015767744</v>
          </cell>
          <cell r="DP43">
            <v>187.36810298955444</v>
          </cell>
          <cell r="DQ43">
            <v>184.90881574020963</v>
          </cell>
          <cell r="DR43">
            <v>165.95657488800001</v>
          </cell>
          <cell r="DS43">
            <v>153.99143999999998</v>
          </cell>
          <cell r="DT43">
            <v>187.30502969471999</v>
          </cell>
          <cell r="DU43">
            <v>199.260669888</v>
          </cell>
          <cell r="DV43">
            <v>175.39007999999998</v>
          </cell>
          <cell r="DW43">
            <v>164.1</v>
          </cell>
          <cell r="DX43">
            <v>218.42735143199997</v>
          </cell>
          <cell r="DY43">
            <v>164.80107999999998</v>
          </cell>
          <cell r="DZ43">
            <v>167.6</v>
          </cell>
          <cell r="EA43">
            <v>265.45140041337538</v>
          </cell>
          <cell r="EB43">
            <v>119.49672812</v>
          </cell>
          <cell r="EC43">
            <v>113.75224</v>
          </cell>
          <cell r="ED43">
            <v>339.54120885810715</v>
          </cell>
          <cell r="EE43">
            <v>1071.8275800000001</v>
          </cell>
          <cell r="EF43">
            <v>153.213729693136</v>
          </cell>
          <cell r="EG43">
            <v>149.82762536000001</v>
          </cell>
          <cell r="EH43">
            <v>144.31480000000002</v>
          </cell>
          <cell r="EI43">
            <v>139.30000000000001</v>
          </cell>
          <cell r="EJ43">
            <v>335.581348940608</v>
          </cell>
          <cell r="EK43">
            <v>264.52888927999999</v>
          </cell>
          <cell r="EL43">
            <v>148.11247999999998</v>
          </cell>
          <cell r="EM43">
            <v>157.6</v>
          </cell>
          <cell r="EN43">
            <v>112.57860695029517</v>
          </cell>
          <cell r="EO43">
            <v>109.17242722099998</v>
          </cell>
          <cell r="EP43">
            <v>116.79942999999999</v>
          </cell>
          <cell r="EQ43">
            <v>111.1</v>
          </cell>
          <cell r="ER43">
            <v>84.634320000000002</v>
          </cell>
          <cell r="ES43">
            <v>103.2</v>
          </cell>
          <cell r="ET43">
            <v>110.23182965222999</v>
          </cell>
          <cell r="EU43">
            <v>114.89663294999998</v>
          </cell>
          <cell r="EV43">
            <v>106.8309</v>
          </cell>
          <cell r="EW43">
            <v>109</v>
          </cell>
          <cell r="EX43">
            <v>44.43712130569336</v>
          </cell>
          <cell r="EY43">
            <v>48.939560909353922</v>
          </cell>
          <cell r="EZ43">
            <v>432.95404947265376</v>
          </cell>
          <cell r="FA43">
            <v>19.918937230970066</v>
          </cell>
          <cell r="FB43">
            <v>24.594316867477549</v>
          </cell>
          <cell r="FC43">
            <v>54.581262466661222</v>
          </cell>
          <cell r="FD43">
            <v>48.996406307142152</v>
          </cell>
          <cell r="FE43">
            <v>87.399939898576804</v>
          </cell>
          <cell r="FF43">
            <v>79.216840296000001</v>
          </cell>
          <cell r="FG43">
            <v>92.445840000000004</v>
          </cell>
          <cell r="FH43">
            <v>101.6</v>
          </cell>
          <cell r="FI43">
            <v>31.32133009198899</v>
          </cell>
          <cell r="FJ43">
            <v>40.634834058107145</v>
          </cell>
          <cell r="FK43">
            <v>55.550012382921594</v>
          </cell>
          <cell r="FL43">
            <v>82.504102751999994</v>
          </cell>
          <cell r="FM43">
            <v>90.504719999999992</v>
          </cell>
          <cell r="FN43">
            <v>101.1</v>
          </cell>
          <cell r="FO43">
            <v>376.14623744934863</v>
          </cell>
          <cell r="FP43">
            <v>349.07171916802042</v>
          </cell>
          <cell r="FQ43">
            <v>197.29981430161391</v>
          </cell>
          <cell r="FR43">
            <v>219.04109859116102</v>
          </cell>
          <cell r="FS43">
            <v>206.75957956500002</v>
          </cell>
          <cell r="FT43">
            <v>180.21405000000001</v>
          </cell>
          <cell r="FU43">
            <v>170.9</v>
          </cell>
          <cell r="FV43">
            <v>191.72640254518228</v>
          </cell>
          <cell r="FW43">
            <v>182.16285277451999</v>
          </cell>
          <cell r="FX43">
            <v>161.5491777</v>
          </cell>
          <cell r="FY43">
            <v>152.92425</v>
          </cell>
          <cell r="FZ43">
            <v>106.46127167499999</v>
          </cell>
          <cell r="GA43">
            <v>111.30295</v>
          </cell>
          <cell r="GB43">
            <v>104.5</v>
          </cell>
          <cell r="GC43">
            <v>263.98313659990799</v>
          </cell>
          <cell r="GD43">
            <v>190.62907033499999</v>
          </cell>
          <cell r="GE43">
            <v>166.38655</v>
          </cell>
          <cell r="GF43">
            <v>176.5</v>
          </cell>
          <cell r="GG43">
            <v>387.22479323408987</v>
          </cell>
          <cell r="GH43">
            <v>337.4508002039999</v>
          </cell>
          <cell r="GI43">
            <v>273.77153999999996</v>
          </cell>
          <cell r="GJ43">
            <v>228.2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212.8765882804627</v>
          </cell>
          <cell r="GQ43">
            <v>206.07607771584</v>
          </cell>
          <cell r="GR43">
            <v>172.6508694</v>
          </cell>
          <cell r="GS43">
            <v>146.78700000000001</v>
          </cell>
          <cell r="GT43">
            <v>129.9</v>
          </cell>
          <cell r="GU43">
            <v>115.81766616516707</v>
          </cell>
          <cell r="GV43">
            <v>115.37922510975001</v>
          </cell>
          <cell r="GW43">
            <v>136.4627145</v>
          </cell>
          <cell r="GX43">
            <v>133.3425</v>
          </cell>
          <cell r="GY43">
            <v>143.36526583800003</v>
          </cell>
          <cell r="GZ43">
            <v>135.28854000000001</v>
          </cell>
          <cell r="HA43">
            <v>130.6</v>
          </cell>
          <cell r="HB43">
            <v>368.15820533388927</v>
          </cell>
          <cell r="HC43">
            <v>269.27896820793541</v>
          </cell>
          <cell r="HD43">
            <v>257.95475448600001</v>
          </cell>
          <cell r="HE43">
            <v>142.65042</v>
          </cell>
          <cell r="HF43">
            <v>154.19999999999999</v>
          </cell>
          <cell r="HG43">
            <v>145.97101556376518</v>
          </cell>
          <cell r="HH43">
            <v>136.26868517901903</v>
          </cell>
          <cell r="HI43">
            <v>291.26370000000003</v>
          </cell>
          <cell r="HJ43">
            <v>145.5</v>
          </cell>
          <cell r="HK43">
            <v>147.72734219251936</v>
          </cell>
          <cell r="HL43">
            <v>94.719509459999998</v>
          </cell>
          <cell r="HM43">
            <v>95.387219999999999</v>
          </cell>
          <cell r="HN43">
            <v>103.3</v>
          </cell>
          <cell r="HO43">
            <v>1853.75</v>
          </cell>
          <cell r="HP43">
            <v>164.08933760187361</v>
          </cell>
          <cell r="HQ43">
            <v>157.80855703200001</v>
          </cell>
          <cell r="HR43">
            <v>145.95686000000001</v>
          </cell>
          <cell r="HS43">
            <v>140.6</v>
          </cell>
          <cell r="HT43">
            <v>1023.7937199999999</v>
          </cell>
          <cell r="HU43">
            <v>140.39933409230161</v>
          </cell>
          <cell r="HV43">
            <v>293.26854627268722</v>
          </cell>
          <cell r="HW43">
            <v>247.71395073290583</v>
          </cell>
          <cell r="HX43">
            <v>565.32192167715334</v>
          </cell>
          <cell r="HY43">
            <v>425.37390645383999</v>
          </cell>
          <cell r="HZ43">
            <v>362.39044680000001</v>
          </cell>
          <cell r="IA43">
            <v>192.60720000000001</v>
          </cell>
          <cell r="IB43">
            <v>241</v>
          </cell>
          <cell r="IC43">
            <v>93.268069373619142</v>
          </cell>
          <cell r="ID43">
            <v>95.590928947032012</v>
          </cell>
          <cell r="IE43">
            <v>233.93506984740645</v>
          </cell>
          <cell r="IF43">
            <v>230.95574079119999</v>
          </cell>
          <cell r="IG43">
            <v>215.283129</v>
          </cell>
          <cell r="IH43">
            <v>32.660689630505196</v>
          </cell>
          <cell r="II43">
            <v>103.32391531320846</v>
          </cell>
          <cell r="IJ43">
            <v>246.99248365661998</v>
          </cell>
          <cell r="IK43">
            <v>256.74894351</v>
          </cell>
          <cell r="IL43">
            <v>197.55997500000001</v>
          </cell>
          <cell r="IM43">
            <v>177.58199999999999</v>
          </cell>
          <cell r="IN43">
            <v>170</v>
          </cell>
          <cell r="IO43">
            <v>235.46514999999999</v>
          </cell>
          <cell r="IP43">
            <v>208.1</v>
          </cell>
          <cell r="IQ43">
            <v>119.83752645930001</v>
          </cell>
          <cell r="IR43">
            <v>89.846698500000002</v>
          </cell>
          <cell r="IS43">
            <v>107.27964</v>
          </cell>
          <cell r="IT43">
            <v>113.2</v>
          </cell>
          <cell r="IU43">
            <v>165.94676931817804</v>
          </cell>
          <cell r="IV43">
            <v>158.02949178000003</v>
          </cell>
          <cell r="IW43">
            <v>140.80860000000001</v>
          </cell>
          <cell r="IX43">
            <v>137</v>
          </cell>
          <cell r="IY43">
            <v>186.52462828746238</v>
          </cell>
          <cell r="IZ43">
            <v>190.79851502399998</v>
          </cell>
          <cell r="JA43">
            <v>167.54347999999999</v>
          </cell>
          <cell r="JB43">
            <v>165.1</v>
          </cell>
          <cell r="JC43">
            <v>285.41514745389355</v>
          </cell>
          <cell r="JD43">
            <v>229.65493036199999</v>
          </cell>
          <cell r="JE43">
            <v>192.77673999999999</v>
          </cell>
          <cell r="JF43">
            <v>184.9</v>
          </cell>
          <cell r="JG43">
            <v>228.57463412782803</v>
          </cell>
          <cell r="JH43">
            <v>178.93739950511039</v>
          </cell>
          <cell r="JI43">
            <v>179.439831032</v>
          </cell>
          <cell r="JJ43">
            <v>147.77224000000001</v>
          </cell>
          <cell r="JK43">
            <v>163.9</v>
          </cell>
          <cell r="JL43">
            <v>263.61512553962405</v>
          </cell>
          <cell r="JM43">
            <v>240.08678340056522</v>
          </cell>
          <cell r="JN43">
            <v>218.41956277343999</v>
          </cell>
          <cell r="JO43">
            <v>196.42047011999998</v>
          </cell>
          <cell r="JP43">
            <v>199.18919999999997</v>
          </cell>
          <cell r="JQ43">
            <v>66.235077000000004</v>
          </cell>
          <cell r="JR43">
            <v>78.795000000000002</v>
          </cell>
          <cell r="JS43">
            <v>90</v>
          </cell>
          <cell r="JT43">
            <v>159.2232616862679</v>
          </cell>
          <cell r="JU43">
            <v>142.53268434899999</v>
          </cell>
          <cell r="JV43">
            <v>121.43876999999999</v>
          </cell>
          <cell r="JW43">
            <v>125.7</v>
          </cell>
          <cell r="JX43">
            <v>146.80000000000001</v>
          </cell>
          <cell r="JY43">
            <v>130.67651318924601</v>
          </cell>
          <cell r="JZ43">
            <v>128.46688280499998</v>
          </cell>
          <cell r="KA43">
            <v>129.93514999999999</v>
          </cell>
          <cell r="KB43">
            <v>120.5</v>
          </cell>
          <cell r="KC43">
            <v>132.01434901210916</v>
          </cell>
          <cell r="KD43">
            <v>128.38116212399996</v>
          </cell>
          <cell r="KE43">
            <v>123.77666999999998</v>
          </cell>
          <cell r="KF43">
            <v>120.3</v>
          </cell>
          <cell r="KG43">
            <v>147.99431328984721</v>
          </cell>
          <cell r="KH43">
            <v>134.00426773800001</v>
          </cell>
          <cell r="KI43">
            <v>121.67826000000001</v>
          </cell>
          <cell r="KJ43">
            <v>117.7</v>
          </cell>
          <cell r="KK43">
            <v>156.68327513487603</v>
          </cell>
          <cell r="KL43">
            <v>142.45229124000002</v>
          </cell>
          <cell r="KM43">
            <v>128.79954000000001</v>
          </cell>
          <cell r="KN43">
            <v>121.9</v>
          </cell>
          <cell r="KO43">
            <v>172.37388167700749</v>
          </cell>
          <cell r="KP43">
            <v>169.27612852499999</v>
          </cell>
          <cell r="KQ43">
            <v>152.95574999999999</v>
          </cell>
          <cell r="KR43">
            <v>172.5</v>
          </cell>
          <cell r="KS43">
            <v>193.2</v>
          </cell>
          <cell r="KT43">
            <v>134.76773801568001</v>
          </cell>
          <cell r="KU43">
            <v>125.6810016</v>
          </cell>
          <cell r="KV43">
            <v>122.35300000000001</v>
          </cell>
          <cell r="KW43">
            <v>268.078570403328</v>
          </cell>
          <cell r="KX43">
            <v>204.82775856000001</v>
          </cell>
          <cell r="KY43">
            <v>175.24619999999999</v>
          </cell>
          <cell r="KZ43">
            <v>183.6</v>
          </cell>
          <cell r="LA43">
            <v>204.78150000000002</v>
          </cell>
          <cell r="LB43">
            <v>233.32680000000002</v>
          </cell>
          <cell r="LC43">
            <v>219.32010000000002</v>
          </cell>
          <cell r="LD43">
            <v>206.43040000000002</v>
          </cell>
          <cell r="LE43">
            <v>228.18510000000001</v>
          </cell>
          <cell r="LF43">
            <v>260.49618999420903</v>
          </cell>
          <cell r="LG43">
            <v>192.30487966500002</v>
          </cell>
          <cell r="LH43">
            <v>100.3</v>
          </cell>
          <cell r="LI43">
            <v>1497.6144040000001</v>
          </cell>
          <cell r="LJ43">
            <v>153.79857999999999</v>
          </cell>
          <cell r="LK43">
            <v>114.34729000000002</v>
          </cell>
          <cell r="LL43">
            <v>111.7</v>
          </cell>
          <cell r="LM43">
            <v>114.93684</v>
          </cell>
          <cell r="LN43">
            <v>111.6</v>
          </cell>
          <cell r="LO43">
            <v>168.36225891373789</v>
          </cell>
          <cell r="LP43">
            <v>127.77460464000002</v>
          </cell>
          <cell r="LQ43">
            <v>169.43853247200002</v>
          </cell>
          <cell r="LR43">
            <v>130.64888000000002</v>
          </cell>
          <cell r="LS43">
            <v>99.364800000000002</v>
          </cell>
          <cell r="LT43">
            <v>31.635989648260924</v>
          </cell>
          <cell r="LU43">
            <v>46.708976300400003</v>
          </cell>
          <cell r="LV43">
            <v>154.36278517396002</v>
          </cell>
          <cell r="LW43">
            <v>128.34687384548101</v>
          </cell>
          <cell r="LX43">
            <v>111.82963653000002</v>
          </cell>
          <cell r="LY43">
            <v>102.99285</v>
          </cell>
          <cell r="LZ43">
            <v>103.5</v>
          </cell>
          <cell r="MA43">
            <v>187.04400000000001</v>
          </cell>
          <cell r="MB43">
            <v>184.899</v>
          </cell>
          <cell r="MC43">
            <v>188.47400000000002</v>
          </cell>
          <cell r="MD43">
            <v>180.46600000000001</v>
          </cell>
          <cell r="ME43">
            <v>280.60039999999998</v>
          </cell>
          <cell r="MF43">
            <v>284.80667319649569</v>
          </cell>
          <cell r="MG43">
            <v>156.54291000000001</v>
          </cell>
          <cell r="MH43">
            <v>253.44148045930629</v>
          </cell>
          <cell r="MI43">
            <v>288.15382500744346</v>
          </cell>
          <cell r="MJ43">
            <v>349.277363645386</v>
          </cell>
          <cell r="MK43">
            <v>206.80760473999999</v>
          </cell>
          <cell r="ML43">
            <v>174.00724</v>
          </cell>
          <cell r="MM43">
            <v>189.2</v>
          </cell>
          <cell r="MN43">
            <v>142.233161</v>
          </cell>
          <cell r="MO43">
            <v>306.36594342540718</v>
          </cell>
          <cell r="MP43">
            <v>352.95615602005438</v>
          </cell>
          <cell r="MQ43">
            <v>236.54993366400001</v>
          </cell>
          <cell r="MR43">
            <v>185.71871999999999</v>
          </cell>
          <cell r="MS43">
            <v>842.29705000000013</v>
          </cell>
          <cell r="MT43">
            <v>821.88343999999995</v>
          </cell>
          <cell r="MU43">
            <v>116.64648000000001</v>
          </cell>
          <cell r="MV43">
            <v>114.9</v>
          </cell>
          <cell r="MW43">
            <v>146.2247118998344</v>
          </cell>
          <cell r="MX43">
            <v>149.041598104</v>
          </cell>
          <cell r="MY43">
            <v>138.78536</v>
          </cell>
          <cell r="MZ43">
            <v>131.6</v>
          </cell>
          <cell r="NA43">
            <v>126.54288787048365</v>
          </cell>
          <cell r="NB43">
            <v>128.274594901656</v>
          </cell>
          <cell r="NC43">
            <v>127.52221383999999</v>
          </cell>
          <cell r="ND43">
            <v>125.51398999999999</v>
          </cell>
          <cell r="NE43">
            <v>112.7</v>
          </cell>
          <cell r="NF43">
            <v>118.139554944</v>
          </cell>
          <cell r="NG43">
            <v>163.4</v>
          </cell>
          <cell r="NH43">
            <v>200.9</v>
          </cell>
          <cell r="NI43">
            <v>162.80000000000001</v>
          </cell>
          <cell r="NJ43">
            <v>123.6</v>
          </cell>
          <cell r="NK43">
            <v>177.3</v>
          </cell>
          <cell r="NL43">
            <v>124</v>
          </cell>
          <cell r="NM43">
            <v>125.9</v>
          </cell>
          <cell r="NN43">
            <v>290.08402000000001</v>
          </cell>
          <cell r="NO43">
            <v>298.07428000000004</v>
          </cell>
        </row>
        <row r="44">
          <cell r="A44">
            <v>44743</v>
          </cell>
          <cell r="B44">
            <v>141</v>
          </cell>
          <cell r="C44">
            <v>1</v>
          </cell>
          <cell r="D44">
            <v>162.1</v>
          </cell>
          <cell r="E44">
            <v>154.69999999999999</v>
          </cell>
          <cell r="F44">
            <v>149.9</v>
          </cell>
          <cell r="G44">
            <v>145.1</v>
          </cell>
          <cell r="H44">
            <v>106</v>
          </cell>
          <cell r="I44">
            <v>127.7</v>
          </cell>
          <cell r="J44">
            <v>126.7</v>
          </cell>
          <cell r="K44">
            <v>172.8</v>
          </cell>
          <cell r="L44">
            <v>124.1</v>
          </cell>
          <cell r="M44">
            <v>121.6</v>
          </cell>
          <cell r="N44">
            <v>123.7</v>
          </cell>
          <cell r="O44">
            <v>112.7</v>
          </cell>
          <cell r="P44">
            <v>110.9</v>
          </cell>
          <cell r="Q44">
            <v>101.9</v>
          </cell>
          <cell r="R44">
            <v>107.5</v>
          </cell>
          <cell r="S44">
            <v>105.3</v>
          </cell>
          <cell r="T44">
            <v>103.6</v>
          </cell>
          <cell r="U44">
            <v>138.9</v>
          </cell>
          <cell r="V44">
            <v>129.30000000000001</v>
          </cell>
          <cell r="W44">
            <v>105.2</v>
          </cell>
          <cell r="X44">
            <v>154.4</v>
          </cell>
          <cell r="Y44">
            <v>155.69999999999999</v>
          </cell>
          <cell r="Z44">
            <v>104.5</v>
          </cell>
          <cell r="AA44">
            <v>99</v>
          </cell>
          <cell r="AB44">
            <v>127.2</v>
          </cell>
          <cell r="AC44">
            <v>111.4</v>
          </cell>
          <cell r="AD44">
            <v>169.9</v>
          </cell>
          <cell r="AE44">
            <v>126.1</v>
          </cell>
          <cell r="AF44">
            <v>103.7</v>
          </cell>
          <cell r="AG44">
            <v>2037</v>
          </cell>
          <cell r="AH44">
            <v>1959.25</v>
          </cell>
          <cell r="AI44">
            <v>124.8</v>
          </cell>
          <cell r="AJ44">
            <v>128.4</v>
          </cell>
          <cell r="AK44">
            <v>112.87</v>
          </cell>
          <cell r="AL44">
            <v>112.11</v>
          </cell>
          <cell r="AM44">
            <v>166.49</v>
          </cell>
          <cell r="AN44">
            <v>122.71</v>
          </cell>
          <cell r="AO44">
            <v>152.30000000000001</v>
          </cell>
          <cell r="AP44">
            <v>128.30000000000001</v>
          </cell>
          <cell r="AQ44">
            <v>153.1</v>
          </cell>
          <cell r="AR44">
            <v>109</v>
          </cell>
          <cell r="AS44">
            <v>124.1</v>
          </cell>
          <cell r="AT44">
            <v>141.5</v>
          </cell>
          <cell r="AU44">
            <v>153.80000000000001</v>
          </cell>
          <cell r="AV44">
            <v>147.1</v>
          </cell>
          <cell r="AW44">
            <v>99.6</v>
          </cell>
          <cell r="AX44">
            <v>125.7</v>
          </cell>
          <cell r="AY44">
            <v>124.6</v>
          </cell>
          <cell r="AZ44">
            <v>111.2</v>
          </cell>
          <cell r="BA44">
            <v>115.4</v>
          </cell>
          <cell r="BB44">
            <v>111.2</v>
          </cell>
          <cell r="BC44">
            <v>113.2</v>
          </cell>
          <cell r="BD44">
            <v>136.6</v>
          </cell>
          <cell r="BE44">
            <v>145.9</v>
          </cell>
          <cell r="BF44">
            <v>113.3</v>
          </cell>
          <cell r="BG44">
            <v>142.19999999999999</v>
          </cell>
          <cell r="BH44">
            <v>104.2</v>
          </cell>
          <cell r="BI44">
            <v>111.3</v>
          </cell>
          <cell r="BJ44">
            <v>104.7</v>
          </cell>
          <cell r="BK44">
            <v>104.6</v>
          </cell>
          <cell r="BL44">
            <v>100.5</v>
          </cell>
          <cell r="BM44">
            <v>130.6</v>
          </cell>
          <cell r="BN44">
            <v>129.1</v>
          </cell>
          <cell r="BO44">
            <v>131.5</v>
          </cell>
          <cell r="BP44">
            <v>125.9</v>
          </cell>
          <cell r="BQ44">
            <v>119.61</v>
          </cell>
          <cell r="BR44">
            <v>128.9</v>
          </cell>
          <cell r="BS44">
            <v>126.8</v>
          </cell>
          <cell r="BT44">
            <v>129.1</v>
          </cell>
          <cell r="BU44">
            <v>132.19999999999999</v>
          </cell>
          <cell r="BV44">
            <v>124.3</v>
          </cell>
          <cell r="BW44">
            <v>142.5</v>
          </cell>
          <cell r="BX44">
            <v>124.3</v>
          </cell>
          <cell r="BY44">
            <v>104.3</v>
          </cell>
          <cell r="BZ44">
            <v>114.6</v>
          </cell>
          <cell r="CA44">
            <v>172.78</v>
          </cell>
          <cell r="CB44">
            <v>285.8</v>
          </cell>
          <cell r="CC44">
            <v>196.048</v>
          </cell>
          <cell r="CD44">
            <v>2655.4349999999999</v>
          </cell>
          <cell r="CE44">
            <v>104.482</v>
          </cell>
          <cell r="CF44" t="str">
            <v>0,77%</v>
          </cell>
          <cell r="CG44">
            <v>1.4856</v>
          </cell>
          <cell r="CH44">
            <v>5.4718</v>
          </cell>
          <cell r="CI44">
            <v>1.3180000000000001</v>
          </cell>
          <cell r="CJ44">
            <v>0.98760000000000003</v>
          </cell>
          <cell r="CK44">
            <v>6.8537999999999997</v>
          </cell>
          <cell r="CL44">
            <v>7.4425999999999997</v>
          </cell>
          <cell r="CM44">
            <v>0.84955000000000003</v>
          </cell>
          <cell r="CN44">
            <v>139.16999999999999</v>
          </cell>
          <cell r="CO44">
            <v>10.1823</v>
          </cell>
          <cell r="CQ44">
            <v>10.575200000000001</v>
          </cell>
          <cell r="CR44">
            <v>17.7896</v>
          </cell>
          <cell r="CS44">
            <v>1.0179</v>
          </cell>
          <cell r="CT44">
            <v>17.160599999999999</v>
          </cell>
          <cell r="CU44">
            <v>2358.3854489999999</v>
          </cell>
          <cell r="CV44">
            <v>602.52262666661113</v>
          </cell>
          <cell r="CW44">
            <v>7396.7007765000008</v>
          </cell>
          <cell r="CX44">
            <v>21.11</v>
          </cell>
          <cell r="CY44">
            <v>54844.846348495681</v>
          </cell>
          <cell r="CZ44">
            <v>109.93223850000001</v>
          </cell>
          <cell r="DA44">
            <v>1940.7608325000001</v>
          </cell>
          <cell r="DB44">
            <v>342.9916880077688</v>
          </cell>
          <cell r="DC44">
            <v>252.42249632599999</v>
          </cell>
          <cell r="DD44">
            <v>208.92443</v>
          </cell>
          <cell r="DE44">
            <v>212.3</v>
          </cell>
          <cell r="DF44">
            <v>44.340608652110994</v>
          </cell>
          <cell r="DG44">
            <v>275.93650736414554</v>
          </cell>
          <cell r="DH44">
            <v>265.62112391128028</v>
          </cell>
          <cell r="DI44">
            <v>268.19996977449659</v>
          </cell>
          <cell r="DJ44">
            <v>322.35573290203922</v>
          </cell>
          <cell r="DK44">
            <v>273.69309976400001</v>
          </cell>
          <cell r="DL44">
            <v>185.29084</v>
          </cell>
          <cell r="DM44">
            <v>193.9</v>
          </cell>
          <cell r="DN44">
            <v>159.04289843446068</v>
          </cell>
          <cell r="DO44">
            <v>167.22937756318083</v>
          </cell>
          <cell r="DP44">
            <v>186.91138610231602</v>
          </cell>
          <cell r="DQ44">
            <v>184.45809345930721</v>
          </cell>
          <cell r="DR44">
            <v>165.55204941599999</v>
          </cell>
          <cell r="DS44">
            <v>153.61607999999998</v>
          </cell>
          <cell r="DT44">
            <v>186.84846655104002</v>
          </cell>
          <cell r="DU44">
            <v>198.77496441600002</v>
          </cell>
          <cell r="DV44">
            <v>174.96256</v>
          </cell>
          <cell r="DW44">
            <v>163.69999999999999</v>
          </cell>
          <cell r="DX44">
            <v>209.95612360199996</v>
          </cell>
          <cell r="DY44">
            <v>158.40962999999999</v>
          </cell>
          <cell r="DZ44">
            <v>161.1</v>
          </cell>
          <cell r="EA44">
            <v>274.70460827092222</v>
          </cell>
          <cell r="EB44">
            <v>119.04749229999999</v>
          </cell>
          <cell r="EC44">
            <v>113.32459999999999</v>
          </cell>
          <cell r="ED44">
            <v>340.18754364654268</v>
          </cell>
          <cell r="EE44">
            <v>1070.1515400000001</v>
          </cell>
          <cell r="EF44">
            <v>154.42360121260802</v>
          </cell>
          <cell r="EG44">
            <v>151.01075808000002</v>
          </cell>
          <cell r="EH44">
            <v>145.45440000000002</v>
          </cell>
          <cell r="EI44">
            <v>140.4</v>
          </cell>
          <cell r="EJ44">
            <v>336.22014592463199</v>
          </cell>
          <cell r="EK44">
            <v>265.03243412</v>
          </cell>
          <cell r="EL44">
            <v>148.39442</v>
          </cell>
          <cell r="EM44">
            <v>157.9</v>
          </cell>
          <cell r="EN44">
            <v>112.07195255357918</v>
          </cell>
          <cell r="EO44">
            <v>108.68110216599999</v>
          </cell>
          <cell r="EP44">
            <v>116.27377999999999</v>
          </cell>
          <cell r="EQ44">
            <v>110.6</v>
          </cell>
          <cell r="ER44">
            <v>84.552310000000006</v>
          </cell>
          <cell r="ES44">
            <v>103.1</v>
          </cell>
          <cell r="ET44">
            <v>109.92843929538898</v>
          </cell>
          <cell r="EU44">
            <v>114.58040368499998</v>
          </cell>
          <cell r="EV44">
            <v>106.53686999999999</v>
          </cell>
          <cell r="EW44">
            <v>108.7</v>
          </cell>
          <cell r="EX44">
            <v>44.393167674332638</v>
          </cell>
          <cell r="EY44">
            <v>48.891153826357531</v>
          </cell>
          <cell r="EZ44">
            <v>430.98862901460672</v>
          </cell>
          <cell r="FA44">
            <v>19.762095205529352</v>
          </cell>
          <cell r="FB44">
            <v>24.400660829150951</v>
          </cell>
          <cell r="FC44">
            <v>54.151488746451285</v>
          </cell>
          <cell r="FD44">
            <v>48.610607832282767</v>
          </cell>
          <cell r="FE44">
            <v>86.711751395438398</v>
          </cell>
          <cell r="FF44">
            <v>78.593085647999999</v>
          </cell>
          <cell r="FG44">
            <v>91.717920000000007</v>
          </cell>
          <cell r="FH44">
            <v>100.8</v>
          </cell>
          <cell r="FI44">
            <v>31.29034954788218</v>
          </cell>
          <cell r="FJ44">
            <v>40.594641343905266</v>
          </cell>
          <cell r="FK44">
            <v>55.495066772255996</v>
          </cell>
          <cell r="FL44">
            <v>82.422496319999993</v>
          </cell>
          <cell r="FM44">
            <v>90.415199999999999</v>
          </cell>
          <cell r="FN44">
            <v>101</v>
          </cell>
          <cell r="FO44">
            <v>374.43869940645271</v>
          </cell>
          <cell r="FP44">
            <v>349.73619579080219</v>
          </cell>
          <cell r="FQ44">
            <v>196.60346201584349</v>
          </cell>
          <cell r="FR44">
            <v>210.32559554598896</v>
          </cell>
          <cell r="FS44">
            <v>198.53275018499997</v>
          </cell>
          <cell r="FT44">
            <v>173.04344999999998</v>
          </cell>
          <cell r="FU44">
            <v>164.1</v>
          </cell>
          <cell r="FV44">
            <v>185.69456066735637</v>
          </cell>
          <cell r="FW44">
            <v>176.43188661981603</v>
          </cell>
          <cell r="FX44">
            <v>156.46673166000002</v>
          </cell>
          <cell r="FY44">
            <v>148.11315000000002</v>
          </cell>
          <cell r="FZ44">
            <v>106.665025305</v>
          </cell>
          <cell r="GA44">
            <v>111.51597</v>
          </cell>
          <cell r="GB44">
            <v>104.7</v>
          </cell>
          <cell r="GC44">
            <v>282.9779571937824</v>
          </cell>
          <cell r="GD44">
            <v>204.34572298799998</v>
          </cell>
          <cell r="GE44">
            <v>178.35883999999999</v>
          </cell>
          <cell r="GF44">
            <v>189.2</v>
          </cell>
          <cell r="GG44">
            <v>340.39129501646994</v>
          </cell>
          <cell r="GH44">
            <v>296.63729413199997</v>
          </cell>
          <cell r="GI44">
            <v>240.65982</v>
          </cell>
          <cell r="GJ44">
            <v>200.6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201.56905587757436</v>
          </cell>
          <cell r="GQ44">
            <v>195.12977335679997</v>
          </cell>
          <cell r="GR44">
            <v>163.48003799999998</v>
          </cell>
          <cell r="GS44">
            <v>138.98999999999998</v>
          </cell>
          <cell r="GT44">
            <v>123</v>
          </cell>
          <cell r="GU44">
            <v>115.54910346101595</v>
          </cell>
          <cell r="GV44">
            <v>115.11167908051</v>
          </cell>
          <cell r="GW44">
            <v>136.14627922</v>
          </cell>
          <cell r="GX44">
            <v>133.0333</v>
          </cell>
          <cell r="GY44">
            <v>142.37729693099999</v>
          </cell>
          <cell r="GZ44">
            <v>134.35622999999998</v>
          </cell>
          <cell r="HA44">
            <v>129.69999999999999</v>
          </cell>
          <cell r="HB44">
            <v>366.48692943418939</v>
          </cell>
          <cell r="HC44">
            <v>268.05656044045452</v>
          </cell>
          <cell r="HD44">
            <v>256.783753655</v>
          </cell>
          <cell r="HE44">
            <v>142.00285</v>
          </cell>
          <cell r="HF44">
            <v>153.5</v>
          </cell>
          <cell r="HG44">
            <v>144.96508972909905</v>
          </cell>
          <cell r="HH44">
            <v>135.32962073291549</v>
          </cell>
          <cell r="HI44">
            <v>311.42669999999998</v>
          </cell>
          <cell r="HJ44">
            <v>144.80000000000001</v>
          </cell>
          <cell r="HK44">
            <v>147.96238967413038</v>
          </cell>
          <cell r="HL44">
            <v>95.544752040000006</v>
          </cell>
          <cell r="HM44">
            <v>96.218280000000007</v>
          </cell>
          <cell r="HN44">
            <v>104.2</v>
          </cell>
          <cell r="HO44">
            <v>1853.75</v>
          </cell>
          <cell r="HP44">
            <v>160.12131663568317</v>
          </cell>
          <cell r="HQ44">
            <v>153.99241838399996</v>
          </cell>
          <cell r="HR44">
            <v>142.42731999999998</v>
          </cell>
          <cell r="HS44">
            <v>137.19999999999999</v>
          </cell>
          <cell r="HT44">
            <v>1017.4544400000001</v>
          </cell>
          <cell r="HU44">
            <v>141.27137964566995</v>
          </cell>
          <cell r="HV44">
            <v>291.93723639985399</v>
          </cell>
          <cell r="HW44">
            <v>246.58943863489651</v>
          </cell>
          <cell r="HX44">
            <v>592.06329058636311</v>
          </cell>
          <cell r="HY44">
            <v>445.49532775497602</v>
          </cell>
          <cell r="HZ44">
            <v>379.53256752000004</v>
          </cell>
          <cell r="IA44">
            <v>201.71808000000001</v>
          </cell>
          <cell r="IB44">
            <v>252.4</v>
          </cell>
          <cell r="IC44">
            <v>94.08066629942995</v>
          </cell>
          <cell r="ID44">
            <v>96.423763758768018</v>
          </cell>
          <cell r="IE44">
            <v>245.06943168759406</v>
          </cell>
          <cell r="IF44">
            <v>241.94829863519999</v>
          </cell>
          <cell r="IG44">
            <v>225.52973399999999</v>
          </cell>
          <cell r="IH44">
            <v>32.141350042740974</v>
          </cell>
          <cell r="II44">
            <v>101.68095552907617</v>
          </cell>
          <cell r="IJ44">
            <v>246.12074547900841</v>
          </cell>
          <cell r="IK44">
            <v>255.84277076820001</v>
          </cell>
          <cell r="IL44">
            <v>196.86270450000001</v>
          </cell>
          <cell r="IM44">
            <v>176.95524</v>
          </cell>
          <cell r="IN44">
            <v>169.4</v>
          </cell>
          <cell r="IO44">
            <v>219.511</v>
          </cell>
          <cell r="IP44">
            <v>194</v>
          </cell>
          <cell r="IQ44">
            <v>117.93198275235001</v>
          </cell>
          <cell r="IR44">
            <v>88.418040750000003</v>
          </cell>
          <cell r="IS44">
            <v>105.57378</v>
          </cell>
          <cell r="IT44">
            <v>111.4</v>
          </cell>
          <cell r="IU44">
            <v>165.58338223207983</v>
          </cell>
          <cell r="IV44">
            <v>157.68344179800002</v>
          </cell>
          <cell r="IW44">
            <v>140.50026</v>
          </cell>
          <cell r="IX44">
            <v>136.69999999999999</v>
          </cell>
          <cell r="IY44">
            <v>186.07272125345278</v>
          </cell>
          <cell r="IZ44">
            <v>190.33625332799997</v>
          </cell>
          <cell r="JA44">
            <v>167.13755999999998</v>
          </cell>
          <cell r="JB44">
            <v>164.7</v>
          </cell>
          <cell r="JC44">
            <v>285.56950935084001</v>
          </cell>
          <cell r="JD44">
            <v>229.77913530000001</v>
          </cell>
          <cell r="JE44">
            <v>192.881</v>
          </cell>
          <cell r="JF44">
            <v>185</v>
          </cell>
          <cell r="JG44">
            <v>242.52061546570647</v>
          </cell>
          <cell r="JH44">
            <v>189.85487354447037</v>
          </cell>
          <cell r="JI44">
            <v>190.38795983199998</v>
          </cell>
          <cell r="JJ44">
            <v>156.78824</v>
          </cell>
          <cell r="JK44">
            <v>173.9</v>
          </cell>
          <cell r="JL44">
            <v>279.69902581659926</v>
          </cell>
          <cell r="JM44">
            <v>241.08093157199613</v>
          </cell>
          <cell r="JN44">
            <v>219.32399160479997</v>
          </cell>
          <cell r="JO44">
            <v>197.23380539999997</v>
          </cell>
          <cell r="JP44">
            <v>200.01399999999998</v>
          </cell>
          <cell r="JQ44">
            <v>66.308671529999998</v>
          </cell>
          <cell r="JR44">
            <v>78.882549999999995</v>
          </cell>
          <cell r="JS44">
            <v>90.1</v>
          </cell>
          <cell r="JT44">
            <v>159.47660020923732</v>
          </cell>
          <cell r="JU44">
            <v>142.75946666300001</v>
          </cell>
          <cell r="JV44">
            <v>121.63199</v>
          </cell>
          <cell r="JW44">
            <v>125.9</v>
          </cell>
          <cell r="JX44">
            <v>143.6</v>
          </cell>
          <cell r="JY44">
            <v>130.89340366756844</v>
          </cell>
          <cell r="JZ44">
            <v>128.68010584700002</v>
          </cell>
          <cell r="KA44">
            <v>130.15081000000001</v>
          </cell>
          <cell r="KB44">
            <v>120.7</v>
          </cell>
          <cell r="KC44">
            <v>132.12408662558559</v>
          </cell>
          <cell r="KD44">
            <v>128.48787963199999</v>
          </cell>
          <cell r="KE44">
            <v>123.87956</v>
          </cell>
          <cell r="KF44">
            <v>120.4</v>
          </cell>
          <cell r="KG44">
            <v>147.74283612197999</v>
          </cell>
          <cell r="KH44">
            <v>133.77656295</v>
          </cell>
          <cell r="KI44">
            <v>121.47150000000001</v>
          </cell>
          <cell r="KJ44">
            <v>117.5</v>
          </cell>
          <cell r="KK44">
            <v>156.55474086487203</v>
          </cell>
          <cell r="KL44">
            <v>142.33543128000002</v>
          </cell>
          <cell r="KM44">
            <v>128.69388000000001</v>
          </cell>
          <cell r="KN44">
            <v>121.8</v>
          </cell>
          <cell r="KO44">
            <v>171.97417412529271</v>
          </cell>
          <cell r="KP44">
            <v>168.88360416899999</v>
          </cell>
          <cell r="KQ44">
            <v>152.60106999999999</v>
          </cell>
          <cell r="KR44">
            <v>172.1</v>
          </cell>
          <cell r="KS44">
            <v>194</v>
          </cell>
          <cell r="KT44">
            <v>134.53026182534398</v>
          </cell>
          <cell r="KU44">
            <v>125.45953727999999</v>
          </cell>
          <cell r="KV44">
            <v>122.1374</v>
          </cell>
          <cell r="KW44">
            <v>277.4233571712</v>
          </cell>
          <cell r="KX44">
            <v>211.967724</v>
          </cell>
          <cell r="KY44">
            <v>181.35499999999999</v>
          </cell>
          <cell r="KZ44">
            <v>190</v>
          </cell>
          <cell r="LA44">
            <v>200.27700000000002</v>
          </cell>
          <cell r="LB44">
            <v>228.19440000000003</v>
          </cell>
          <cell r="LC44">
            <v>214.49580000000003</v>
          </cell>
          <cell r="LD44">
            <v>204.5284</v>
          </cell>
          <cell r="LE44">
            <v>223.16579999999999</v>
          </cell>
          <cell r="LF44">
            <v>259.57679167658239</v>
          </cell>
          <cell r="LG44">
            <v>191.62615656030002</v>
          </cell>
          <cell r="LH44">
            <v>100</v>
          </cell>
          <cell r="LI44">
            <v>1494.2055700000001</v>
          </cell>
          <cell r="LJ44">
            <v>153.37139999999999</v>
          </cell>
          <cell r="LK44">
            <v>114.34729000000002</v>
          </cell>
          <cell r="LL44">
            <v>111.7</v>
          </cell>
          <cell r="LM44">
            <v>114.93684</v>
          </cell>
          <cell r="LN44">
            <v>111.6</v>
          </cell>
          <cell r="LO44">
            <v>168.36225891373789</v>
          </cell>
          <cell r="LP44">
            <v>127.77460464000002</v>
          </cell>
          <cell r="LQ44">
            <v>169.43853247200002</v>
          </cell>
          <cell r="LR44">
            <v>130.64888000000002</v>
          </cell>
          <cell r="LS44">
            <v>99.364800000000002</v>
          </cell>
          <cell r="LT44">
            <v>31.671140747870101</v>
          </cell>
          <cell r="LU44">
            <v>46.760875162956005</v>
          </cell>
          <cell r="LV44">
            <v>154.36278517396002</v>
          </cell>
          <cell r="LW44">
            <v>128.34687384548101</v>
          </cell>
          <cell r="LX44">
            <v>111.82963653000002</v>
          </cell>
          <cell r="LY44">
            <v>102.99285</v>
          </cell>
          <cell r="LZ44">
            <v>103.5</v>
          </cell>
          <cell r="MA44">
            <v>186.75799999999998</v>
          </cell>
          <cell r="MB44">
            <v>184.61299999999997</v>
          </cell>
          <cell r="MC44">
            <v>188.04499999999999</v>
          </cell>
          <cell r="MD44">
            <v>180.03700000000001</v>
          </cell>
          <cell r="ME44">
            <v>280.39999999999998</v>
          </cell>
          <cell r="MF44">
            <v>294.7345746586829</v>
          </cell>
          <cell r="MG44">
            <v>158.96169</v>
          </cell>
          <cell r="MH44">
            <v>262.27604186965249</v>
          </cell>
          <cell r="MI44">
            <v>298.20570262398212</v>
          </cell>
          <cell r="MJ44">
            <v>361.46145772603893</v>
          </cell>
          <cell r="MK44">
            <v>214.02182350999996</v>
          </cell>
          <cell r="ML44">
            <v>180.07726</v>
          </cell>
          <cell r="MM44">
            <v>195.8</v>
          </cell>
          <cell r="MN44">
            <v>142.233161</v>
          </cell>
          <cell r="MO44">
            <v>317.05312749838652</v>
          </cell>
          <cell r="MP44">
            <v>365.26858006726559</v>
          </cell>
          <cell r="MQ44">
            <v>244.801675536</v>
          </cell>
          <cell r="MR44">
            <v>192.19728000000001</v>
          </cell>
          <cell r="MS44">
            <v>843.60395000000005</v>
          </cell>
          <cell r="MT44">
            <v>825.20283999999992</v>
          </cell>
          <cell r="MU44">
            <v>116.44344000000001</v>
          </cell>
          <cell r="MV44">
            <v>114.7</v>
          </cell>
          <cell r="MW44">
            <v>145.89137289094421</v>
          </cell>
          <cell r="MX44">
            <v>148.70183762200003</v>
          </cell>
          <cell r="MY44">
            <v>138.46898000000002</v>
          </cell>
          <cell r="MZ44">
            <v>131.30000000000001</v>
          </cell>
          <cell r="NA44">
            <v>127.32886854048667</v>
          </cell>
          <cell r="NB44">
            <v>129.07133151595201</v>
          </cell>
          <cell r="NC44">
            <v>128.31427728</v>
          </cell>
          <cell r="ND44">
            <v>126.29357999999999</v>
          </cell>
          <cell r="NE44">
            <v>113.4</v>
          </cell>
          <cell r="NF44">
            <v>117.933916032</v>
          </cell>
          <cell r="NG44">
            <v>159.19999999999999</v>
          </cell>
          <cell r="NH44">
            <v>194.6</v>
          </cell>
          <cell r="NI44">
            <v>161.30000000000001</v>
          </cell>
          <cell r="NJ44">
            <v>122.2</v>
          </cell>
          <cell r="NK44">
            <v>173.4</v>
          </cell>
          <cell r="NL44">
            <v>123.9</v>
          </cell>
          <cell r="NM44">
            <v>124.7</v>
          </cell>
          <cell r="NN44">
            <v>282.62776000000002</v>
          </cell>
          <cell r="NO44">
            <v>290.41264000000001</v>
          </cell>
        </row>
        <row r="45">
          <cell r="A45">
            <v>44713</v>
          </cell>
          <cell r="B45">
            <v>142</v>
          </cell>
          <cell r="C45">
            <v>1</v>
          </cell>
          <cell r="D45">
            <v>151.6</v>
          </cell>
          <cell r="E45">
            <v>159.30000000000001</v>
          </cell>
          <cell r="F45">
            <v>148.80000000000001</v>
          </cell>
          <cell r="G45">
            <v>149.19999999999999</v>
          </cell>
          <cell r="H45">
            <v>105.4</v>
          </cell>
          <cell r="I45">
            <v>127.2</v>
          </cell>
          <cell r="J45">
            <v>125.7</v>
          </cell>
          <cell r="K45">
            <v>175.7</v>
          </cell>
          <cell r="L45">
            <v>123</v>
          </cell>
          <cell r="M45">
            <v>120.8</v>
          </cell>
          <cell r="N45">
            <v>124</v>
          </cell>
          <cell r="O45">
            <v>116</v>
          </cell>
          <cell r="P45">
            <v>109.1</v>
          </cell>
          <cell r="Q45">
            <v>102.3</v>
          </cell>
          <cell r="R45">
            <v>107.2</v>
          </cell>
          <cell r="S45">
            <v>102.5</v>
          </cell>
          <cell r="T45">
            <v>103</v>
          </cell>
          <cell r="U45">
            <v>135.1</v>
          </cell>
          <cell r="V45">
            <v>126.5</v>
          </cell>
          <cell r="W45">
            <v>104.1</v>
          </cell>
          <cell r="X45">
            <v>166.8</v>
          </cell>
          <cell r="Y45">
            <v>139.30000000000001</v>
          </cell>
          <cell r="Z45">
            <v>104.5</v>
          </cell>
          <cell r="AA45">
            <v>94.6</v>
          </cell>
          <cell r="AB45">
            <v>124.3</v>
          </cell>
          <cell r="AC45">
            <v>114.9</v>
          </cell>
          <cell r="AD45">
            <v>177.37</v>
          </cell>
          <cell r="AE45">
            <v>126.9</v>
          </cell>
          <cell r="AF45">
            <v>104.3</v>
          </cell>
          <cell r="AG45">
            <v>1966</v>
          </cell>
          <cell r="AH45">
            <v>1921.5</v>
          </cell>
          <cell r="AI45">
            <v>122.2</v>
          </cell>
          <cell r="AJ45">
            <v>127.9</v>
          </cell>
          <cell r="AK45">
            <v>112.55</v>
          </cell>
          <cell r="AL45">
            <v>111.8</v>
          </cell>
          <cell r="AM45">
            <v>170.03</v>
          </cell>
          <cell r="AN45">
            <v>118.51</v>
          </cell>
          <cell r="AO45">
            <v>152.9</v>
          </cell>
          <cell r="AP45">
            <v>133.19999999999999</v>
          </cell>
          <cell r="AQ45">
            <v>146</v>
          </cell>
          <cell r="AR45">
            <v>106.1</v>
          </cell>
          <cell r="AS45">
            <v>123.7</v>
          </cell>
          <cell r="AT45">
            <v>143.6</v>
          </cell>
          <cell r="AU45">
            <v>156.80000000000001</v>
          </cell>
          <cell r="AV45">
            <v>157.4</v>
          </cell>
          <cell r="AW45">
            <v>99.5</v>
          </cell>
          <cell r="AX45">
            <v>123.7</v>
          </cell>
          <cell r="AY45">
            <v>120.1</v>
          </cell>
          <cell r="AZ45">
            <v>110.9</v>
          </cell>
          <cell r="BA45">
            <v>113.7</v>
          </cell>
          <cell r="BB45">
            <v>110.8</v>
          </cell>
          <cell r="BC45">
            <v>109.6</v>
          </cell>
          <cell r="BD45">
            <v>139.4</v>
          </cell>
          <cell r="BE45">
            <v>150.5</v>
          </cell>
          <cell r="BF45">
            <v>113.2</v>
          </cell>
          <cell r="BG45">
            <v>145.30000000000001</v>
          </cell>
          <cell r="BH45">
            <v>104</v>
          </cell>
          <cell r="BI45">
            <v>109.86</v>
          </cell>
          <cell r="BJ45">
            <v>103.9</v>
          </cell>
          <cell r="BK45">
            <v>104.2</v>
          </cell>
          <cell r="BL45">
            <v>100.5</v>
          </cell>
          <cell r="BM45">
            <v>130.5</v>
          </cell>
          <cell r="BN45">
            <v>128.80000000000001</v>
          </cell>
          <cell r="BO45">
            <v>131.19999999999999</v>
          </cell>
          <cell r="BP45">
            <v>125.5</v>
          </cell>
          <cell r="BQ45">
            <v>118.97</v>
          </cell>
          <cell r="BR45">
            <v>121.6</v>
          </cell>
          <cell r="BS45">
            <v>129.9</v>
          </cell>
          <cell r="BT45">
            <v>129.1</v>
          </cell>
          <cell r="BU45">
            <v>132.19999999999999</v>
          </cell>
          <cell r="BV45">
            <v>124.3</v>
          </cell>
          <cell r="BW45">
            <v>143.80000000000001</v>
          </cell>
          <cell r="BX45">
            <v>123.9</v>
          </cell>
          <cell r="BY45">
            <v>103.4</v>
          </cell>
          <cell r="BZ45">
            <v>112</v>
          </cell>
          <cell r="CA45">
            <v>171.91</v>
          </cell>
          <cell r="CB45">
            <v>284.7</v>
          </cell>
          <cell r="CC45">
            <v>183.28700000000001</v>
          </cell>
          <cell r="CD45">
            <v>2655.4349999999999</v>
          </cell>
          <cell r="CE45">
            <v>104.482</v>
          </cell>
          <cell r="CF45" t="str">
            <v>0,76%</v>
          </cell>
          <cell r="CG45">
            <v>1.5044</v>
          </cell>
          <cell r="CH45">
            <v>5.3209</v>
          </cell>
          <cell r="CI45">
            <v>1.3536999999999999</v>
          </cell>
          <cell r="CJ45">
            <v>1.0245</v>
          </cell>
          <cell r="CK45">
            <v>7.0734000000000004</v>
          </cell>
          <cell r="CL45">
            <v>7.4391999999999996</v>
          </cell>
          <cell r="CM45">
            <v>0.85758999999999996</v>
          </cell>
          <cell r="CN45">
            <v>141.57</v>
          </cell>
          <cell r="CO45">
            <v>10.2971</v>
          </cell>
          <cell r="CQ45">
            <v>10.6005</v>
          </cell>
          <cell r="CR45">
            <v>17.959800000000001</v>
          </cell>
          <cell r="CS45">
            <v>1.0566</v>
          </cell>
          <cell r="CT45">
            <v>16.696100000000001</v>
          </cell>
          <cell r="CU45">
            <v>2424.9480703999998</v>
          </cell>
          <cell r="CV45">
            <v>655.00379147324134</v>
          </cell>
          <cell r="CW45">
            <v>8548.1738240000013</v>
          </cell>
          <cell r="CX45">
            <v>24.45</v>
          </cell>
          <cell r="CY45">
            <v>55833.246166229248</v>
          </cell>
          <cell r="CZ45">
            <v>115.46470400000001</v>
          </cell>
          <cell r="DA45">
            <v>1955.9910144</v>
          </cell>
          <cell r="DB45">
            <v>320.69642048771595</v>
          </cell>
          <cell r="DC45">
            <v>236.01443956999998</v>
          </cell>
          <cell r="DD45">
            <v>195.34385</v>
          </cell>
          <cell r="DE45">
            <v>198.5</v>
          </cell>
          <cell r="DF45">
            <v>44.291395989900003</v>
          </cell>
          <cell r="DG45">
            <v>284.19041011150006</v>
          </cell>
          <cell r="DH45">
            <v>273.56646954658419</v>
          </cell>
          <cell r="DI45">
            <v>276.22245468781313</v>
          </cell>
          <cell r="DJ45">
            <v>331.99814265362158</v>
          </cell>
          <cell r="DK45">
            <v>281.87989697199998</v>
          </cell>
          <cell r="DL45">
            <v>190.83331999999999</v>
          </cell>
          <cell r="DM45">
            <v>199.7</v>
          </cell>
          <cell r="DN45">
            <v>157.97419233624504</v>
          </cell>
          <cell r="DO45">
            <v>166.10566152579838</v>
          </cell>
          <cell r="DP45">
            <v>185.65541466241044</v>
          </cell>
          <cell r="DQ45">
            <v>183.21860718682564</v>
          </cell>
          <cell r="DR45">
            <v>164.43960436800003</v>
          </cell>
          <cell r="DS45">
            <v>152.58384000000001</v>
          </cell>
          <cell r="DT45">
            <v>185.59291790591999</v>
          </cell>
          <cell r="DU45">
            <v>197.43927436800001</v>
          </cell>
          <cell r="DV45">
            <v>173.78688</v>
          </cell>
          <cell r="DW45">
            <v>162.6</v>
          </cell>
          <cell r="DX45">
            <v>215.82081979199995</v>
          </cell>
          <cell r="DY45">
            <v>162.83447999999999</v>
          </cell>
          <cell r="DZ45">
            <v>165.6</v>
          </cell>
          <cell r="EA45">
            <v>280.77702592743736</v>
          </cell>
          <cell r="EB45">
            <v>118.37363857</v>
          </cell>
          <cell r="EC45">
            <v>112.68313999999999</v>
          </cell>
          <cell r="ED45">
            <v>350.31345533203182</v>
          </cell>
          <cell r="EE45">
            <v>1065.96144</v>
          </cell>
          <cell r="EF45">
            <v>154.75356617246399</v>
          </cell>
          <cell r="EG45">
            <v>151.33343063999999</v>
          </cell>
          <cell r="EH45">
            <v>145.76519999999999</v>
          </cell>
          <cell r="EI45">
            <v>140.69999999999999</v>
          </cell>
          <cell r="EJ45">
            <v>346.22796534100792</v>
          </cell>
          <cell r="EK45">
            <v>272.92130327999996</v>
          </cell>
          <cell r="EL45">
            <v>152.81147999999999</v>
          </cell>
          <cell r="EM45">
            <v>162.6</v>
          </cell>
          <cell r="EN45">
            <v>110.24799672540156</v>
          </cell>
          <cell r="EO45">
            <v>106.91233196799998</v>
          </cell>
          <cell r="EP45">
            <v>114.38143999999998</v>
          </cell>
          <cell r="EQ45">
            <v>108.8</v>
          </cell>
          <cell r="ER45">
            <v>84.79834000000001</v>
          </cell>
          <cell r="ES45">
            <v>103.4</v>
          </cell>
          <cell r="ET45">
            <v>109.52391881960099</v>
          </cell>
          <cell r="EU45">
            <v>114.15876466499999</v>
          </cell>
          <cell r="EV45">
            <v>106.14483</v>
          </cell>
          <cell r="EW45">
            <v>108.3</v>
          </cell>
          <cell r="EX45">
            <v>44.129445886168291</v>
          </cell>
          <cell r="EY45">
            <v>48.600711328379177</v>
          </cell>
          <cell r="EZ45">
            <v>444.18502351863702</v>
          </cell>
          <cell r="FA45">
            <v>19.232753369666959</v>
          </cell>
          <cell r="FB45">
            <v>23.747071699798692</v>
          </cell>
          <cell r="FC45">
            <v>52.701002440742769</v>
          </cell>
          <cell r="FD45">
            <v>47.308537979632334</v>
          </cell>
          <cell r="FE45">
            <v>84.3891151973463</v>
          </cell>
          <cell r="FF45">
            <v>76.487913711000004</v>
          </cell>
          <cell r="FG45">
            <v>89.261189999999999</v>
          </cell>
          <cell r="FH45">
            <v>98.1</v>
          </cell>
          <cell r="FI45">
            <v>31.104466283241297</v>
          </cell>
          <cell r="FJ45">
            <v>40.353485058693948</v>
          </cell>
          <cell r="FK45">
            <v>55.1653931082624</v>
          </cell>
          <cell r="FL45">
            <v>81.932857728000002</v>
          </cell>
          <cell r="FM45">
            <v>89.878080000000011</v>
          </cell>
          <cell r="FN45">
            <v>100.4</v>
          </cell>
          <cell r="FO45">
            <v>385.90359769446786</v>
          </cell>
          <cell r="FP45">
            <v>360.14632954771645</v>
          </cell>
          <cell r="FQ45">
            <v>204.14727844502289</v>
          </cell>
          <cell r="FR45">
            <v>204.55798323668395</v>
          </cell>
          <cell r="FS45">
            <v>193.08852485999998</v>
          </cell>
          <cell r="FT45">
            <v>168.29819999999998</v>
          </cell>
          <cell r="FU45">
            <v>159.6</v>
          </cell>
          <cell r="FV45">
            <v>181.67333274880565</v>
          </cell>
          <cell r="FW45">
            <v>172.61124251667997</v>
          </cell>
          <cell r="FX45">
            <v>153.07843429999997</v>
          </cell>
          <cell r="FY45">
            <v>144.90574999999998</v>
          </cell>
          <cell r="FZ45">
            <v>105.646257155</v>
          </cell>
          <cell r="GA45">
            <v>110.45086999999999</v>
          </cell>
          <cell r="GB45">
            <v>103.7</v>
          </cell>
          <cell r="GC45">
            <v>305.71191569983682</v>
          </cell>
          <cell r="GD45">
            <v>220.762504116</v>
          </cell>
          <cell r="GE45">
            <v>192.68788000000001</v>
          </cell>
          <cell r="GF45">
            <v>204.4</v>
          </cell>
          <cell r="GG45">
            <v>304.58742500227493</v>
          </cell>
          <cell r="GH45">
            <v>265.43566448999997</v>
          </cell>
          <cell r="GI45">
            <v>215.34614999999999</v>
          </cell>
          <cell r="GJ45">
            <v>179.5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192.71968269270522</v>
          </cell>
          <cell r="GQ45">
            <v>186.56310038015997</v>
          </cell>
          <cell r="GR45">
            <v>156.30286559999996</v>
          </cell>
          <cell r="GS45">
            <v>132.88799999999998</v>
          </cell>
          <cell r="GT45">
            <v>117.6</v>
          </cell>
          <cell r="GU45">
            <v>117.96616779837596</v>
          </cell>
          <cell r="GV45">
            <v>117.51959334367001</v>
          </cell>
          <cell r="GW45">
            <v>138.99419674000001</v>
          </cell>
          <cell r="GX45">
            <v>135.81610000000001</v>
          </cell>
          <cell r="GY45">
            <v>139.08406724100004</v>
          </cell>
          <cell r="GZ45">
            <v>131.24853000000002</v>
          </cell>
          <cell r="HA45">
            <v>126.7</v>
          </cell>
          <cell r="HB45">
            <v>377.70835333217434</v>
          </cell>
          <cell r="HC45">
            <v>276.2641554506834</v>
          </cell>
          <cell r="HD45">
            <v>264.646187806</v>
          </cell>
          <cell r="HE45">
            <v>146.35082</v>
          </cell>
          <cell r="HF45">
            <v>158.19999999999999</v>
          </cell>
          <cell r="HG45">
            <v>141.61200361354557</v>
          </cell>
          <cell r="HH45">
            <v>132.19940591257054</v>
          </cell>
          <cell r="HI45">
            <v>325.11921000000001</v>
          </cell>
          <cell r="HJ45">
            <v>145.80000000000001</v>
          </cell>
          <cell r="HK45">
            <v>145.61191485802024</v>
          </cell>
          <cell r="HL45">
            <v>96.094913759999997</v>
          </cell>
          <cell r="HM45">
            <v>96.772319999999993</v>
          </cell>
          <cell r="HN45">
            <v>104.8</v>
          </cell>
          <cell r="HO45">
            <v>1831</v>
          </cell>
          <cell r="HP45">
            <v>156.7368281645208</v>
          </cell>
          <cell r="HQ45">
            <v>150.73747659599999</v>
          </cell>
          <cell r="HR45">
            <v>139.41683</v>
          </cell>
          <cell r="HS45">
            <v>134.30000000000001</v>
          </cell>
          <cell r="HT45">
            <v>1013.4923900000001</v>
          </cell>
          <cell r="HU45">
            <v>138.65524298556491</v>
          </cell>
          <cell r="HV45">
            <v>300.87603126030552</v>
          </cell>
          <cell r="HW45">
            <v>254.13973415010182</v>
          </cell>
          <cell r="HX45">
            <v>594.64359811269037</v>
          </cell>
          <cell r="HY45">
            <v>447.43686840684001</v>
          </cell>
          <cell r="HZ45">
            <v>381.18663180000004</v>
          </cell>
          <cell r="IA45">
            <v>202.59720000000002</v>
          </cell>
          <cell r="IB45">
            <v>253.5</v>
          </cell>
          <cell r="IC45">
            <v>94.622397583303822</v>
          </cell>
          <cell r="ID45">
            <v>96.978986966592004</v>
          </cell>
          <cell r="IE45">
            <v>243.8354323498917</v>
          </cell>
          <cell r="IF45">
            <v>240.73001515439998</v>
          </cell>
          <cell r="IG45">
            <v>224.39412299999998</v>
          </cell>
          <cell r="IH45">
            <v>31.275784063133948</v>
          </cell>
          <cell r="II45">
            <v>98.942689222189017</v>
          </cell>
          <cell r="IJ45">
            <v>255.56457573646742</v>
          </cell>
          <cell r="IK45">
            <v>265.65964213770002</v>
          </cell>
          <cell r="IL45">
            <v>204.41646825000001</v>
          </cell>
          <cell r="IM45">
            <v>183.74513999999999</v>
          </cell>
          <cell r="IN45">
            <v>175.9</v>
          </cell>
          <cell r="IO45">
            <v>209.32749999999999</v>
          </cell>
          <cell r="IP45">
            <v>185</v>
          </cell>
          <cell r="IQ45">
            <v>114.75607657410001</v>
          </cell>
          <cell r="IR45">
            <v>86.036944500000004</v>
          </cell>
          <cell r="IS45">
            <v>102.73068000000001</v>
          </cell>
          <cell r="IT45">
            <v>108.4</v>
          </cell>
          <cell r="IU45">
            <v>165.09886611728223</v>
          </cell>
          <cell r="IV45">
            <v>157.22204182200002</v>
          </cell>
          <cell r="IW45">
            <v>140.08914000000001</v>
          </cell>
          <cell r="IX45">
            <v>136.30000000000001</v>
          </cell>
          <cell r="IY45">
            <v>188.7841634575104</v>
          </cell>
          <cell r="IZ45">
            <v>193.10982350399999</v>
          </cell>
          <cell r="JA45">
            <v>169.57307999999998</v>
          </cell>
          <cell r="JB45">
            <v>167.1</v>
          </cell>
          <cell r="JC45">
            <v>291.12653764091033</v>
          </cell>
          <cell r="JD45">
            <v>234.25051306799998</v>
          </cell>
          <cell r="JE45">
            <v>196.63435999999999</v>
          </cell>
          <cell r="JF45">
            <v>188.6</v>
          </cell>
          <cell r="JG45">
            <v>259.53471269791817</v>
          </cell>
          <cell r="JH45">
            <v>203.17419187248956</v>
          </cell>
          <cell r="JI45">
            <v>203.74467696799996</v>
          </cell>
          <cell r="JJ45">
            <v>167.78775999999999</v>
          </cell>
          <cell r="JK45">
            <v>186.1</v>
          </cell>
          <cell r="JL45">
            <v>299.32138415450902</v>
          </cell>
          <cell r="JM45">
            <v>248.78557990058573</v>
          </cell>
          <cell r="JN45">
            <v>226.33331504784002</v>
          </cell>
          <cell r="JO45">
            <v>203.53715381999999</v>
          </cell>
          <cell r="JP45">
            <v>206.40619999999998</v>
          </cell>
          <cell r="JQ45">
            <v>66.235077000000004</v>
          </cell>
          <cell r="JR45">
            <v>78.795000000000002</v>
          </cell>
          <cell r="JS45">
            <v>90</v>
          </cell>
          <cell r="JT45">
            <v>156.94321497954328</v>
          </cell>
          <cell r="JU45">
            <v>140.49164352299999</v>
          </cell>
          <cell r="JV45">
            <v>119.69979000000001</v>
          </cell>
          <cell r="JW45">
            <v>123.9</v>
          </cell>
          <cell r="JX45">
            <v>138.4</v>
          </cell>
          <cell r="JY45">
            <v>130.56806795008484</v>
          </cell>
          <cell r="JZ45">
            <v>128.36027128400002</v>
          </cell>
          <cell r="KA45">
            <v>129.82732000000001</v>
          </cell>
          <cell r="KB45">
            <v>120.4</v>
          </cell>
          <cell r="KC45">
            <v>130.14880958301038</v>
          </cell>
          <cell r="KD45">
            <v>126.56696448799997</v>
          </cell>
          <cell r="KE45">
            <v>122.02753999999999</v>
          </cell>
          <cell r="KF45">
            <v>118.6</v>
          </cell>
          <cell r="KG45">
            <v>147.11414320231199</v>
          </cell>
          <cell r="KH45">
            <v>133.20730097999999</v>
          </cell>
          <cell r="KI45">
            <v>120.9546</v>
          </cell>
          <cell r="KJ45">
            <v>117</v>
          </cell>
          <cell r="KK45">
            <v>151.54190433471604</v>
          </cell>
          <cell r="KL45">
            <v>137.77789284000002</v>
          </cell>
          <cell r="KM45">
            <v>124.57314000000001</v>
          </cell>
          <cell r="KN45">
            <v>117.9</v>
          </cell>
          <cell r="KO45">
            <v>175.5715420907259</v>
          </cell>
          <cell r="KP45">
            <v>172.41632337300001</v>
          </cell>
          <cell r="KQ45">
            <v>155.79319000000001</v>
          </cell>
          <cell r="KR45">
            <v>175.7</v>
          </cell>
          <cell r="KS45">
            <v>200.2</v>
          </cell>
          <cell r="KT45">
            <v>134.41152373017601</v>
          </cell>
          <cell r="KU45">
            <v>125.34880512000001</v>
          </cell>
          <cell r="KV45">
            <v>122.02960000000002</v>
          </cell>
          <cell r="KW45">
            <v>283.555873487616</v>
          </cell>
          <cell r="KX45">
            <v>216.65332632000002</v>
          </cell>
          <cell r="KY45">
            <v>185.3639</v>
          </cell>
          <cell r="KZ45">
            <v>194.2</v>
          </cell>
          <cell r="LA45">
            <v>196.69650000000001</v>
          </cell>
          <cell r="LB45">
            <v>224.11480000000003</v>
          </cell>
          <cell r="LC45">
            <v>210.66110000000003</v>
          </cell>
          <cell r="LD45">
            <v>201.61199999999999</v>
          </cell>
          <cell r="LE45">
            <v>219.17609999999999</v>
          </cell>
          <cell r="LF45">
            <v>269.53694011753748</v>
          </cell>
          <cell r="LG45">
            <v>198.97899019455002</v>
          </cell>
          <cell r="LH45">
            <v>99.8</v>
          </cell>
          <cell r="LI45">
            <v>1490.796736</v>
          </cell>
          <cell r="LJ45">
            <v>151.38708</v>
          </cell>
          <cell r="LK45">
            <v>113.52833000000001</v>
          </cell>
          <cell r="LL45">
            <v>110.9</v>
          </cell>
          <cell r="LM45">
            <v>114.52488000000001</v>
          </cell>
          <cell r="LN45">
            <v>111.2</v>
          </cell>
          <cell r="LO45">
            <v>167.17037098416418</v>
          </cell>
          <cell r="LP45">
            <v>126.87004913000003</v>
          </cell>
          <cell r="LQ45">
            <v>168.06717744300002</v>
          </cell>
          <cell r="LR45">
            <v>129.59147000000002</v>
          </cell>
          <cell r="LS45">
            <v>99.466400000000007</v>
          </cell>
          <cell r="LT45">
            <v>31.635989648260924</v>
          </cell>
          <cell r="LU45">
            <v>46.708976300400003</v>
          </cell>
          <cell r="LV45">
            <v>154.36278517396002</v>
          </cell>
          <cell r="LW45">
            <v>128.34687384548101</v>
          </cell>
          <cell r="LX45">
            <v>111.82963653000002</v>
          </cell>
          <cell r="LY45">
            <v>102.99285</v>
          </cell>
          <cell r="LZ45">
            <v>103.5</v>
          </cell>
          <cell r="MA45">
            <v>186.61499999999998</v>
          </cell>
          <cell r="MB45">
            <v>184.184</v>
          </cell>
          <cell r="MC45">
            <v>187.61599999999999</v>
          </cell>
          <cell r="MD45">
            <v>179.465</v>
          </cell>
          <cell r="ME45">
            <v>280</v>
          </cell>
          <cell r="MF45">
            <v>301.24975999324323</v>
          </cell>
          <cell r="MG45">
            <v>158.11113</v>
          </cell>
          <cell r="MH45">
            <v>268.07372279519217</v>
          </cell>
          <cell r="MI45">
            <v>281.45257326308433</v>
          </cell>
          <cell r="MJ45">
            <v>341.15463425828403</v>
          </cell>
          <cell r="MK45">
            <v>201.99812556000001</v>
          </cell>
          <cell r="ML45">
            <v>169.96056000000002</v>
          </cell>
          <cell r="MM45">
            <v>184.8</v>
          </cell>
          <cell r="MN45">
            <v>137.36494100000002</v>
          </cell>
          <cell r="MO45">
            <v>299.24115404342103</v>
          </cell>
          <cell r="MP45">
            <v>344.74787332191363</v>
          </cell>
          <cell r="MQ45">
            <v>231.04877241600002</v>
          </cell>
          <cell r="MR45">
            <v>181.39968000000002</v>
          </cell>
          <cell r="MS45">
            <v>843.60395000000005</v>
          </cell>
          <cell r="MT45">
            <v>825.20283999999992</v>
          </cell>
          <cell r="MU45">
            <v>114.92064000000002</v>
          </cell>
          <cell r="MV45">
            <v>113.2</v>
          </cell>
          <cell r="MW45">
            <v>142.55798280204223</v>
          </cell>
          <cell r="MX45">
            <v>145.30423280200003</v>
          </cell>
          <cell r="MY45">
            <v>135.30518000000001</v>
          </cell>
          <cell r="MZ45">
            <v>128.30000000000001</v>
          </cell>
          <cell r="NA45">
            <v>124.97092653047763</v>
          </cell>
          <cell r="NB45">
            <v>126.68112167306398</v>
          </cell>
          <cell r="NC45">
            <v>125.93808695999998</v>
          </cell>
          <cell r="ND45">
            <v>123.95480999999998</v>
          </cell>
          <cell r="NE45">
            <v>111.3</v>
          </cell>
          <cell r="NF45">
            <v>116.39162419200001</v>
          </cell>
          <cell r="NG45">
            <v>155</v>
          </cell>
          <cell r="NH45">
            <v>189.9</v>
          </cell>
          <cell r="NI45">
            <v>159</v>
          </cell>
          <cell r="NJ45">
            <v>119.4</v>
          </cell>
          <cell r="NK45">
            <v>170.3</v>
          </cell>
          <cell r="NL45">
            <v>123.3</v>
          </cell>
          <cell r="NM45">
            <v>122</v>
          </cell>
          <cell r="NN45">
            <v>275.17150000000004</v>
          </cell>
          <cell r="NO45">
            <v>282.75100000000003</v>
          </cell>
        </row>
        <row r="46">
          <cell r="A46">
            <v>44682</v>
          </cell>
          <cell r="B46">
            <v>143</v>
          </cell>
          <cell r="C46">
            <v>1</v>
          </cell>
          <cell r="D46">
            <v>157.4</v>
          </cell>
          <cell r="E46">
            <v>172.5</v>
          </cell>
          <cell r="F46">
            <v>149.19999999999999</v>
          </cell>
          <cell r="G46">
            <v>158</v>
          </cell>
          <cell r="H46">
            <v>105.1</v>
          </cell>
          <cell r="I46">
            <v>126.4</v>
          </cell>
          <cell r="J46">
            <v>124.7</v>
          </cell>
          <cell r="K46">
            <v>177.7</v>
          </cell>
          <cell r="L46">
            <v>122.1</v>
          </cell>
          <cell r="M46">
            <v>119.8</v>
          </cell>
          <cell r="N46">
            <v>121.7</v>
          </cell>
          <cell r="O46">
            <v>119.8</v>
          </cell>
          <cell r="P46">
            <v>108.1</v>
          </cell>
          <cell r="Q46">
            <v>102</v>
          </cell>
          <cell r="R46">
            <v>106.5</v>
          </cell>
          <cell r="S46">
            <v>102.5</v>
          </cell>
          <cell r="T46">
            <v>102.7</v>
          </cell>
          <cell r="U46">
            <v>132.30000000000001</v>
          </cell>
          <cell r="V46">
            <v>124.4</v>
          </cell>
          <cell r="W46">
            <v>103.7</v>
          </cell>
          <cell r="X46">
            <v>152.6</v>
          </cell>
          <cell r="Y46">
            <v>139.5</v>
          </cell>
          <cell r="Z46">
            <v>104.5</v>
          </cell>
          <cell r="AA46">
            <v>112.5</v>
          </cell>
          <cell r="AB46">
            <v>126</v>
          </cell>
          <cell r="AC46">
            <v>119.2</v>
          </cell>
          <cell r="AD46">
            <v>161.19</v>
          </cell>
          <cell r="AE46">
            <v>124.2</v>
          </cell>
          <cell r="AF46">
            <v>102.8</v>
          </cell>
          <cell r="AG46">
            <v>1966</v>
          </cell>
          <cell r="AH46">
            <v>1921.5</v>
          </cell>
          <cell r="AI46">
            <v>120.3</v>
          </cell>
          <cell r="AJ46">
            <v>126.8</v>
          </cell>
          <cell r="AK46">
            <v>111.72</v>
          </cell>
          <cell r="AL46">
            <v>110.95</v>
          </cell>
          <cell r="AM46">
            <v>163.27000000000001</v>
          </cell>
          <cell r="AN46">
            <v>118.51</v>
          </cell>
          <cell r="AO46">
            <v>160.1</v>
          </cell>
          <cell r="AP46">
            <v>135.1</v>
          </cell>
          <cell r="AQ46">
            <v>141.9</v>
          </cell>
          <cell r="AR46">
            <v>105.8</v>
          </cell>
          <cell r="AS46">
            <v>122.4</v>
          </cell>
          <cell r="AT46">
            <v>141</v>
          </cell>
          <cell r="AU46">
            <v>153.6</v>
          </cell>
          <cell r="AV46">
            <v>151.80000000000001</v>
          </cell>
          <cell r="AW46">
            <v>99.6</v>
          </cell>
          <cell r="AX46">
            <v>120.8</v>
          </cell>
          <cell r="AY46">
            <v>114.9</v>
          </cell>
          <cell r="AZ46">
            <v>109.5</v>
          </cell>
          <cell r="BA46">
            <v>113.7</v>
          </cell>
          <cell r="BB46">
            <v>110.1</v>
          </cell>
          <cell r="BC46">
            <v>109.2</v>
          </cell>
          <cell r="BD46">
            <v>136.19999999999999</v>
          </cell>
          <cell r="BE46">
            <v>146.5</v>
          </cell>
          <cell r="BF46">
            <v>112.8</v>
          </cell>
          <cell r="BG46">
            <v>146.19999999999999</v>
          </cell>
          <cell r="BH46">
            <v>103.7</v>
          </cell>
          <cell r="BI46">
            <v>109.58</v>
          </cell>
          <cell r="BJ46">
            <v>103.9</v>
          </cell>
          <cell r="BK46">
            <v>104.2</v>
          </cell>
          <cell r="BL46">
            <v>100.5</v>
          </cell>
          <cell r="BM46">
            <v>130.19999999999999</v>
          </cell>
          <cell r="BN46">
            <v>128.4</v>
          </cell>
          <cell r="BO46">
            <v>130.80000000000001</v>
          </cell>
          <cell r="BP46">
            <v>125.2</v>
          </cell>
          <cell r="BQ46">
            <v>115.94</v>
          </cell>
          <cell r="BR46">
            <v>124</v>
          </cell>
          <cell r="BS46">
            <v>129.9</v>
          </cell>
          <cell r="BT46">
            <v>127.3</v>
          </cell>
          <cell r="BU46">
            <v>133.30000000000001</v>
          </cell>
          <cell r="BV46">
            <v>121.7</v>
          </cell>
          <cell r="BW46">
            <v>140</v>
          </cell>
          <cell r="BX46">
            <v>122.4</v>
          </cell>
          <cell r="BY46">
            <v>103.1</v>
          </cell>
          <cell r="BZ46">
            <v>110.1</v>
          </cell>
          <cell r="CA46">
            <v>178.44</v>
          </cell>
          <cell r="CB46">
            <v>284.60000000000002</v>
          </cell>
          <cell r="CC46">
            <v>180.74700000000001</v>
          </cell>
          <cell r="CD46">
            <v>2655.4349999999999</v>
          </cell>
          <cell r="CE46">
            <v>104.482</v>
          </cell>
          <cell r="CF46" t="str">
            <v>0,76%</v>
          </cell>
          <cell r="CG46">
            <v>1.4995000000000001</v>
          </cell>
          <cell r="CH46">
            <v>5.2460000000000004</v>
          </cell>
          <cell r="CI46">
            <v>1.3588</v>
          </cell>
          <cell r="CJ46">
            <v>1.0355000000000001</v>
          </cell>
          <cell r="CK46">
            <v>7.0829000000000004</v>
          </cell>
          <cell r="CL46">
            <v>7.4405000000000001</v>
          </cell>
          <cell r="CM46">
            <v>0.84967999999999999</v>
          </cell>
          <cell r="CN46">
            <v>136.24</v>
          </cell>
          <cell r="CO46">
            <v>10.145300000000001</v>
          </cell>
          <cell r="CQ46">
            <v>10.4956</v>
          </cell>
          <cell r="CR46">
            <v>16.5412</v>
          </cell>
          <cell r="CS46">
            <v>1.0579000000000001</v>
          </cell>
          <cell r="CT46">
            <v>16.813099999999999</v>
          </cell>
          <cell r="CU46">
            <v>2670.8575595000002</v>
          </cell>
          <cell r="CV46">
            <v>667.17590738923445</v>
          </cell>
          <cell r="CW46">
            <v>8849.7029049000012</v>
          </cell>
          <cell r="CX46">
            <v>26.42</v>
          </cell>
          <cell r="CY46">
            <v>56260.011832503566</v>
          </cell>
          <cell r="CZ46">
            <v>106.9099239</v>
          </cell>
          <cell r="DA46">
            <v>2027.1293705000001</v>
          </cell>
          <cell r="DB46">
            <v>332.81341370513599</v>
          </cell>
          <cell r="DC46">
            <v>244.93186171999997</v>
          </cell>
          <cell r="DD46">
            <v>202.72459999999998</v>
          </cell>
          <cell r="DE46">
            <v>206</v>
          </cell>
          <cell r="DF46">
            <v>44.389821314321999</v>
          </cell>
          <cell r="DG46">
            <v>307.67134034104316</v>
          </cell>
          <cell r="DH46">
            <v>296.16960799184528</v>
          </cell>
          <cell r="DI46">
            <v>299.04504107914471</v>
          </cell>
          <cell r="DJ46">
            <v>359.42913591243359</v>
          </cell>
          <cell r="DK46">
            <v>305.16992351200003</v>
          </cell>
          <cell r="DL46">
            <v>206.60072</v>
          </cell>
          <cell r="DM46">
            <v>216.2</v>
          </cell>
          <cell r="DN46">
            <v>158.36281273559618</v>
          </cell>
          <cell r="DO46">
            <v>166.51428553939201</v>
          </cell>
          <cell r="DP46">
            <v>186.11213154964884</v>
          </cell>
          <cell r="DQ46">
            <v>183.66932946772803</v>
          </cell>
          <cell r="DR46">
            <v>164.84412984000002</v>
          </cell>
          <cell r="DS46">
            <v>152.95920000000001</v>
          </cell>
          <cell r="DT46">
            <v>186.04948104959999</v>
          </cell>
          <cell r="DU46">
            <v>197.92497983999999</v>
          </cell>
          <cell r="DV46">
            <v>174.21439999999998</v>
          </cell>
          <cell r="DW46">
            <v>163</v>
          </cell>
          <cell r="DX46">
            <v>228.59282482799998</v>
          </cell>
          <cell r="DY46">
            <v>172.47082</v>
          </cell>
          <cell r="DZ46">
            <v>175.4</v>
          </cell>
          <cell r="EA46">
            <v>282.5120024007274</v>
          </cell>
          <cell r="EB46">
            <v>118.03671170499999</v>
          </cell>
          <cell r="EC46">
            <v>112.36240999999998</v>
          </cell>
          <cell r="ED46">
            <v>361.51659166491362</v>
          </cell>
          <cell r="EE46">
            <v>1059.25728</v>
          </cell>
          <cell r="EF46">
            <v>152.00385817366399</v>
          </cell>
          <cell r="EG46">
            <v>148.64449263999998</v>
          </cell>
          <cell r="EH46">
            <v>143.17519999999999</v>
          </cell>
          <cell r="EI46">
            <v>138.19999999999999</v>
          </cell>
          <cell r="EJ46">
            <v>357.30044639742403</v>
          </cell>
          <cell r="EK46">
            <v>281.64941384000002</v>
          </cell>
          <cell r="EL46">
            <v>157.69844000000001</v>
          </cell>
          <cell r="EM46">
            <v>167.8</v>
          </cell>
          <cell r="EN46">
            <v>109.23468793196957</v>
          </cell>
          <cell r="EO46">
            <v>105.92968185799998</v>
          </cell>
          <cell r="EP46">
            <v>113.33013999999999</v>
          </cell>
          <cell r="EQ46">
            <v>107.8</v>
          </cell>
          <cell r="ER46">
            <v>84.552310000000006</v>
          </cell>
          <cell r="ES46">
            <v>103.1</v>
          </cell>
          <cell r="ET46">
            <v>108.816007986972</v>
          </cell>
          <cell r="EU46">
            <v>113.42089637999999</v>
          </cell>
          <cell r="EV46">
            <v>105.45876</v>
          </cell>
          <cell r="EW46">
            <v>107.6</v>
          </cell>
          <cell r="EX46">
            <v>43.997584992086111</v>
          </cell>
          <cell r="EY46">
            <v>48.455490079389989</v>
          </cell>
          <cell r="EZ46">
            <v>461.03148458761189</v>
          </cell>
          <cell r="FA46">
            <v>19.232753369666959</v>
          </cell>
          <cell r="FB46">
            <v>23.747071699798692</v>
          </cell>
          <cell r="FC46">
            <v>52.701002440742769</v>
          </cell>
          <cell r="FD46">
            <v>47.308537979632334</v>
          </cell>
          <cell r="FE46">
            <v>84.3891151973463</v>
          </cell>
          <cell r="FF46">
            <v>76.487913711000004</v>
          </cell>
          <cell r="FG46">
            <v>89.261189999999999</v>
          </cell>
          <cell r="FH46">
            <v>98.1</v>
          </cell>
          <cell r="FI46">
            <v>31.011524650920851</v>
          </cell>
          <cell r="FJ46">
            <v>40.232906916088282</v>
          </cell>
          <cell r="FK46">
            <v>55.000556276265591</v>
          </cell>
          <cell r="FL46">
            <v>81.688038431999985</v>
          </cell>
          <cell r="FM46">
            <v>89.609519999999989</v>
          </cell>
          <cell r="FN46">
            <v>100.1</v>
          </cell>
          <cell r="FO46">
            <v>400.53963806214676</v>
          </cell>
          <cell r="FP46">
            <v>371.66392434260047</v>
          </cell>
          <cell r="FQ46">
            <v>207.04874630239954</v>
          </cell>
          <cell r="FR46">
            <v>200.32840087652701</v>
          </cell>
          <cell r="FS46">
            <v>189.09609295500002</v>
          </cell>
          <cell r="FT46">
            <v>164.81835000000001</v>
          </cell>
          <cell r="FU46">
            <v>156.30000000000001</v>
          </cell>
          <cell r="FV46">
            <v>178.65741180989272</v>
          </cell>
          <cell r="FW46">
            <v>169.745759439328</v>
          </cell>
          <cell r="FX46">
            <v>150.53721128000001</v>
          </cell>
          <cell r="FY46">
            <v>142.50020000000001</v>
          </cell>
          <cell r="FZ46">
            <v>105.238749895</v>
          </cell>
          <cell r="GA46">
            <v>110.02482999999999</v>
          </cell>
          <cell r="GB46">
            <v>103.3</v>
          </cell>
          <cell r="GC46">
            <v>279.53795031457679</v>
          </cell>
          <cell r="GD46">
            <v>201.86160479099999</v>
          </cell>
          <cell r="GE46">
            <v>176.19063</v>
          </cell>
          <cell r="GF46">
            <v>186.9</v>
          </cell>
          <cell r="GG46">
            <v>304.92679817776491</v>
          </cell>
          <cell r="GH46">
            <v>265.73141453399995</v>
          </cell>
          <cell r="GI46">
            <v>215.58608999999998</v>
          </cell>
          <cell r="GJ46">
            <v>179.7</v>
          </cell>
          <cell r="GK46">
            <v>174.34370314899996</v>
          </cell>
          <cell r="GL46">
            <v>168.28542774999997</v>
          </cell>
          <cell r="GM46">
            <v>155.31649999999999</v>
          </cell>
          <cell r="GN46">
            <v>155.31649999999999</v>
          </cell>
          <cell r="GO46">
            <v>132.5</v>
          </cell>
          <cell r="GP46">
            <v>229.10043911938936</v>
          </cell>
          <cell r="GQ46">
            <v>221.78164483967996</v>
          </cell>
          <cell r="GR46">
            <v>185.80901879999996</v>
          </cell>
          <cell r="GS46">
            <v>157.97399999999999</v>
          </cell>
          <cell r="GT46">
            <v>139.80000000000001</v>
          </cell>
          <cell r="GU46">
            <v>115.21340008082709</v>
          </cell>
          <cell r="GV46">
            <v>114.77724654396003</v>
          </cell>
          <cell r="GW46">
            <v>135.75073512000003</v>
          </cell>
          <cell r="GX46">
            <v>132.64680000000001</v>
          </cell>
          <cell r="GY46">
            <v>141.06000505500003</v>
          </cell>
          <cell r="GZ46">
            <v>133.11315000000002</v>
          </cell>
          <cell r="HA46">
            <v>128.5</v>
          </cell>
          <cell r="HB46">
            <v>392.03357532960194</v>
          </cell>
          <cell r="HC46">
            <v>286.7419363148054</v>
          </cell>
          <cell r="HD46">
            <v>274.68333778599998</v>
          </cell>
          <cell r="HE46">
            <v>151.90142</v>
          </cell>
          <cell r="HF46">
            <v>164.2</v>
          </cell>
          <cell r="HG46">
            <v>143.62385528287768</v>
          </cell>
          <cell r="HH46">
            <v>134.07753480477754</v>
          </cell>
          <cell r="HI46">
            <v>295.46127000000001</v>
          </cell>
          <cell r="HJ46">
            <v>142.6</v>
          </cell>
          <cell r="HK46">
            <v>142.20372637466062</v>
          </cell>
          <cell r="HL46">
            <v>94.719509459999998</v>
          </cell>
          <cell r="HM46">
            <v>95.387219999999999</v>
          </cell>
          <cell r="HN46">
            <v>103.3</v>
          </cell>
          <cell r="HO46">
            <v>1831</v>
          </cell>
          <cell r="HP46">
            <v>154.28599168540319</v>
          </cell>
          <cell r="HQ46">
            <v>148.38044978399998</v>
          </cell>
          <cell r="HR46">
            <v>137.23681999999999</v>
          </cell>
          <cell r="HS46">
            <v>132.19999999999999</v>
          </cell>
          <cell r="HT46">
            <v>1004.77588</v>
          </cell>
          <cell r="HU46">
            <v>136.66199600643731</v>
          </cell>
          <cell r="HV46">
            <v>312.28725874173301</v>
          </cell>
          <cell r="HW46">
            <v>263.7784092758958</v>
          </cell>
          <cell r="HX46">
            <v>622.3232606678373</v>
          </cell>
          <cell r="HY46">
            <v>468.264304490472</v>
          </cell>
          <cell r="HZ46">
            <v>398.93023044</v>
          </cell>
          <cell r="IA46">
            <v>212.02776</v>
          </cell>
          <cell r="IB46">
            <v>265.3</v>
          </cell>
          <cell r="IC46">
            <v>93.268069373619142</v>
          </cell>
          <cell r="ID46">
            <v>95.590928947032012</v>
          </cell>
          <cell r="IE46">
            <v>253.09751933287578</v>
          </cell>
          <cell r="IF46">
            <v>249.87414288959997</v>
          </cell>
          <cell r="IG46">
            <v>232.91773199999997</v>
          </cell>
          <cell r="IH46">
            <v>31.189227465173243</v>
          </cell>
          <cell r="II46">
            <v>98.6688625915003</v>
          </cell>
          <cell r="IJ46">
            <v>259.19681814318238</v>
          </cell>
          <cell r="IK46">
            <v>269.4353618952</v>
          </cell>
          <cell r="IL46">
            <v>207.32176200000001</v>
          </cell>
          <cell r="IM46">
            <v>186.35664</v>
          </cell>
          <cell r="IN46">
            <v>178.4</v>
          </cell>
          <cell r="IO46">
            <v>203.33054999999999</v>
          </cell>
          <cell r="IP46">
            <v>179.7</v>
          </cell>
          <cell r="IQ46">
            <v>114.438485956275</v>
          </cell>
          <cell r="IR46">
            <v>85.798834874999997</v>
          </cell>
          <cell r="IS46">
            <v>102.44636999999999</v>
          </cell>
          <cell r="IT46">
            <v>108.1</v>
          </cell>
          <cell r="IU46">
            <v>163.28193068679124</v>
          </cell>
          <cell r="IV46">
            <v>155.49179191200002</v>
          </cell>
          <cell r="IW46">
            <v>138.54744000000002</v>
          </cell>
          <cell r="IX46">
            <v>134.80000000000001</v>
          </cell>
          <cell r="IY46">
            <v>185.39486070243839</v>
          </cell>
          <cell r="IZ46">
            <v>189.64286078399999</v>
          </cell>
          <cell r="JA46">
            <v>166.52867999999998</v>
          </cell>
          <cell r="JB46">
            <v>164.1</v>
          </cell>
          <cell r="JC46">
            <v>285.10642366000076</v>
          </cell>
          <cell r="JD46">
            <v>229.40652048600001</v>
          </cell>
          <cell r="JE46">
            <v>192.56822</v>
          </cell>
          <cell r="JF46">
            <v>184.7</v>
          </cell>
          <cell r="JG46">
            <v>250.33036501491841</v>
          </cell>
          <cell r="JH46">
            <v>195.96865900651198</v>
          </cell>
          <cell r="JI46">
            <v>196.51891196</v>
          </cell>
          <cell r="JJ46">
            <v>161.8372</v>
          </cell>
          <cell r="JK46">
            <v>179.5</v>
          </cell>
          <cell r="JL46">
            <v>288.70600997170538</v>
          </cell>
          <cell r="JM46">
            <v>242.1993482648559</v>
          </cell>
          <cell r="JN46">
            <v>220.34147404007999</v>
          </cell>
          <cell r="JO46">
            <v>198.14880758999996</v>
          </cell>
          <cell r="JP46">
            <v>200.94189999999998</v>
          </cell>
          <cell r="JQ46">
            <v>66.382266060000006</v>
          </cell>
          <cell r="JR46">
            <v>78.970100000000002</v>
          </cell>
          <cell r="JS46">
            <v>90.2</v>
          </cell>
          <cell r="JT46">
            <v>153.26980639648698</v>
          </cell>
          <cell r="JU46">
            <v>137.20329996999999</v>
          </cell>
          <cell r="JV46">
            <v>116.8981</v>
          </cell>
          <cell r="JW46">
            <v>121</v>
          </cell>
          <cell r="JX46">
            <v>132.5</v>
          </cell>
          <cell r="JY46">
            <v>128.94138936266685</v>
          </cell>
          <cell r="JZ46">
            <v>126.76109846900003</v>
          </cell>
          <cell r="KA46">
            <v>128.20987000000002</v>
          </cell>
          <cell r="KB46">
            <v>118.9</v>
          </cell>
          <cell r="KC46">
            <v>130.14880958301038</v>
          </cell>
          <cell r="KD46">
            <v>126.56696448799997</v>
          </cell>
          <cell r="KE46">
            <v>122.02753999999999</v>
          </cell>
          <cell r="KF46">
            <v>118.6</v>
          </cell>
          <cell r="KG46">
            <v>146.2339731147768</v>
          </cell>
          <cell r="KH46">
            <v>132.41033422199999</v>
          </cell>
          <cell r="KI46">
            <v>120.23094</v>
          </cell>
          <cell r="KJ46">
            <v>116.3</v>
          </cell>
          <cell r="KK46">
            <v>151.15630152470402</v>
          </cell>
          <cell r="KL46">
            <v>137.42731295999999</v>
          </cell>
          <cell r="KM46">
            <v>124.25615999999999</v>
          </cell>
          <cell r="KN46">
            <v>117.6</v>
          </cell>
          <cell r="KO46">
            <v>171.47453968564921</v>
          </cell>
          <cell r="KP46">
            <v>168.39294872400001</v>
          </cell>
          <cell r="KQ46">
            <v>152.15772000000001</v>
          </cell>
          <cell r="KR46">
            <v>171.6</v>
          </cell>
          <cell r="KS46">
            <v>194.9</v>
          </cell>
          <cell r="KT46">
            <v>133.93657134950399</v>
          </cell>
          <cell r="KU46">
            <v>124.90587647999999</v>
          </cell>
          <cell r="KV46">
            <v>121.5984</v>
          </cell>
          <cell r="KW46">
            <v>285.30802100659201</v>
          </cell>
          <cell r="KX46">
            <v>217.99206984</v>
          </cell>
          <cell r="KY46">
            <v>186.5093</v>
          </cell>
          <cell r="KZ46">
            <v>195.4</v>
          </cell>
          <cell r="LA46">
            <v>193.34700000000001</v>
          </cell>
          <cell r="LB46">
            <v>220.29840000000002</v>
          </cell>
          <cell r="LC46">
            <v>207.07380000000003</v>
          </cell>
          <cell r="LD46">
            <v>197.80799999999999</v>
          </cell>
          <cell r="LE46">
            <v>215.44379999999998</v>
          </cell>
          <cell r="LF46">
            <v>273.36776644098171</v>
          </cell>
          <cell r="LG46">
            <v>201.80700313080001</v>
          </cell>
          <cell r="LH46">
            <v>99.5</v>
          </cell>
          <cell r="LI46">
            <v>1486.2516240000002</v>
          </cell>
          <cell r="LJ46">
            <v>151.00124</v>
          </cell>
          <cell r="LK46">
            <v>113.52833000000001</v>
          </cell>
          <cell r="LL46">
            <v>110.9</v>
          </cell>
          <cell r="LM46">
            <v>114.52488000000001</v>
          </cell>
          <cell r="LN46">
            <v>111.2</v>
          </cell>
          <cell r="LO46">
            <v>167.17037098416418</v>
          </cell>
          <cell r="LP46">
            <v>126.87004913000003</v>
          </cell>
          <cell r="LQ46">
            <v>168.06717744300002</v>
          </cell>
          <cell r="LR46">
            <v>129.59147000000002</v>
          </cell>
          <cell r="LS46">
            <v>99.466400000000007</v>
          </cell>
          <cell r="LT46">
            <v>31.706291847479282</v>
          </cell>
          <cell r="LU46">
            <v>46.812774025512006</v>
          </cell>
          <cell r="LV46">
            <v>154.36278517396002</v>
          </cell>
          <cell r="LW46">
            <v>128.34687384548101</v>
          </cell>
          <cell r="LX46">
            <v>111.82963653000002</v>
          </cell>
          <cell r="LY46">
            <v>102.99285</v>
          </cell>
          <cell r="LZ46">
            <v>103.5</v>
          </cell>
          <cell r="MA46">
            <v>186.18599999999998</v>
          </cell>
          <cell r="MB46">
            <v>183.61199999999999</v>
          </cell>
          <cell r="MC46">
            <v>187.04400000000001</v>
          </cell>
          <cell r="MD46">
            <v>179.036</v>
          </cell>
          <cell r="ME46">
            <v>280</v>
          </cell>
          <cell r="MF46">
            <v>303.11124151740336</v>
          </cell>
          <cell r="MG46">
            <v>154.08426</v>
          </cell>
          <cell r="MH46">
            <v>269.73020305963212</v>
          </cell>
          <cell r="MI46">
            <v>286.93541559937813</v>
          </cell>
          <cell r="MJ46">
            <v>347.80050375682197</v>
          </cell>
          <cell r="MK46">
            <v>205.93315397999999</v>
          </cell>
          <cell r="ML46">
            <v>173.27148</v>
          </cell>
          <cell r="MM46">
            <v>188.4</v>
          </cell>
          <cell r="MN46">
            <v>137.36494100000002</v>
          </cell>
          <cell r="MO46">
            <v>305.07052717413706</v>
          </cell>
          <cell r="MP46">
            <v>351.46374098402885</v>
          </cell>
          <cell r="MQ46">
            <v>235.54972252800005</v>
          </cell>
          <cell r="MR46">
            <v>184.93344000000002</v>
          </cell>
          <cell r="MS46">
            <v>831.84185000000002</v>
          </cell>
          <cell r="MT46">
            <v>807.94195999999999</v>
          </cell>
          <cell r="MU46">
            <v>114.21000000000001</v>
          </cell>
          <cell r="MV46">
            <v>112.5</v>
          </cell>
          <cell r="MW46">
            <v>140.2246097398108</v>
          </cell>
          <cell r="MX46">
            <v>142.92590942800001</v>
          </cell>
          <cell r="MY46">
            <v>133.09052</v>
          </cell>
          <cell r="MZ46">
            <v>126.2</v>
          </cell>
          <cell r="NA46">
            <v>123.17439928475649</v>
          </cell>
          <cell r="NB46">
            <v>124.86000941181599</v>
          </cell>
          <cell r="NC46">
            <v>124.12765623999999</v>
          </cell>
          <cell r="ND46">
            <v>122.17289</v>
          </cell>
          <cell r="NE46">
            <v>109.7</v>
          </cell>
          <cell r="NF46">
            <v>115.671888</v>
          </cell>
          <cell r="NG46">
            <v>152.19999999999999</v>
          </cell>
          <cell r="NH46">
            <v>185.8</v>
          </cell>
          <cell r="NI46">
            <v>156</v>
          </cell>
          <cell r="NJ46">
            <v>119.3</v>
          </cell>
          <cell r="NK46">
            <v>167.4</v>
          </cell>
          <cell r="NL46">
            <v>122.8</v>
          </cell>
          <cell r="NM46">
            <v>121.6</v>
          </cell>
          <cell r="NN46">
            <v>270.20065999999997</v>
          </cell>
          <cell r="NO46">
            <v>277.64323999999999</v>
          </cell>
        </row>
        <row r="47">
          <cell r="A47">
            <v>44652</v>
          </cell>
          <cell r="B47">
            <v>144</v>
          </cell>
          <cell r="C47">
            <v>1</v>
          </cell>
          <cell r="D47">
            <v>149</v>
          </cell>
          <cell r="E47">
            <v>165.1</v>
          </cell>
          <cell r="F47">
            <v>149.19999999999999</v>
          </cell>
          <cell r="G47">
            <v>164.3</v>
          </cell>
          <cell r="H47">
            <v>104.5</v>
          </cell>
          <cell r="I47">
            <v>124.9</v>
          </cell>
          <cell r="J47">
            <v>123.7</v>
          </cell>
          <cell r="K47">
            <v>171</v>
          </cell>
          <cell r="L47">
            <v>121.2</v>
          </cell>
          <cell r="M47">
            <v>119.1</v>
          </cell>
          <cell r="N47">
            <v>117.8</v>
          </cell>
          <cell r="O47">
            <v>119.5</v>
          </cell>
          <cell r="P47">
            <v>107.1</v>
          </cell>
          <cell r="Q47">
            <v>101.1</v>
          </cell>
          <cell r="R47">
            <v>106</v>
          </cell>
          <cell r="S47">
            <v>101.8</v>
          </cell>
          <cell r="T47">
            <v>102.5</v>
          </cell>
          <cell r="U47">
            <v>133.80000000000001</v>
          </cell>
          <cell r="V47">
            <v>125.3</v>
          </cell>
          <cell r="W47">
            <v>103.8</v>
          </cell>
          <cell r="X47">
            <v>143</v>
          </cell>
          <cell r="Y47">
            <v>151.19999999999999</v>
          </cell>
          <cell r="Z47">
            <v>104.5</v>
          </cell>
          <cell r="AA47">
            <v>134.69999999999999</v>
          </cell>
          <cell r="AB47">
            <v>126</v>
          </cell>
          <cell r="AC47">
            <v>119.1</v>
          </cell>
          <cell r="AD47">
            <v>158.51</v>
          </cell>
          <cell r="AE47">
            <v>121.6</v>
          </cell>
          <cell r="AF47">
            <v>103.4</v>
          </cell>
          <cell r="AG47">
            <v>1966</v>
          </cell>
          <cell r="AH47">
            <v>1921.5</v>
          </cell>
          <cell r="AI47">
            <v>120.2</v>
          </cell>
          <cell r="AJ47">
            <v>126.1</v>
          </cell>
          <cell r="AK47">
            <v>110.97</v>
          </cell>
          <cell r="AL47">
            <v>110.19</v>
          </cell>
          <cell r="AM47">
            <v>162.13</v>
          </cell>
          <cell r="AN47">
            <v>118.51</v>
          </cell>
          <cell r="AO47">
            <v>147.5</v>
          </cell>
          <cell r="AP47">
            <v>130.19999999999999</v>
          </cell>
          <cell r="AQ47">
            <v>146.80000000000001</v>
          </cell>
          <cell r="AR47">
            <v>104.1</v>
          </cell>
          <cell r="AS47">
            <v>120.3</v>
          </cell>
          <cell r="AT47">
            <v>138.5</v>
          </cell>
          <cell r="AU47">
            <v>150.69999999999999</v>
          </cell>
          <cell r="AV47">
            <v>152</v>
          </cell>
          <cell r="AW47">
            <v>100.4</v>
          </cell>
          <cell r="AX47">
            <v>115.4</v>
          </cell>
          <cell r="AY47">
            <v>108.5</v>
          </cell>
          <cell r="AZ47">
            <v>108.2</v>
          </cell>
          <cell r="BA47">
            <v>111.4</v>
          </cell>
          <cell r="BB47">
            <v>109.9</v>
          </cell>
          <cell r="BC47">
            <v>108.5</v>
          </cell>
          <cell r="BD47">
            <v>133.30000000000001</v>
          </cell>
          <cell r="BE47">
            <v>143.1</v>
          </cell>
          <cell r="BF47">
            <v>111.9</v>
          </cell>
          <cell r="BG47">
            <v>142.69999999999999</v>
          </cell>
          <cell r="BH47">
            <v>102.3</v>
          </cell>
          <cell r="BI47">
            <v>109.03</v>
          </cell>
          <cell r="BJ47">
            <v>103.9</v>
          </cell>
          <cell r="BK47">
            <v>104.2</v>
          </cell>
          <cell r="BL47">
            <v>100.5</v>
          </cell>
          <cell r="BM47">
            <v>130</v>
          </cell>
          <cell r="BN47">
            <v>128.1</v>
          </cell>
          <cell r="BO47">
            <v>130.4</v>
          </cell>
          <cell r="BP47">
            <v>124.8</v>
          </cell>
          <cell r="BQ47">
            <v>114.59</v>
          </cell>
          <cell r="BR47">
            <v>119.3</v>
          </cell>
          <cell r="BS47">
            <v>129.9</v>
          </cell>
          <cell r="BT47">
            <v>126.6</v>
          </cell>
          <cell r="BU47">
            <v>131</v>
          </cell>
          <cell r="BV47">
            <v>120.9</v>
          </cell>
          <cell r="BW47">
            <v>141.69999999999999</v>
          </cell>
          <cell r="BX47">
            <v>121.7</v>
          </cell>
          <cell r="BY47">
            <v>103.1</v>
          </cell>
          <cell r="BZ47">
            <v>108.4</v>
          </cell>
          <cell r="CA47">
            <v>173.18</v>
          </cell>
          <cell r="CB47">
            <v>283.8</v>
          </cell>
          <cell r="CC47">
            <v>179.953</v>
          </cell>
          <cell r="CD47">
            <v>2655.4349999999999</v>
          </cell>
          <cell r="CE47">
            <v>104.482</v>
          </cell>
          <cell r="CF47" t="str">
            <v>0,76%</v>
          </cell>
          <cell r="CG47">
            <v>1.4662999999999999</v>
          </cell>
          <cell r="CH47">
            <v>5.1341999999999999</v>
          </cell>
          <cell r="CI47">
            <v>1.3652</v>
          </cell>
          <cell r="CJ47">
            <v>1.0210999999999999</v>
          </cell>
          <cell r="CK47">
            <v>6.9604999999999997</v>
          </cell>
          <cell r="CL47">
            <v>7.4390999999999998</v>
          </cell>
          <cell r="CM47">
            <v>0.83655000000000002</v>
          </cell>
          <cell r="CN47">
            <v>136.61000000000001</v>
          </cell>
          <cell r="CO47">
            <v>9.6190999999999995</v>
          </cell>
          <cell r="CQ47">
            <v>10.317500000000001</v>
          </cell>
          <cell r="CR47">
            <v>15.931100000000001</v>
          </cell>
          <cell r="CS47">
            <v>1.0819000000000001</v>
          </cell>
          <cell r="CT47">
            <v>16.279599999999999</v>
          </cell>
          <cell r="CU47">
            <v>3009.1510800000001</v>
          </cell>
          <cell r="CV47">
            <v>730.76914989773741</v>
          </cell>
          <cell r="CW47">
            <v>9411.4998899999991</v>
          </cell>
          <cell r="CX47">
            <v>30.78</v>
          </cell>
          <cell r="CY47">
            <v>57514.156102317153</v>
          </cell>
          <cell r="CZ47">
            <v>96.959070000000011</v>
          </cell>
          <cell r="DA47">
            <v>2214.7152299999998</v>
          </cell>
          <cell r="DB47">
            <v>315.04182365291996</v>
          </cell>
          <cell r="DC47">
            <v>231.85297589999996</v>
          </cell>
          <cell r="DD47">
            <v>191.89949999999999</v>
          </cell>
          <cell r="DE47">
            <v>195</v>
          </cell>
          <cell r="DF47">
            <v>44.685097287587993</v>
          </cell>
          <cell r="DG47">
            <v>294.43663421166434</v>
          </cell>
          <cell r="DH47">
            <v>283.42965723178901</v>
          </cell>
          <cell r="DI47">
            <v>286.18140147675786</v>
          </cell>
          <cell r="DJ47">
            <v>343.9680306211032</v>
          </cell>
          <cell r="DK47">
            <v>292.04281764400002</v>
          </cell>
          <cell r="DL47">
            <v>197.71364</v>
          </cell>
          <cell r="DM47">
            <v>206.9</v>
          </cell>
          <cell r="DN47">
            <v>158.36281273559618</v>
          </cell>
          <cell r="DO47">
            <v>166.51428553939201</v>
          </cell>
          <cell r="DP47">
            <v>186.11213154964884</v>
          </cell>
          <cell r="DQ47">
            <v>183.66932946772803</v>
          </cell>
          <cell r="DR47">
            <v>164.84412984000002</v>
          </cell>
          <cell r="DS47">
            <v>152.95920000000001</v>
          </cell>
          <cell r="DT47">
            <v>186.04948104959999</v>
          </cell>
          <cell r="DU47">
            <v>197.92497983999999</v>
          </cell>
          <cell r="DV47">
            <v>174.21439999999998</v>
          </cell>
          <cell r="DW47">
            <v>163</v>
          </cell>
          <cell r="DX47">
            <v>237.71568556799997</v>
          </cell>
          <cell r="DY47">
            <v>179.35391999999999</v>
          </cell>
          <cell r="DZ47">
            <v>182.4</v>
          </cell>
          <cell r="EA47">
            <v>275.71667788034136</v>
          </cell>
          <cell r="EB47">
            <v>117.36285797499998</v>
          </cell>
          <cell r="EC47">
            <v>111.72094999999999</v>
          </cell>
          <cell r="ED47">
            <v>360.87025687647809</v>
          </cell>
          <cell r="EE47">
            <v>1046.6869800000002</v>
          </cell>
          <cell r="EF47">
            <v>147.05438377582399</v>
          </cell>
          <cell r="EG47">
            <v>143.80440424</v>
          </cell>
          <cell r="EH47">
            <v>138.51319999999998</v>
          </cell>
          <cell r="EI47">
            <v>133.69999999999999</v>
          </cell>
          <cell r="EJ47">
            <v>356.66164941339997</v>
          </cell>
          <cell r="EK47">
            <v>281.145869</v>
          </cell>
          <cell r="EL47">
            <v>157.41649999999998</v>
          </cell>
          <cell r="EM47">
            <v>167.5</v>
          </cell>
          <cell r="EN47">
            <v>108.12004825919436</v>
          </cell>
          <cell r="EO47">
            <v>104.84876673699998</v>
          </cell>
          <cell r="EP47">
            <v>112.17370999999999</v>
          </cell>
          <cell r="EQ47">
            <v>106.7</v>
          </cell>
          <cell r="ER47">
            <v>83.814220000000006</v>
          </cell>
          <cell r="ES47">
            <v>102.2</v>
          </cell>
          <cell r="ET47">
            <v>108.41148751118399</v>
          </cell>
          <cell r="EU47">
            <v>112.99925735999999</v>
          </cell>
          <cell r="EV47">
            <v>105.06672</v>
          </cell>
          <cell r="EW47">
            <v>107.2</v>
          </cell>
          <cell r="EX47">
            <v>43.909677729364667</v>
          </cell>
          <cell r="EY47">
            <v>48.358675913397207</v>
          </cell>
          <cell r="EZ47">
            <v>460.46993588531268</v>
          </cell>
          <cell r="FA47">
            <v>19.115121850586426</v>
          </cell>
          <cell r="FB47">
            <v>23.601829671053743</v>
          </cell>
          <cell r="FC47">
            <v>52.378672150585317</v>
          </cell>
          <cell r="FD47">
            <v>47.019189123487791</v>
          </cell>
          <cell r="FE47">
            <v>83.872973819992495</v>
          </cell>
          <cell r="FF47">
            <v>76.020097724999999</v>
          </cell>
          <cell r="FG47">
            <v>88.715249999999997</v>
          </cell>
          <cell r="FH47">
            <v>97.5</v>
          </cell>
          <cell r="FI47">
            <v>30.949563562707226</v>
          </cell>
          <cell r="FJ47">
            <v>40.152521487684517</v>
          </cell>
          <cell r="FK47">
            <v>54.890665054934402</v>
          </cell>
          <cell r="FL47">
            <v>81.524825567999997</v>
          </cell>
          <cell r="FM47">
            <v>89.430480000000003</v>
          </cell>
          <cell r="FN47">
            <v>99.9</v>
          </cell>
          <cell r="FO47">
            <v>400.05177004989082</v>
          </cell>
          <cell r="FP47">
            <v>370.99944771981865</v>
          </cell>
          <cell r="FQ47">
            <v>199.50492987322019</v>
          </cell>
          <cell r="FR47">
            <v>202.50727663781998</v>
          </cell>
          <cell r="FS47">
            <v>191.1528003</v>
          </cell>
          <cell r="FT47">
            <v>166.61099999999999</v>
          </cell>
          <cell r="FU47">
            <v>158</v>
          </cell>
          <cell r="FV47">
            <v>179.94994935514111</v>
          </cell>
          <cell r="FW47">
            <v>170.97382361533599</v>
          </cell>
          <cell r="FX47">
            <v>151.62630686</v>
          </cell>
          <cell r="FY47">
            <v>143.53115</v>
          </cell>
          <cell r="FZ47">
            <v>105.238749895</v>
          </cell>
          <cell r="GA47">
            <v>110.02482999999999</v>
          </cell>
          <cell r="GB47">
            <v>103.3</v>
          </cell>
          <cell r="GC47">
            <v>262.03878488557439</v>
          </cell>
          <cell r="GD47">
            <v>189.22500352799997</v>
          </cell>
          <cell r="GE47">
            <v>165.16103999999999</v>
          </cell>
          <cell r="GF47">
            <v>175.2</v>
          </cell>
          <cell r="GG47">
            <v>330.54947292725996</v>
          </cell>
          <cell r="GH47">
            <v>288.06054285599998</v>
          </cell>
          <cell r="GI47">
            <v>233.70156</v>
          </cell>
          <cell r="GJ47">
            <v>194.8</v>
          </cell>
          <cell r="GK47">
            <v>174.34370314899996</v>
          </cell>
          <cell r="GL47">
            <v>168.28542774999997</v>
          </cell>
          <cell r="GM47">
            <v>155.31649999999999</v>
          </cell>
          <cell r="GN47">
            <v>155.31649999999999</v>
          </cell>
          <cell r="GO47">
            <v>132.5</v>
          </cell>
          <cell r="GP47">
            <v>274.33056873094262</v>
          </cell>
          <cell r="GQ47">
            <v>265.56686227583992</v>
          </cell>
          <cell r="GR47">
            <v>222.49234439999995</v>
          </cell>
          <cell r="GS47">
            <v>189.16199999999998</v>
          </cell>
          <cell r="GT47">
            <v>167.4</v>
          </cell>
          <cell r="GU47">
            <v>112.72919506742927</v>
          </cell>
          <cell r="GV47">
            <v>112.30244577349001</v>
          </cell>
          <cell r="GW47">
            <v>132.82370878</v>
          </cell>
          <cell r="GX47">
            <v>129.7867</v>
          </cell>
          <cell r="GY47">
            <v>141.06000505500003</v>
          </cell>
          <cell r="GZ47">
            <v>133.11315000000002</v>
          </cell>
          <cell r="HA47">
            <v>128.5</v>
          </cell>
          <cell r="HB47">
            <v>391.55606792968769</v>
          </cell>
          <cell r="HC47">
            <v>286.39267695266801</v>
          </cell>
          <cell r="HD47">
            <v>274.34876611999999</v>
          </cell>
          <cell r="HE47">
            <v>151.71639999999999</v>
          </cell>
          <cell r="HF47">
            <v>164</v>
          </cell>
          <cell r="HG47">
            <v>143.62385528287768</v>
          </cell>
          <cell r="HH47">
            <v>134.07753480477754</v>
          </cell>
          <cell r="HI47">
            <v>290.54882999999995</v>
          </cell>
          <cell r="HJ47">
            <v>139.6</v>
          </cell>
          <cell r="HK47">
            <v>135.85744437116335</v>
          </cell>
          <cell r="HL47">
            <v>95.269671180000003</v>
          </cell>
          <cell r="HM47">
            <v>95.94126</v>
          </cell>
          <cell r="HN47">
            <v>103.9</v>
          </cell>
          <cell r="HO47">
            <v>1831</v>
          </cell>
          <cell r="HP47">
            <v>154.05257868739201</v>
          </cell>
          <cell r="HQ47">
            <v>148.15597104</v>
          </cell>
          <cell r="HR47">
            <v>137.0292</v>
          </cell>
          <cell r="HS47">
            <v>132</v>
          </cell>
          <cell r="HT47">
            <v>999.22901000000002</v>
          </cell>
          <cell r="HU47">
            <v>136.78657394263277</v>
          </cell>
          <cell r="HV47">
            <v>311.90688449235211</v>
          </cell>
          <cell r="HW47">
            <v>263.45712010503598</v>
          </cell>
          <cell r="HX47">
            <v>573.29741766761947</v>
          </cell>
          <cell r="HY47">
            <v>431.37503210505605</v>
          </cell>
          <cell r="HZ47">
            <v>367.50300912000006</v>
          </cell>
          <cell r="IA47">
            <v>195.32448000000002</v>
          </cell>
          <cell r="IB47">
            <v>244.4</v>
          </cell>
          <cell r="IC47">
            <v>93.809800657493014</v>
          </cell>
          <cell r="ID47">
            <v>96.146152154856011</v>
          </cell>
          <cell r="IE47">
            <v>245.63678770492842</v>
          </cell>
          <cell r="IF47">
            <v>242.50842897119998</v>
          </cell>
          <cell r="IG47">
            <v>226.05185399999999</v>
          </cell>
          <cell r="IH47">
            <v>30.698740076729262</v>
          </cell>
          <cell r="II47">
            <v>97.117178350930914</v>
          </cell>
          <cell r="IJ47">
            <v>249.7529878857234</v>
          </cell>
          <cell r="IK47">
            <v>259.6184905257</v>
          </cell>
          <cell r="IL47">
            <v>199.76799825000001</v>
          </cell>
          <cell r="IM47">
            <v>179.56674000000001</v>
          </cell>
          <cell r="IN47">
            <v>171.9</v>
          </cell>
          <cell r="IO47">
            <v>210.34584999999998</v>
          </cell>
          <cell r="IP47">
            <v>185.9</v>
          </cell>
          <cell r="IQ47">
            <v>112.6388057886</v>
          </cell>
          <cell r="IR47">
            <v>84.449546999999995</v>
          </cell>
          <cell r="IS47">
            <v>100.83528</v>
          </cell>
          <cell r="IT47">
            <v>106.4</v>
          </cell>
          <cell r="IU47">
            <v>160.49596302670503</v>
          </cell>
          <cell r="IV47">
            <v>152.83874205000001</v>
          </cell>
          <cell r="IW47">
            <v>136.18350000000001</v>
          </cell>
          <cell r="IX47">
            <v>132.5</v>
          </cell>
          <cell r="IY47">
            <v>182.23151146437121</v>
          </cell>
          <cell r="IZ47">
            <v>186.40702891200002</v>
          </cell>
          <cell r="JA47">
            <v>163.68724</v>
          </cell>
          <cell r="JB47">
            <v>161.30000000000001</v>
          </cell>
          <cell r="JC47">
            <v>279.85811916382318</v>
          </cell>
          <cell r="JD47">
            <v>225.18355259400002</v>
          </cell>
          <cell r="JE47">
            <v>189.02338</v>
          </cell>
          <cell r="JF47">
            <v>181.3</v>
          </cell>
          <cell r="JG47">
            <v>250.60928464167594</v>
          </cell>
          <cell r="JH47">
            <v>196.18700848729915</v>
          </cell>
          <cell r="JI47">
            <v>196.73787453599996</v>
          </cell>
          <cell r="JJ47">
            <v>162.01751999999999</v>
          </cell>
          <cell r="JK47">
            <v>179.7</v>
          </cell>
          <cell r="JL47">
            <v>289.02768797724485</v>
          </cell>
          <cell r="JM47">
            <v>236.48299627912817</v>
          </cell>
          <cell r="JN47">
            <v>215.14100825975999</v>
          </cell>
          <cell r="JO47">
            <v>193.47212972999998</v>
          </cell>
          <cell r="JP47">
            <v>196.19929999999999</v>
          </cell>
          <cell r="JQ47">
            <v>66.823833239999999</v>
          </cell>
          <cell r="JR47">
            <v>79.495399999999989</v>
          </cell>
          <cell r="JS47">
            <v>90.8</v>
          </cell>
          <cell r="JT47">
            <v>146.42966627631318</v>
          </cell>
          <cell r="JU47">
            <v>131.08017749199999</v>
          </cell>
          <cell r="JV47">
            <v>111.68115999999999</v>
          </cell>
          <cell r="JW47">
            <v>115.6</v>
          </cell>
          <cell r="JX47">
            <v>125</v>
          </cell>
          <cell r="JY47">
            <v>127.42315601441004</v>
          </cell>
          <cell r="JZ47">
            <v>125.26853717500002</v>
          </cell>
          <cell r="KA47">
            <v>126.70025000000001</v>
          </cell>
          <cell r="KB47">
            <v>117.5</v>
          </cell>
          <cell r="KC47">
            <v>127.51510685957678</v>
          </cell>
          <cell r="KD47">
            <v>124.00574429599997</v>
          </cell>
          <cell r="KE47">
            <v>119.55817999999999</v>
          </cell>
          <cell r="KF47">
            <v>116.2</v>
          </cell>
          <cell r="KG47">
            <v>145.856757362976</v>
          </cell>
          <cell r="KH47">
            <v>132.06877703999999</v>
          </cell>
          <cell r="KI47">
            <v>119.9208</v>
          </cell>
          <cell r="KJ47">
            <v>116</v>
          </cell>
          <cell r="KK47">
            <v>150.12802736467202</v>
          </cell>
          <cell r="KL47">
            <v>136.49243328</v>
          </cell>
          <cell r="KM47">
            <v>123.41087999999999</v>
          </cell>
          <cell r="KN47">
            <v>116.8</v>
          </cell>
          <cell r="KO47">
            <v>167.77724483228732</v>
          </cell>
          <cell r="KP47">
            <v>164.76209843100003</v>
          </cell>
          <cell r="KQ47">
            <v>148.87693000000002</v>
          </cell>
          <cell r="KR47">
            <v>167.9</v>
          </cell>
          <cell r="KS47">
            <v>190.3</v>
          </cell>
          <cell r="KT47">
            <v>132.86792849299201</v>
          </cell>
          <cell r="KU47">
            <v>123.90928704000001</v>
          </cell>
          <cell r="KV47">
            <v>120.62820000000002</v>
          </cell>
          <cell r="KW47">
            <v>278.44544322393597</v>
          </cell>
          <cell r="KX47">
            <v>212.74865771999998</v>
          </cell>
          <cell r="KY47">
            <v>182.02314999999999</v>
          </cell>
          <cell r="KZ47">
            <v>190.7</v>
          </cell>
          <cell r="LA47">
            <v>194.04</v>
          </cell>
          <cell r="LB47">
            <v>221.08800000000002</v>
          </cell>
          <cell r="LC47">
            <v>207.81600000000003</v>
          </cell>
          <cell r="LD47">
            <v>197.55440000000002</v>
          </cell>
          <cell r="LE47">
            <v>216.21599999999998</v>
          </cell>
          <cell r="LF47">
            <v>263.40761800002667</v>
          </cell>
          <cell r="LG47">
            <v>194.45416949655001</v>
          </cell>
          <cell r="LH47">
            <v>98.2</v>
          </cell>
          <cell r="LI47">
            <v>1481.7065120000002</v>
          </cell>
          <cell r="LJ47">
            <v>150.24333999999999</v>
          </cell>
          <cell r="LK47">
            <v>113.52833000000001</v>
          </cell>
          <cell r="LL47">
            <v>110.9</v>
          </cell>
          <cell r="LM47">
            <v>114.52488000000001</v>
          </cell>
          <cell r="LN47">
            <v>111.2</v>
          </cell>
          <cell r="LO47">
            <v>167.17037098416418</v>
          </cell>
          <cell r="LP47">
            <v>126.87004913000003</v>
          </cell>
          <cell r="LQ47">
            <v>168.06717744300002</v>
          </cell>
          <cell r="LR47">
            <v>129.59147000000002</v>
          </cell>
          <cell r="LS47">
            <v>99.466400000000007</v>
          </cell>
          <cell r="LT47">
            <v>31.91719844513435</v>
          </cell>
          <cell r="LU47">
            <v>47.124167200847999</v>
          </cell>
          <cell r="LV47">
            <v>154.36278517396002</v>
          </cell>
          <cell r="LW47">
            <v>128.34687384548101</v>
          </cell>
          <cell r="LX47">
            <v>111.82963653000002</v>
          </cell>
          <cell r="LY47">
            <v>102.99285</v>
          </cell>
          <cell r="LZ47">
            <v>103.5</v>
          </cell>
          <cell r="MA47">
            <v>185.9</v>
          </cell>
          <cell r="MB47">
            <v>183.18299999999999</v>
          </cell>
          <cell r="MC47">
            <v>186.47200000000001</v>
          </cell>
          <cell r="MD47">
            <v>178.464</v>
          </cell>
          <cell r="ME47">
            <v>279.8</v>
          </cell>
          <cell r="MF47">
            <v>295.82043888110957</v>
          </cell>
          <cell r="MG47">
            <v>152.29011</v>
          </cell>
          <cell r="MH47">
            <v>263.24232202390908</v>
          </cell>
          <cell r="MI47">
            <v>275.96973092679042</v>
          </cell>
          <cell r="MJ47">
            <v>334.50876475974599</v>
          </cell>
          <cell r="MK47">
            <v>198.06309713999997</v>
          </cell>
          <cell r="ML47">
            <v>166.64963999999998</v>
          </cell>
          <cell r="MM47">
            <v>181.2</v>
          </cell>
          <cell r="MN47">
            <v>137.36494100000002</v>
          </cell>
          <cell r="MO47">
            <v>293.41178091270496</v>
          </cell>
          <cell r="MP47">
            <v>338.03200565979836</v>
          </cell>
          <cell r="MQ47">
            <v>226.54782230399999</v>
          </cell>
          <cell r="MR47">
            <v>177.86591999999999</v>
          </cell>
          <cell r="MS47">
            <v>827.26769999999999</v>
          </cell>
          <cell r="MT47">
            <v>802.63092000000006</v>
          </cell>
          <cell r="MU47">
            <v>113.80392000000001</v>
          </cell>
          <cell r="MV47">
            <v>112.1</v>
          </cell>
          <cell r="MW47">
            <v>138.00234968054281</v>
          </cell>
          <cell r="MX47">
            <v>140.66083954800001</v>
          </cell>
          <cell r="MY47">
            <v>130.98132000000001</v>
          </cell>
          <cell r="MZ47">
            <v>124.2</v>
          </cell>
          <cell r="NA47">
            <v>123.28668223761404</v>
          </cell>
          <cell r="NB47">
            <v>124.97382892814399</v>
          </cell>
          <cell r="NC47">
            <v>124.24080815999999</v>
          </cell>
          <cell r="ND47">
            <v>122.28425999999999</v>
          </cell>
          <cell r="NE47">
            <v>109.8</v>
          </cell>
          <cell r="NF47">
            <v>115.260610176</v>
          </cell>
          <cell r="NG47">
            <v>149.5</v>
          </cell>
          <cell r="NH47">
            <v>187.2</v>
          </cell>
          <cell r="NI47">
            <v>155.80000000000001</v>
          </cell>
          <cell r="NJ47">
            <v>119.8</v>
          </cell>
          <cell r="NK47">
            <v>168</v>
          </cell>
          <cell r="NL47">
            <v>121.9</v>
          </cell>
          <cell r="NM47">
            <v>122</v>
          </cell>
          <cell r="NN47">
            <v>265.40735000000001</v>
          </cell>
          <cell r="NO47">
            <v>272.71789999999999</v>
          </cell>
        </row>
        <row r="48">
          <cell r="A48">
            <v>44621</v>
          </cell>
          <cell r="B48">
            <v>145</v>
          </cell>
          <cell r="C48">
            <v>1</v>
          </cell>
          <cell r="D48">
            <v>135.19999999999999</v>
          </cell>
          <cell r="E48">
            <v>142.6</v>
          </cell>
          <cell r="F48">
            <v>144.69999999999999</v>
          </cell>
          <cell r="G48">
            <v>152.19999999999999</v>
          </cell>
          <cell r="H48">
            <v>103.9</v>
          </cell>
          <cell r="I48">
            <v>123.3</v>
          </cell>
          <cell r="J48">
            <v>122.3</v>
          </cell>
          <cell r="K48">
            <v>159.80000000000001</v>
          </cell>
          <cell r="L48">
            <v>120.2</v>
          </cell>
          <cell r="M48">
            <v>118.1</v>
          </cell>
          <cell r="N48">
            <v>114.2</v>
          </cell>
          <cell r="O48">
            <v>117.9</v>
          </cell>
          <cell r="P48">
            <v>105.7</v>
          </cell>
          <cell r="Q48">
            <v>101.1</v>
          </cell>
          <cell r="R48">
            <v>105.4</v>
          </cell>
          <cell r="S48">
            <v>101.4</v>
          </cell>
          <cell r="T48">
            <v>102.5</v>
          </cell>
          <cell r="U48">
            <v>132.69999999999999</v>
          </cell>
          <cell r="V48">
            <v>124.4</v>
          </cell>
          <cell r="W48">
            <v>103.5</v>
          </cell>
          <cell r="X48">
            <v>146.1</v>
          </cell>
          <cell r="Y48">
            <v>153.1</v>
          </cell>
          <cell r="Z48">
            <v>104.5</v>
          </cell>
          <cell r="AA48">
            <v>151</v>
          </cell>
          <cell r="AB48">
            <v>118.9</v>
          </cell>
          <cell r="AC48">
            <v>117.2</v>
          </cell>
          <cell r="AD48">
            <v>171.16</v>
          </cell>
          <cell r="AE48">
            <v>121.1</v>
          </cell>
          <cell r="AF48">
            <v>102.3</v>
          </cell>
          <cell r="AG48">
            <v>1948</v>
          </cell>
          <cell r="AH48">
            <v>1885.25</v>
          </cell>
          <cell r="AI48">
            <v>120.2</v>
          </cell>
          <cell r="AJ48">
            <v>126</v>
          </cell>
          <cell r="AK48">
            <v>110.49</v>
          </cell>
          <cell r="AL48">
            <v>109.7</v>
          </cell>
          <cell r="AM48">
            <v>164.98</v>
          </cell>
          <cell r="AN48">
            <v>118.42</v>
          </cell>
          <cell r="AO48">
            <v>126</v>
          </cell>
          <cell r="AP48">
            <v>121.2</v>
          </cell>
          <cell r="AQ48">
            <v>149</v>
          </cell>
          <cell r="AR48">
            <v>105.2</v>
          </cell>
          <cell r="AS48">
            <v>115.9</v>
          </cell>
          <cell r="AT48">
            <v>131.80000000000001</v>
          </cell>
          <cell r="AU48">
            <v>140.80000000000001</v>
          </cell>
          <cell r="AV48">
            <v>137.1</v>
          </cell>
          <cell r="AW48">
            <v>99.8</v>
          </cell>
          <cell r="AX48">
            <v>110.6</v>
          </cell>
          <cell r="AY48">
            <v>109.7</v>
          </cell>
          <cell r="AZ48">
            <v>106.8</v>
          </cell>
          <cell r="BA48">
            <v>107.8</v>
          </cell>
          <cell r="BB48">
            <v>108.9</v>
          </cell>
          <cell r="BC48">
            <v>108.5</v>
          </cell>
          <cell r="BD48">
            <v>133.1</v>
          </cell>
          <cell r="BE48">
            <v>143.30000000000001</v>
          </cell>
          <cell r="BF48">
            <v>109.7</v>
          </cell>
          <cell r="BG48">
            <v>131.9</v>
          </cell>
          <cell r="BH48">
            <v>102.2</v>
          </cell>
          <cell r="BI48">
            <v>108.27</v>
          </cell>
          <cell r="BJ48">
            <v>101.7</v>
          </cell>
          <cell r="BK48">
            <v>102</v>
          </cell>
          <cell r="BL48">
            <v>100.3</v>
          </cell>
          <cell r="BM48">
            <v>129.69999999999999</v>
          </cell>
          <cell r="BN48">
            <v>127.7</v>
          </cell>
          <cell r="BO48">
            <v>130.1</v>
          </cell>
          <cell r="BP48">
            <v>124.5</v>
          </cell>
          <cell r="BQ48">
            <v>115.05</v>
          </cell>
          <cell r="BR48">
            <v>117.3</v>
          </cell>
          <cell r="BS48">
            <v>123.9</v>
          </cell>
          <cell r="BT48">
            <v>124.7</v>
          </cell>
          <cell r="BU48">
            <v>127.2</v>
          </cell>
          <cell r="BV48">
            <v>121.6</v>
          </cell>
          <cell r="BW48">
            <v>134.30000000000001</v>
          </cell>
          <cell r="BX48">
            <v>121.2</v>
          </cell>
          <cell r="BY48">
            <v>102.6</v>
          </cell>
          <cell r="BZ48">
            <v>106.8</v>
          </cell>
          <cell r="CA48">
            <v>161.62</v>
          </cell>
          <cell r="CB48">
            <v>284.60000000000002</v>
          </cell>
          <cell r="CC48">
            <v>177.923</v>
          </cell>
          <cell r="CD48">
            <v>2655.4349999999999</v>
          </cell>
          <cell r="CE48">
            <v>104.482</v>
          </cell>
          <cell r="CF48" t="str">
            <v>0,76%</v>
          </cell>
          <cell r="CG48">
            <v>1.4945999999999999</v>
          </cell>
          <cell r="CH48">
            <v>5.4884000000000004</v>
          </cell>
          <cell r="CI48">
            <v>1.395</v>
          </cell>
          <cell r="CJ48">
            <v>1.0245</v>
          </cell>
          <cell r="CK48">
            <v>6.9916</v>
          </cell>
          <cell r="CL48">
            <v>7.4404000000000003</v>
          </cell>
          <cell r="CM48">
            <v>0.83638000000000001</v>
          </cell>
          <cell r="CN48">
            <v>130.71</v>
          </cell>
          <cell r="CO48">
            <v>9.7367000000000008</v>
          </cell>
          <cell r="CQ48">
            <v>10.5463</v>
          </cell>
          <cell r="CR48">
            <v>16.1233</v>
          </cell>
          <cell r="CS48">
            <v>1.1019000000000001</v>
          </cell>
          <cell r="CT48">
            <v>16.5138</v>
          </cell>
          <cell r="CU48">
            <v>3209.6365940999999</v>
          </cell>
          <cell r="CV48">
            <v>736.44115952979246</v>
          </cell>
          <cell r="CW48">
            <v>9290.0406941000001</v>
          </cell>
          <cell r="CX48">
            <v>28.91</v>
          </cell>
          <cell r="CY48">
            <v>56832.01626513985</v>
          </cell>
          <cell r="CZ48">
            <v>106.3616956</v>
          </cell>
          <cell r="DA48">
            <v>2140.6652524000001</v>
          </cell>
          <cell r="DB48">
            <v>285.96103993111194</v>
          </cell>
          <cell r="DC48">
            <v>210.45116273999997</v>
          </cell>
          <cell r="DD48">
            <v>174.1857</v>
          </cell>
          <cell r="DE48">
            <v>177</v>
          </cell>
          <cell r="DF48">
            <v>44.439033976532997</v>
          </cell>
          <cell r="DG48">
            <v>254.4478984874122</v>
          </cell>
          <cell r="DH48">
            <v>244.93582751592015</v>
          </cell>
          <cell r="DI48">
            <v>247.31384525879315</v>
          </cell>
          <cell r="DJ48">
            <v>297.2522178591264</v>
          </cell>
          <cell r="DK48">
            <v>252.37919668800004</v>
          </cell>
          <cell r="DL48">
            <v>170.86128000000002</v>
          </cell>
          <cell r="DM48">
            <v>178.8</v>
          </cell>
          <cell r="DN48">
            <v>153.60221284354452</v>
          </cell>
          <cell r="DO48">
            <v>161.50864137287039</v>
          </cell>
          <cell r="DP48">
            <v>180.51734968097841</v>
          </cell>
          <cell r="DQ48">
            <v>178.14798152667365</v>
          </cell>
          <cell r="DR48">
            <v>159.88869280800003</v>
          </cell>
          <cell r="DS48">
            <v>148.36104</v>
          </cell>
          <cell r="DT48">
            <v>180.45658253951999</v>
          </cell>
          <cell r="DU48">
            <v>191.97508780799998</v>
          </cell>
          <cell r="DV48">
            <v>168.97727999999998</v>
          </cell>
          <cell r="DW48">
            <v>158.1</v>
          </cell>
          <cell r="DX48">
            <v>220.25192357999998</v>
          </cell>
          <cell r="DY48">
            <v>166.17769999999999</v>
          </cell>
          <cell r="DZ48">
            <v>169</v>
          </cell>
          <cell r="EA48">
            <v>254.89696020086106</v>
          </cell>
          <cell r="EB48">
            <v>116.68900424499999</v>
          </cell>
          <cell r="EC48">
            <v>111.07948999999999</v>
          </cell>
          <cell r="ED48">
            <v>355.91502349847269</v>
          </cell>
          <cell r="EE48">
            <v>1033.2786599999999</v>
          </cell>
          <cell r="EF48">
            <v>142.54486265779201</v>
          </cell>
          <cell r="EG48">
            <v>139.39454592000001</v>
          </cell>
          <cell r="EH48">
            <v>134.26560000000001</v>
          </cell>
          <cell r="EI48">
            <v>129.6</v>
          </cell>
          <cell r="EJ48">
            <v>351.76420586921591</v>
          </cell>
          <cell r="EK48">
            <v>277.28535855999996</v>
          </cell>
          <cell r="EL48">
            <v>155.25495999999998</v>
          </cell>
          <cell r="EM48">
            <v>165.2</v>
          </cell>
          <cell r="EN48">
            <v>106.80274682773279</v>
          </cell>
          <cell r="EO48">
            <v>103.571321594</v>
          </cell>
          <cell r="EP48">
            <v>110.80701999999999</v>
          </cell>
          <cell r="EQ48">
            <v>105.4</v>
          </cell>
          <cell r="ER48">
            <v>83.814220000000006</v>
          </cell>
          <cell r="ES48">
            <v>102.2</v>
          </cell>
          <cell r="ET48">
            <v>107.703576678555</v>
          </cell>
          <cell r="EU48">
            <v>112.261389075</v>
          </cell>
          <cell r="EV48">
            <v>104.38065</v>
          </cell>
          <cell r="EW48">
            <v>106.5</v>
          </cell>
          <cell r="EX48">
            <v>43.909677729364667</v>
          </cell>
          <cell r="EY48">
            <v>48.358675913397207</v>
          </cell>
          <cell r="EZ48">
            <v>453.45057710657318</v>
          </cell>
          <cell r="FA48">
            <v>19.017095584685986</v>
          </cell>
          <cell r="FB48">
            <v>23.480794647099625</v>
          </cell>
          <cell r="FC48">
            <v>52.110063575454113</v>
          </cell>
          <cell r="FD48">
            <v>46.778065076700678</v>
          </cell>
          <cell r="FE48">
            <v>83.442856005530999</v>
          </cell>
          <cell r="FF48">
            <v>75.63025107</v>
          </cell>
          <cell r="FG48">
            <v>88.260300000000001</v>
          </cell>
          <cell r="FH48">
            <v>97</v>
          </cell>
          <cell r="FI48">
            <v>30.949563562707226</v>
          </cell>
          <cell r="FJ48">
            <v>40.152521487684517</v>
          </cell>
          <cell r="FK48">
            <v>54.890665054934402</v>
          </cell>
          <cell r="FL48">
            <v>81.524825567999997</v>
          </cell>
          <cell r="FM48">
            <v>89.430480000000003</v>
          </cell>
          <cell r="FN48">
            <v>99.9</v>
          </cell>
          <cell r="FO48">
            <v>393.95341989669117</v>
          </cell>
          <cell r="FP48">
            <v>365.90512694515837</v>
          </cell>
          <cell r="FQ48">
            <v>185.69394287210721</v>
          </cell>
          <cell r="FR48">
            <v>200.969246688672</v>
          </cell>
          <cell r="FS48">
            <v>189.70100688000002</v>
          </cell>
          <cell r="FT48">
            <v>165.34560000000002</v>
          </cell>
          <cell r="FU48">
            <v>156.80000000000001</v>
          </cell>
          <cell r="FV48">
            <v>178.65741180989272</v>
          </cell>
          <cell r="FW48">
            <v>169.745759439328</v>
          </cell>
          <cell r="FX48">
            <v>150.53721128000001</v>
          </cell>
          <cell r="FY48">
            <v>142.50020000000001</v>
          </cell>
          <cell r="FZ48">
            <v>104.93311944999999</v>
          </cell>
          <cell r="GA48">
            <v>109.70529999999999</v>
          </cell>
          <cell r="GB48">
            <v>103</v>
          </cell>
          <cell r="GC48">
            <v>267.72227451208801</v>
          </cell>
          <cell r="GD48">
            <v>193.32919881000001</v>
          </cell>
          <cell r="GE48">
            <v>168.7433</v>
          </cell>
          <cell r="GF48">
            <v>179</v>
          </cell>
          <cell r="GG48">
            <v>334.79163762088501</v>
          </cell>
          <cell r="GH48">
            <v>291.757418406</v>
          </cell>
          <cell r="GI48">
            <v>236.70081000000002</v>
          </cell>
          <cell r="GJ48">
            <v>197.3</v>
          </cell>
          <cell r="GK48">
            <v>174.34370314899996</v>
          </cell>
          <cell r="GL48">
            <v>168.28542774999997</v>
          </cell>
          <cell r="GM48">
            <v>155.31649999999999</v>
          </cell>
          <cell r="GN48">
            <v>155.31649999999999</v>
          </cell>
          <cell r="GO48">
            <v>132.5</v>
          </cell>
          <cell r="GP48">
            <v>307.43377953360118</v>
          </cell>
          <cell r="GQ48">
            <v>297.61256489215992</v>
          </cell>
          <cell r="GR48">
            <v>249.34028559999996</v>
          </cell>
          <cell r="GS48">
            <v>211.98799999999997</v>
          </cell>
          <cell r="GT48">
            <v>187.6</v>
          </cell>
          <cell r="GU48">
            <v>112.66205439139151</v>
          </cell>
          <cell r="GV48">
            <v>112.23555926618002</v>
          </cell>
          <cell r="GW48">
            <v>132.74459996000002</v>
          </cell>
          <cell r="GX48">
            <v>129.70940000000002</v>
          </cell>
          <cell r="GY48">
            <v>133.04647947600003</v>
          </cell>
          <cell r="GZ48">
            <v>125.55108000000001</v>
          </cell>
          <cell r="HA48">
            <v>121.2</v>
          </cell>
          <cell r="HB48">
            <v>385.58722543075953</v>
          </cell>
          <cell r="HC48">
            <v>282.02693492595051</v>
          </cell>
          <cell r="HD48">
            <v>270.16662029499997</v>
          </cell>
          <cell r="HE48">
            <v>149.40365</v>
          </cell>
          <cell r="HF48">
            <v>161.5</v>
          </cell>
          <cell r="HG48">
            <v>135.46467906836401</v>
          </cell>
          <cell r="HH48">
            <v>126.46067874193803</v>
          </cell>
          <cell r="HI48">
            <v>313.73627999999997</v>
          </cell>
          <cell r="HJ48">
            <v>139.1</v>
          </cell>
          <cell r="HK48">
            <v>130.21630481249912</v>
          </cell>
          <cell r="HL48">
            <v>94.261041359999993</v>
          </cell>
          <cell r="HM48">
            <v>94.925519999999992</v>
          </cell>
          <cell r="HN48">
            <v>102.8</v>
          </cell>
          <cell r="HO48">
            <v>1800.75</v>
          </cell>
          <cell r="HP48">
            <v>154.05257868739201</v>
          </cell>
          <cell r="HQ48">
            <v>148.15597104</v>
          </cell>
          <cell r="HR48">
            <v>137.0292</v>
          </cell>
          <cell r="HS48">
            <v>132</v>
          </cell>
          <cell r="HT48">
            <v>998.4366</v>
          </cell>
          <cell r="HU48">
            <v>134.66874902730967</v>
          </cell>
          <cell r="HV48">
            <v>307.1522063750906</v>
          </cell>
          <cell r="HW48">
            <v>259.44100546928848</v>
          </cell>
          <cell r="HX48">
            <v>489.78928317921003</v>
          </cell>
          <cell r="HY48">
            <v>368.539716462912</v>
          </cell>
          <cell r="HZ48">
            <v>313.97147424000002</v>
          </cell>
          <cell r="IA48">
            <v>166.87296000000001</v>
          </cell>
          <cell r="IB48">
            <v>208.8</v>
          </cell>
          <cell r="IC48">
            <v>92.816626637057553</v>
          </cell>
          <cell r="ID48">
            <v>95.128242940511996</v>
          </cell>
          <cell r="IE48">
            <v>229.24019880396429</v>
          </cell>
          <cell r="IF48">
            <v>226.32066226079999</v>
          </cell>
          <cell r="IG48">
            <v>210.96258599999999</v>
          </cell>
          <cell r="IH48">
            <v>31.01611426925184</v>
          </cell>
          <cell r="II48">
            <v>98.12120933012288</v>
          </cell>
          <cell r="IJ48">
            <v>232.46351402976003</v>
          </cell>
          <cell r="IK48">
            <v>241.64606448000004</v>
          </cell>
          <cell r="IL48">
            <v>185.93880000000001</v>
          </cell>
          <cell r="IM48">
            <v>167.136</v>
          </cell>
          <cell r="IN48">
            <v>160</v>
          </cell>
          <cell r="IO48">
            <v>213.51404999999997</v>
          </cell>
          <cell r="IP48">
            <v>188.7</v>
          </cell>
          <cell r="IQ48">
            <v>113.80330472062501</v>
          </cell>
          <cell r="IR48">
            <v>85.322615624999997</v>
          </cell>
          <cell r="IS48">
            <v>101.87774999999999</v>
          </cell>
          <cell r="IT48">
            <v>107.5</v>
          </cell>
          <cell r="IU48">
            <v>154.68176964913383</v>
          </cell>
          <cell r="IV48">
            <v>147.30194233800003</v>
          </cell>
          <cell r="IW48">
            <v>131.25006000000002</v>
          </cell>
          <cell r="IX48">
            <v>127.7</v>
          </cell>
          <cell r="IY48">
            <v>173.30634754268164</v>
          </cell>
          <cell r="IZ48">
            <v>177.27736041600002</v>
          </cell>
          <cell r="JA48">
            <v>155.67032</v>
          </cell>
          <cell r="JB48">
            <v>153.4</v>
          </cell>
          <cell r="JC48">
            <v>261.48905342720161</v>
          </cell>
          <cell r="JD48">
            <v>210.40316497200001</v>
          </cell>
          <cell r="JE48">
            <v>176.61644000000001</v>
          </cell>
          <cell r="JF48">
            <v>169.4</v>
          </cell>
          <cell r="JG48">
            <v>225.92489767363114</v>
          </cell>
          <cell r="JH48">
            <v>176.863079437632</v>
          </cell>
          <cell r="JI48">
            <v>177.35968656</v>
          </cell>
          <cell r="JJ48">
            <v>146.0592</v>
          </cell>
          <cell r="JK48">
            <v>162</v>
          </cell>
          <cell r="JL48">
            <v>260.55918448699879</v>
          </cell>
          <cell r="JM48">
            <v>236.85580184341475</v>
          </cell>
          <cell r="JN48">
            <v>215.48016907151998</v>
          </cell>
          <cell r="JO48">
            <v>193.77713045999997</v>
          </cell>
          <cell r="JP48">
            <v>196.50859999999997</v>
          </cell>
          <cell r="JQ48">
            <v>66.45586059</v>
          </cell>
          <cell r="JR48">
            <v>79.057649999999995</v>
          </cell>
          <cell r="JS48">
            <v>90.3</v>
          </cell>
          <cell r="JT48">
            <v>140.34954172504757</v>
          </cell>
          <cell r="JU48">
            <v>125.63740195599998</v>
          </cell>
          <cell r="JV48">
            <v>107.04387999999999</v>
          </cell>
          <cell r="JW48">
            <v>110.8</v>
          </cell>
          <cell r="JX48">
            <v>126.4</v>
          </cell>
          <cell r="JY48">
            <v>125.79647742699201</v>
          </cell>
          <cell r="JZ48">
            <v>123.66936436</v>
          </cell>
          <cell r="KA48">
            <v>125.08280000000001</v>
          </cell>
          <cell r="KB48">
            <v>116</v>
          </cell>
          <cell r="KC48">
            <v>123.34507754747358</v>
          </cell>
          <cell r="KD48">
            <v>119.95047899199999</v>
          </cell>
          <cell r="KE48">
            <v>115.64836</v>
          </cell>
          <cell r="KF48">
            <v>112.4</v>
          </cell>
          <cell r="KG48">
            <v>144.59937152364</v>
          </cell>
          <cell r="KH48">
            <v>130.93025309999999</v>
          </cell>
          <cell r="KI48">
            <v>118.887</v>
          </cell>
          <cell r="KJ48">
            <v>115</v>
          </cell>
          <cell r="KK48">
            <v>149.99949309466805</v>
          </cell>
          <cell r="KL48">
            <v>136.37557332000003</v>
          </cell>
          <cell r="KM48">
            <v>123.30522000000001</v>
          </cell>
          <cell r="KN48">
            <v>116.7</v>
          </cell>
          <cell r="KO48">
            <v>167.67731794435861</v>
          </cell>
          <cell r="KP48">
            <v>164.66396734200001</v>
          </cell>
          <cell r="KQ48">
            <v>148.78826000000001</v>
          </cell>
          <cell r="KR48">
            <v>167.8</v>
          </cell>
          <cell r="KS48">
            <v>190.6</v>
          </cell>
          <cell r="KT48">
            <v>130.25569039929599</v>
          </cell>
          <cell r="KU48">
            <v>121.47317951999999</v>
          </cell>
          <cell r="KV48">
            <v>118.25660000000001</v>
          </cell>
          <cell r="KW48">
            <v>257.41967299622405</v>
          </cell>
          <cell r="KX48">
            <v>196.68373548000002</v>
          </cell>
          <cell r="KY48">
            <v>168.27835000000002</v>
          </cell>
          <cell r="KZ48">
            <v>176.3</v>
          </cell>
          <cell r="LA48">
            <v>192.88499999999999</v>
          </cell>
          <cell r="LB48">
            <v>219.77200000000002</v>
          </cell>
          <cell r="LC48">
            <v>206.57900000000001</v>
          </cell>
          <cell r="LD48">
            <v>196.92040000000003</v>
          </cell>
          <cell r="LE48">
            <v>214.92899999999997</v>
          </cell>
          <cell r="LF48">
            <v>245.17288470043204</v>
          </cell>
          <cell r="LG48">
            <v>180.99282792000002</v>
          </cell>
          <cell r="LH48">
            <v>98.1</v>
          </cell>
          <cell r="LI48">
            <v>1478.2976779999999</v>
          </cell>
          <cell r="LJ48">
            <v>149.19605999999999</v>
          </cell>
          <cell r="LK48">
            <v>111.07145000000001</v>
          </cell>
          <cell r="LL48">
            <v>108.5</v>
          </cell>
          <cell r="LM48">
            <v>112.15611000000001</v>
          </cell>
          <cell r="LN48">
            <v>108.9</v>
          </cell>
          <cell r="LO48">
            <v>165.03135091364592</v>
          </cell>
          <cell r="LP48">
            <v>125.24668979999998</v>
          </cell>
          <cell r="LQ48">
            <v>166.08633128999998</v>
          </cell>
          <cell r="LR48">
            <v>128.0641</v>
          </cell>
          <cell r="LS48">
            <v>99.364800000000002</v>
          </cell>
          <cell r="LT48">
            <v>31.741442947088458</v>
          </cell>
          <cell r="LU48">
            <v>46.864672888068</v>
          </cell>
          <cell r="LV48">
            <v>154.06449959874465</v>
          </cell>
          <cell r="LW48">
            <v>128.0988605626878</v>
          </cell>
          <cell r="LX48">
            <v>111.61354061400002</v>
          </cell>
          <cell r="LY48">
            <v>102.79383</v>
          </cell>
          <cell r="LZ48">
            <v>103.3</v>
          </cell>
          <cell r="MA48">
            <v>185.47099999999998</v>
          </cell>
          <cell r="MB48">
            <v>182.61099999999999</v>
          </cell>
          <cell r="MC48">
            <v>186.04299999999998</v>
          </cell>
          <cell r="MD48">
            <v>178.035</v>
          </cell>
          <cell r="ME48">
            <v>279.89999999999998</v>
          </cell>
          <cell r="MF48">
            <v>273.48266059118845</v>
          </cell>
          <cell r="MG48">
            <v>152.90144999999998</v>
          </cell>
          <cell r="MH48">
            <v>243.36455885063023</v>
          </cell>
          <cell r="MI48">
            <v>271.24839447053733</v>
          </cell>
          <cell r="MJ48">
            <v>328.78593269156045</v>
          </cell>
          <cell r="MK48">
            <v>194.67460044499995</v>
          </cell>
          <cell r="ML48">
            <v>163.79856999999998</v>
          </cell>
          <cell r="MM48">
            <v>178.1</v>
          </cell>
          <cell r="MN48">
            <v>137.26062200000001</v>
          </cell>
          <cell r="MO48">
            <v>288.39204293903293</v>
          </cell>
          <cell r="MP48">
            <v>332.24889739519921</v>
          </cell>
          <cell r="MQ48">
            <v>222.672004152</v>
          </cell>
          <cell r="MR48">
            <v>174.82295999999999</v>
          </cell>
          <cell r="MS48">
            <v>814.85215000000005</v>
          </cell>
          <cell r="MT48">
            <v>807.27807999999993</v>
          </cell>
          <cell r="MU48">
            <v>113.29632000000001</v>
          </cell>
          <cell r="MV48">
            <v>111.6</v>
          </cell>
          <cell r="MW48">
            <v>135.89120262423819</v>
          </cell>
          <cell r="MX48">
            <v>138.50902316200001</v>
          </cell>
          <cell r="MY48">
            <v>128.97757999999999</v>
          </cell>
          <cell r="MZ48">
            <v>122.3</v>
          </cell>
          <cell r="NA48">
            <v>121.37787203903531</v>
          </cell>
          <cell r="NB48">
            <v>123.03889715056798</v>
          </cell>
          <cell r="NC48">
            <v>122.31722551999998</v>
          </cell>
          <cell r="ND48">
            <v>120.39096999999998</v>
          </cell>
          <cell r="NE48">
            <v>108.1</v>
          </cell>
          <cell r="NF48">
            <v>114.746512896</v>
          </cell>
          <cell r="NG48">
            <v>147.4</v>
          </cell>
          <cell r="NH48">
            <v>186.1</v>
          </cell>
          <cell r="NI48">
            <v>155.30000000000001</v>
          </cell>
          <cell r="NJ48">
            <v>119.1</v>
          </cell>
          <cell r="NK48">
            <v>167</v>
          </cell>
          <cell r="NL48">
            <v>120.1</v>
          </cell>
          <cell r="NM48">
            <v>121.3</v>
          </cell>
          <cell r="NN48">
            <v>261.67922000000004</v>
          </cell>
          <cell r="NO48">
            <v>268.88708000000003</v>
          </cell>
        </row>
        <row r="49">
          <cell r="A49">
            <v>44593</v>
          </cell>
          <cell r="B49">
            <v>146</v>
          </cell>
          <cell r="C49">
            <v>1</v>
          </cell>
          <cell r="D49">
            <v>130.9</v>
          </cell>
          <cell r="E49">
            <v>135</v>
          </cell>
          <cell r="F49">
            <v>136.9</v>
          </cell>
          <cell r="G49">
            <v>124.2</v>
          </cell>
          <cell r="H49">
            <v>103.3</v>
          </cell>
          <cell r="I49">
            <v>122.2</v>
          </cell>
          <cell r="J49">
            <v>121.5</v>
          </cell>
          <cell r="K49">
            <v>156.69999999999999</v>
          </cell>
          <cell r="L49">
            <v>119.6</v>
          </cell>
          <cell r="M49">
            <v>117.7</v>
          </cell>
          <cell r="N49">
            <v>112.4</v>
          </cell>
          <cell r="O49">
            <v>113.9</v>
          </cell>
          <cell r="P49">
            <v>104.8</v>
          </cell>
          <cell r="Q49">
            <v>101.1</v>
          </cell>
          <cell r="R49">
            <v>104.9</v>
          </cell>
          <cell r="S49">
            <v>100.6</v>
          </cell>
          <cell r="T49">
            <v>101.7</v>
          </cell>
          <cell r="U49">
            <v>124.7</v>
          </cell>
          <cell r="V49">
            <v>118.5</v>
          </cell>
          <cell r="W49">
            <v>103.4</v>
          </cell>
          <cell r="X49">
            <v>124</v>
          </cell>
          <cell r="Y49">
            <v>143.9</v>
          </cell>
          <cell r="Z49">
            <v>104.5</v>
          </cell>
          <cell r="AA49">
            <v>139.6</v>
          </cell>
          <cell r="AB49">
            <v>115</v>
          </cell>
          <cell r="AC49">
            <v>113.2</v>
          </cell>
          <cell r="AD49">
            <v>145.84</v>
          </cell>
          <cell r="AE49">
            <v>115.4</v>
          </cell>
          <cell r="AF49">
            <v>101.2</v>
          </cell>
          <cell r="AG49">
            <v>1948</v>
          </cell>
          <cell r="AH49">
            <v>1885.25</v>
          </cell>
          <cell r="AI49">
            <v>114.6</v>
          </cell>
          <cell r="AJ49">
            <v>124.6</v>
          </cell>
          <cell r="AK49">
            <v>108.94</v>
          </cell>
          <cell r="AL49">
            <v>108.14</v>
          </cell>
          <cell r="AM49">
            <v>151.87</v>
          </cell>
          <cell r="AN49">
            <v>118.42</v>
          </cell>
          <cell r="AO49">
            <v>120.1</v>
          </cell>
          <cell r="AP49">
            <v>118.7</v>
          </cell>
          <cell r="AQ49">
            <v>136.30000000000001</v>
          </cell>
          <cell r="AR49">
            <v>104.9</v>
          </cell>
          <cell r="AS49">
            <v>112.7</v>
          </cell>
          <cell r="AT49">
            <v>122.4</v>
          </cell>
          <cell r="AU49">
            <v>128.5</v>
          </cell>
          <cell r="AV49">
            <v>123.6</v>
          </cell>
          <cell r="AW49">
            <v>99.8</v>
          </cell>
          <cell r="AX49">
            <v>109.2</v>
          </cell>
          <cell r="AY49">
            <v>120.2</v>
          </cell>
          <cell r="AZ49">
            <v>105.6</v>
          </cell>
          <cell r="BA49">
            <v>106.9</v>
          </cell>
          <cell r="BB49">
            <v>107.7</v>
          </cell>
          <cell r="BC49">
            <v>108.1</v>
          </cell>
          <cell r="BD49">
            <v>123</v>
          </cell>
          <cell r="BE49">
            <v>129.4</v>
          </cell>
          <cell r="BF49">
            <v>107.6</v>
          </cell>
          <cell r="BG49">
            <v>127.9</v>
          </cell>
          <cell r="BH49">
            <v>102.2</v>
          </cell>
          <cell r="BI49">
            <v>108.06</v>
          </cell>
          <cell r="BJ49">
            <v>101.7</v>
          </cell>
          <cell r="BK49">
            <v>102</v>
          </cell>
          <cell r="BL49">
            <v>100.3</v>
          </cell>
          <cell r="BM49">
            <v>129.4</v>
          </cell>
          <cell r="BN49">
            <v>127.4</v>
          </cell>
          <cell r="BO49">
            <v>129.6</v>
          </cell>
          <cell r="BP49">
            <v>124</v>
          </cell>
          <cell r="BQ49">
            <v>112.01</v>
          </cell>
          <cell r="BR49">
            <v>115.6</v>
          </cell>
          <cell r="BS49">
            <v>123.9</v>
          </cell>
          <cell r="BT49">
            <v>121.3</v>
          </cell>
          <cell r="BU49">
            <v>125.7</v>
          </cell>
          <cell r="BV49">
            <v>118.3</v>
          </cell>
          <cell r="BW49">
            <v>125.7</v>
          </cell>
          <cell r="BX49">
            <v>119.9</v>
          </cell>
          <cell r="BY49">
            <v>101.9</v>
          </cell>
          <cell r="BZ49">
            <v>105</v>
          </cell>
          <cell r="CA49">
            <v>156.24</v>
          </cell>
          <cell r="CB49">
            <v>282.8</v>
          </cell>
          <cell r="CC49">
            <v>177.48500000000001</v>
          </cell>
          <cell r="CD49">
            <v>2655.4349999999999</v>
          </cell>
          <cell r="CE49">
            <v>104.482</v>
          </cell>
          <cell r="CF49" t="str">
            <v>0,76%</v>
          </cell>
          <cell r="CG49">
            <v>1.5825</v>
          </cell>
          <cell r="CH49">
            <v>5.8902999999999999</v>
          </cell>
          <cell r="CI49">
            <v>1.4421999999999999</v>
          </cell>
          <cell r="CJ49">
            <v>1.0461</v>
          </cell>
          <cell r="CK49">
            <v>7.1957000000000004</v>
          </cell>
          <cell r="CL49">
            <v>7.4408000000000003</v>
          </cell>
          <cell r="CM49">
            <v>0.83787</v>
          </cell>
          <cell r="CN49">
            <v>130.66</v>
          </cell>
          <cell r="CO49">
            <v>10.054399999999999</v>
          </cell>
          <cell r="CP49">
            <v>88.891000000000005</v>
          </cell>
          <cell r="CQ49">
            <v>10.5342</v>
          </cell>
          <cell r="CR49">
            <v>15.4901</v>
          </cell>
          <cell r="CS49">
            <v>1.1342000000000001</v>
          </cell>
          <cell r="CT49">
            <v>17.266300000000001</v>
          </cell>
          <cell r="CU49">
            <v>2874.0090362999999</v>
          </cell>
          <cell r="CV49">
            <v>665.15386263827577</v>
          </cell>
          <cell r="CW49">
            <v>8763.8892599999999</v>
          </cell>
          <cell r="CX49">
            <v>21.32</v>
          </cell>
          <cell r="CY49">
            <v>52619.86427510895</v>
          </cell>
          <cell r="CZ49">
            <v>85.346527199999997</v>
          </cell>
          <cell r="DA49">
            <v>2027.1563567999999</v>
          </cell>
          <cell r="DB49">
            <v>276.91368499543842</v>
          </cell>
          <cell r="DC49">
            <v>203.79282086800001</v>
          </cell>
          <cell r="DD49">
            <v>168.67474000000001</v>
          </cell>
          <cell r="DE49">
            <v>171.4</v>
          </cell>
          <cell r="DF49">
            <v>44.439033976532997</v>
          </cell>
          <cell r="DG49">
            <v>240.78626635385982</v>
          </cell>
          <cell r="DH49">
            <v>231.78491060231366</v>
          </cell>
          <cell r="DI49">
            <v>234.0352495402002</v>
          </cell>
          <cell r="DJ49">
            <v>281.29236723581755</v>
          </cell>
          <cell r="DK49">
            <v>238.82863579199997</v>
          </cell>
          <cell r="DL49">
            <v>161.68751999999998</v>
          </cell>
          <cell r="DM49">
            <v>169.2</v>
          </cell>
          <cell r="DN49">
            <v>145.24687425749465</v>
          </cell>
          <cell r="DO49">
            <v>152.72322508060802</v>
          </cell>
          <cell r="DP49">
            <v>170.69793660535277</v>
          </cell>
          <cell r="DQ49">
            <v>168.45745248727204</v>
          </cell>
          <cell r="DR49">
            <v>151.19139516000001</v>
          </cell>
          <cell r="DS49">
            <v>140.29079999999999</v>
          </cell>
          <cell r="DT49">
            <v>170.64047495040001</v>
          </cell>
          <cell r="DU49">
            <v>181.53242016000002</v>
          </cell>
          <cell r="DV49">
            <v>159.78559999999999</v>
          </cell>
          <cell r="DW49">
            <v>149.5</v>
          </cell>
          <cell r="DX49">
            <v>179.590029996</v>
          </cell>
          <cell r="DY49">
            <v>135.49874</v>
          </cell>
          <cell r="DZ49">
            <v>137.80000000000001</v>
          </cell>
          <cell r="EA49">
            <v>246.94498469828167</v>
          </cell>
          <cell r="EB49">
            <v>116.015150515</v>
          </cell>
          <cell r="EC49">
            <v>110.43803</v>
          </cell>
          <cell r="ED49">
            <v>343.85010744767703</v>
          </cell>
          <cell r="EE49">
            <v>1024.06044</v>
          </cell>
          <cell r="EF49">
            <v>140.34509625875199</v>
          </cell>
          <cell r="EG49">
            <v>137.24339552000001</v>
          </cell>
          <cell r="EH49">
            <v>132.1936</v>
          </cell>
          <cell r="EI49">
            <v>127.6</v>
          </cell>
          <cell r="EJ49">
            <v>339.83999550076794</v>
          </cell>
          <cell r="EK49">
            <v>267.88585487999995</v>
          </cell>
          <cell r="EL49">
            <v>149.99207999999999</v>
          </cell>
          <cell r="EM49">
            <v>159.6</v>
          </cell>
          <cell r="EN49">
            <v>105.78943803430077</v>
          </cell>
          <cell r="EO49">
            <v>102.58867148399999</v>
          </cell>
          <cell r="EP49">
            <v>109.75572</v>
          </cell>
          <cell r="EQ49">
            <v>104.4</v>
          </cell>
          <cell r="ER49">
            <v>83.814220000000006</v>
          </cell>
          <cell r="ES49">
            <v>102.2</v>
          </cell>
          <cell r="ET49">
            <v>107.29905620276699</v>
          </cell>
          <cell r="EU49">
            <v>111.83975005499998</v>
          </cell>
          <cell r="EV49">
            <v>103.98860999999999</v>
          </cell>
          <cell r="EW49">
            <v>106.1</v>
          </cell>
          <cell r="EX49">
            <v>43.558048678478869</v>
          </cell>
          <cell r="EY49">
            <v>47.971419249426063</v>
          </cell>
          <cell r="EZ49">
            <v>437.72721344219673</v>
          </cell>
          <cell r="FA49">
            <v>18.860253559245272</v>
          </cell>
          <cell r="FB49">
            <v>23.287138608773027</v>
          </cell>
          <cell r="FC49">
            <v>51.680289855244176</v>
          </cell>
          <cell r="FD49">
            <v>46.392266601841285</v>
          </cell>
          <cell r="FE49">
            <v>82.754667502392593</v>
          </cell>
          <cell r="FF49">
            <v>75.006496421999998</v>
          </cell>
          <cell r="FG49">
            <v>87.532380000000003</v>
          </cell>
          <cell r="FH49">
            <v>96.2</v>
          </cell>
          <cell r="FI49">
            <v>30.701719209852715</v>
          </cell>
          <cell r="FJ49">
            <v>39.830979774069426</v>
          </cell>
          <cell r="FK49">
            <v>54.451100169609603</v>
          </cell>
          <cell r="FL49">
            <v>80.871974112000004</v>
          </cell>
          <cell r="FM49">
            <v>88.714320000000001</v>
          </cell>
          <cell r="FN49">
            <v>99.1</v>
          </cell>
          <cell r="FO49">
            <v>380.29311555352427</v>
          </cell>
          <cell r="FP49">
            <v>353.50156331989882</v>
          </cell>
          <cell r="FQ49">
            <v>181.98006401466509</v>
          </cell>
          <cell r="FR49">
            <v>188.793176257917</v>
          </cell>
          <cell r="FS49">
            <v>178.20764230500001</v>
          </cell>
          <cell r="FT49">
            <v>155.32785000000001</v>
          </cell>
          <cell r="FU49">
            <v>147.30000000000001</v>
          </cell>
          <cell r="FV49">
            <v>170.18411012437531</v>
          </cell>
          <cell r="FW49">
            <v>161.69511650772</v>
          </cell>
          <cell r="FX49">
            <v>143.39758470000001</v>
          </cell>
          <cell r="FY49">
            <v>135.74175</v>
          </cell>
          <cell r="FZ49">
            <v>104.93311944999999</v>
          </cell>
          <cell r="GA49">
            <v>109.70529999999999</v>
          </cell>
          <cell r="GB49">
            <v>103</v>
          </cell>
          <cell r="GC49">
            <v>227.19001954405681</v>
          </cell>
          <cell r="GD49">
            <v>164.059806141</v>
          </cell>
          <cell r="GE49">
            <v>143.19613000000001</v>
          </cell>
          <cell r="GF49">
            <v>151.9</v>
          </cell>
          <cell r="GG49">
            <v>314.59893367923002</v>
          </cell>
          <cell r="GH49">
            <v>274.160290788</v>
          </cell>
          <cell r="GI49">
            <v>222.42438000000001</v>
          </cell>
          <cell r="GJ49">
            <v>185.4</v>
          </cell>
          <cell r="GK49">
            <v>174.34370314899996</v>
          </cell>
          <cell r="GL49">
            <v>168.28542774999997</v>
          </cell>
          <cell r="GM49">
            <v>155.31649999999999</v>
          </cell>
          <cell r="GN49">
            <v>155.31649999999999</v>
          </cell>
          <cell r="GO49">
            <v>132.5</v>
          </cell>
          <cell r="GP49">
            <v>284.32708288422072</v>
          </cell>
          <cell r="GQ49">
            <v>275.24402989759994</v>
          </cell>
          <cell r="GR49">
            <v>230.59989099999996</v>
          </cell>
          <cell r="GS49">
            <v>196.05499999999998</v>
          </cell>
          <cell r="GT49">
            <v>173.5</v>
          </cell>
          <cell r="GU49">
            <v>104.0680478585559</v>
          </cell>
          <cell r="GV49">
            <v>103.6740863305</v>
          </cell>
          <cell r="GW49">
            <v>122.61867100000001</v>
          </cell>
          <cell r="GX49">
            <v>119.815</v>
          </cell>
          <cell r="GY49">
            <v>128.76528087900002</v>
          </cell>
          <cell r="GZ49">
            <v>121.51107</v>
          </cell>
          <cell r="HA49">
            <v>117.3</v>
          </cell>
          <cell r="HB49">
            <v>372.2170182331605</v>
          </cell>
          <cell r="HC49">
            <v>272.24767278610335</v>
          </cell>
          <cell r="HD49">
            <v>260.79861364700002</v>
          </cell>
          <cell r="HE49">
            <v>144.22309000000001</v>
          </cell>
          <cell r="HF49">
            <v>155.9</v>
          </cell>
          <cell r="HG49">
            <v>131.10566711814437</v>
          </cell>
          <cell r="HH49">
            <v>122.39139947548952</v>
          </cell>
          <cell r="HI49">
            <v>267.32472000000001</v>
          </cell>
          <cell r="HJ49">
            <v>132.5</v>
          </cell>
          <cell r="HK49">
            <v>128.57097244122207</v>
          </cell>
          <cell r="HL49">
            <v>93.252411539999997</v>
          </cell>
          <cell r="HM49">
            <v>93.909779999999998</v>
          </cell>
          <cell r="HN49">
            <v>101.7</v>
          </cell>
          <cell r="HO49">
            <v>1800.75</v>
          </cell>
          <cell r="HP49">
            <v>146.93348224805044</v>
          </cell>
          <cell r="HQ49">
            <v>141.30936934800002</v>
          </cell>
          <cell r="HR49">
            <v>130.69679000000002</v>
          </cell>
          <cell r="HS49">
            <v>125.9</v>
          </cell>
          <cell r="HT49">
            <v>987.34285999999997</v>
          </cell>
          <cell r="HU49">
            <v>132.5509241119866</v>
          </cell>
          <cell r="HV49">
            <v>296.50172739242498</v>
          </cell>
          <cell r="HW49">
            <v>250.44490868521413</v>
          </cell>
          <cell r="HX49">
            <v>466.80108885374892</v>
          </cell>
          <cell r="HY49">
            <v>351.24235429175991</v>
          </cell>
          <cell r="HZ49">
            <v>299.23526519999996</v>
          </cell>
          <cell r="IA49">
            <v>159.04079999999999</v>
          </cell>
          <cell r="IB49">
            <v>199</v>
          </cell>
          <cell r="IC49">
            <v>91.82345261662212</v>
          </cell>
          <cell r="ID49">
            <v>94.110333726168008</v>
          </cell>
          <cell r="IE49">
            <v>221.6092603708166</v>
          </cell>
          <cell r="IF49">
            <v>218.78690924159997</v>
          </cell>
          <cell r="IG49">
            <v>203.94007199999999</v>
          </cell>
          <cell r="IH49">
            <v>30.929557671291143</v>
          </cell>
          <cell r="II49">
            <v>97.847382699434178</v>
          </cell>
          <cell r="IJ49">
            <v>227.81424374916483</v>
          </cell>
          <cell r="IK49">
            <v>236.81314319040004</v>
          </cell>
          <cell r="IL49">
            <v>182.22002400000002</v>
          </cell>
          <cell r="IM49">
            <v>163.79328000000001</v>
          </cell>
          <cell r="IN49">
            <v>156.80000000000001</v>
          </cell>
          <cell r="IO49">
            <v>195.29689999999999</v>
          </cell>
          <cell r="IP49">
            <v>172.6</v>
          </cell>
          <cell r="IQ49">
            <v>113.48571410280002</v>
          </cell>
          <cell r="IR49">
            <v>85.084506000000005</v>
          </cell>
          <cell r="IS49">
            <v>101.59344</v>
          </cell>
          <cell r="IT49">
            <v>107.2</v>
          </cell>
          <cell r="IU49">
            <v>150.44225364465484</v>
          </cell>
          <cell r="IV49">
            <v>143.26469254800003</v>
          </cell>
          <cell r="IW49">
            <v>127.65276000000001</v>
          </cell>
          <cell r="IX49">
            <v>124.2</v>
          </cell>
          <cell r="IY49">
            <v>160.99188086591997</v>
          </cell>
          <cell r="IZ49">
            <v>164.68072919999997</v>
          </cell>
          <cell r="JA49">
            <v>144.60899999999998</v>
          </cell>
          <cell r="JB49">
            <v>142.5</v>
          </cell>
          <cell r="JC49">
            <v>238.48913078218797</v>
          </cell>
          <cell r="JD49">
            <v>191.89662920999999</v>
          </cell>
          <cell r="JE49">
            <v>161.08169999999998</v>
          </cell>
          <cell r="JF49">
            <v>154.5</v>
          </cell>
          <cell r="JG49">
            <v>203.75078734640434</v>
          </cell>
          <cell r="JH49">
            <v>159.50429571504958</v>
          </cell>
          <cell r="JI49">
            <v>159.952161768</v>
          </cell>
          <cell r="JJ49">
            <v>131.72376</v>
          </cell>
          <cell r="JK49">
            <v>146.1</v>
          </cell>
          <cell r="JL49">
            <v>234.98578304660813</v>
          </cell>
          <cell r="JM49">
            <v>213.86612537907493</v>
          </cell>
          <cell r="JN49">
            <v>194.56525234631999</v>
          </cell>
          <cell r="JO49">
            <v>174.96875210999997</v>
          </cell>
          <cell r="JP49">
            <v>177.43509999999998</v>
          </cell>
          <cell r="JQ49">
            <v>66.45586059</v>
          </cell>
          <cell r="JR49">
            <v>79.057649999999995</v>
          </cell>
          <cell r="JS49">
            <v>90.3</v>
          </cell>
          <cell r="JT49">
            <v>138.57617206426178</v>
          </cell>
          <cell r="JU49">
            <v>124.04992575799999</v>
          </cell>
          <cell r="JV49">
            <v>105.69134</v>
          </cell>
          <cell r="JW49">
            <v>109.4</v>
          </cell>
          <cell r="JX49">
            <v>138.5</v>
          </cell>
          <cell r="JY49">
            <v>124.2782440787352</v>
          </cell>
          <cell r="JZ49">
            <v>122.17680306599999</v>
          </cell>
          <cell r="KA49">
            <v>123.57317999999999</v>
          </cell>
          <cell r="KB49">
            <v>114.6</v>
          </cell>
          <cell r="KC49">
            <v>122.35743902618597</v>
          </cell>
          <cell r="KD49">
            <v>118.99002141999998</v>
          </cell>
          <cell r="KE49">
            <v>114.72234999999999</v>
          </cell>
          <cell r="KF49">
            <v>111.5</v>
          </cell>
          <cell r="KG49">
            <v>142.96476993250323</v>
          </cell>
          <cell r="KH49">
            <v>129.45017197800001</v>
          </cell>
          <cell r="KI49">
            <v>117.54306000000001</v>
          </cell>
          <cell r="KJ49">
            <v>113.7</v>
          </cell>
          <cell r="KK49">
            <v>149.48535601465201</v>
          </cell>
          <cell r="KL49">
            <v>135.90813348</v>
          </cell>
          <cell r="KM49">
            <v>122.88257999999999</v>
          </cell>
          <cell r="KN49">
            <v>116.3</v>
          </cell>
          <cell r="KO49">
            <v>154.886676289485</v>
          </cell>
          <cell r="KP49">
            <v>152.10318795000001</v>
          </cell>
          <cell r="KQ49">
            <v>137.4385</v>
          </cell>
          <cell r="KR49">
            <v>155</v>
          </cell>
          <cell r="KS49">
            <v>172.1</v>
          </cell>
          <cell r="KT49">
            <v>127.76219040076799</v>
          </cell>
          <cell r="KU49">
            <v>119.14780415999999</v>
          </cell>
          <cell r="KV49">
            <v>115.9928</v>
          </cell>
          <cell r="KW49">
            <v>249.38899686758401</v>
          </cell>
          <cell r="KX49">
            <v>190.54782768000001</v>
          </cell>
          <cell r="KY49">
            <v>163.02860000000001</v>
          </cell>
          <cell r="KZ49">
            <v>170.8</v>
          </cell>
          <cell r="LA49">
            <v>185.03099999999998</v>
          </cell>
          <cell r="LB49">
            <v>210.82319999999999</v>
          </cell>
          <cell r="LC49">
            <v>198.16740000000001</v>
          </cell>
          <cell r="LD49">
            <v>190.2</v>
          </cell>
          <cell r="LE49">
            <v>206.17739999999998</v>
          </cell>
          <cell r="LF49">
            <v>240.26942700642343</v>
          </cell>
          <cell r="LG49">
            <v>177.37297136160004</v>
          </cell>
          <cell r="LH49">
            <v>98</v>
          </cell>
          <cell r="LI49">
            <v>1472.6162879999999</v>
          </cell>
          <cell r="LJ49">
            <v>148.90667999999999</v>
          </cell>
          <cell r="LK49">
            <v>111.07145000000001</v>
          </cell>
          <cell r="LL49">
            <v>108.5</v>
          </cell>
          <cell r="LM49">
            <v>112.15611000000001</v>
          </cell>
          <cell r="LN49">
            <v>108.9</v>
          </cell>
          <cell r="LO49">
            <v>165.03135091364592</v>
          </cell>
          <cell r="LP49">
            <v>125.24668979999998</v>
          </cell>
          <cell r="LQ49">
            <v>166.08633128999998</v>
          </cell>
          <cell r="LR49">
            <v>128.0641</v>
          </cell>
          <cell r="LS49">
            <v>99.364800000000002</v>
          </cell>
          <cell r="LT49">
            <v>31.741442947088458</v>
          </cell>
          <cell r="LU49">
            <v>46.864672888068</v>
          </cell>
          <cell r="LV49">
            <v>154.06449959874465</v>
          </cell>
          <cell r="LW49">
            <v>128.0988605626878</v>
          </cell>
          <cell r="LX49">
            <v>111.61354061400002</v>
          </cell>
          <cell r="LY49">
            <v>102.79383</v>
          </cell>
          <cell r="LZ49">
            <v>103.3</v>
          </cell>
          <cell r="MA49">
            <v>185.042</v>
          </cell>
          <cell r="MB49">
            <v>182.18199999999999</v>
          </cell>
          <cell r="MC49">
            <v>185.32799999999997</v>
          </cell>
          <cell r="MD49">
            <v>177.32</v>
          </cell>
          <cell r="ME49">
            <v>278.2</v>
          </cell>
          <cell r="MF49">
            <v>264.95087027212128</v>
          </cell>
          <cell r="MG49">
            <v>148.86129</v>
          </cell>
          <cell r="MH49">
            <v>235.77235763861393</v>
          </cell>
          <cell r="MI49">
            <v>267.4408650703333</v>
          </cell>
          <cell r="MJ49">
            <v>324.17074553979796</v>
          </cell>
          <cell r="MK49">
            <v>191.94194181999995</v>
          </cell>
          <cell r="ML49">
            <v>161.49931999999998</v>
          </cell>
          <cell r="MM49">
            <v>175.6</v>
          </cell>
          <cell r="MN49">
            <v>137.26062200000001</v>
          </cell>
          <cell r="MO49">
            <v>284.34386715381351</v>
          </cell>
          <cell r="MP49">
            <v>327.58510040761922</v>
          </cell>
          <cell r="MQ49">
            <v>219.54634435200001</v>
          </cell>
          <cell r="MR49">
            <v>172.36895999999999</v>
          </cell>
          <cell r="MS49">
            <v>792.63485000000003</v>
          </cell>
          <cell r="MT49">
            <v>785.3700399999999</v>
          </cell>
          <cell r="MU49">
            <v>112.58568000000001</v>
          </cell>
          <cell r="MV49">
            <v>110.9</v>
          </cell>
          <cell r="MW49">
            <v>133.66894256497019</v>
          </cell>
          <cell r="MX49">
            <v>136.24395328200001</v>
          </cell>
          <cell r="MY49">
            <v>126.86838</v>
          </cell>
          <cell r="MZ49">
            <v>120.3</v>
          </cell>
          <cell r="NA49">
            <v>119.46906184045662</v>
          </cell>
          <cell r="NB49">
            <v>121.10396537299201</v>
          </cell>
          <cell r="NC49">
            <v>120.39364288</v>
          </cell>
          <cell r="ND49">
            <v>118.49768</v>
          </cell>
          <cell r="NE49">
            <v>106.4</v>
          </cell>
          <cell r="NF49">
            <v>114.026776704</v>
          </cell>
          <cell r="NG49">
            <v>145.69999999999999</v>
          </cell>
          <cell r="NH49">
            <v>175.8</v>
          </cell>
          <cell r="NI49">
            <v>150</v>
          </cell>
          <cell r="NJ49">
            <v>118.2</v>
          </cell>
          <cell r="NK49">
            <v>160.19999999999999</v>
          </cell>
          <cell r="NL49">
            <v>118.4</v>
          </cell>
          <cell r="NM49">
            <v>120.1</v>
          </cell>
          <cell r="NN49">
            <v>258.66120999999998</v>
          </cell>
          <cell r="NO49">
            <v>265.78593999999998</v>
          </cell>
        </row>
        <row r="50">
          <cell r="A50">
            <v>44562</v>
          </cell>
          <cell r="B50">
            <v>147</v>
          </cell>
          <cell r="C50">
            <v>1</v>
          </cell>
          <cell r="D50">
            <v>125.4</v>
          </cell>
          <cell r="E50">
            <v>133.1</v>
          </cell>
          <cell r="F50">
            <v>131</v>
          </cell>
          <cell r="G50">
            <v>116.1</v>
          </cell>
          <cell r="H50">
            <v>102.9</v>
          </cell>
          <cell r="I50">
            <v>121.4</v>
          </cell>
          <cell r="J50">
            <v>120.9</v>
          </cell>
          <cell r="K50">
            <v>150.5</v>
          </cell>
          <cell r="L50">
            <v>118.9</v>
          </cell>
          <cell r="M50">
            <v>117</v>
          </cell>
          <cell r="N50">
            <v>110</v>
          </cell>
          <cell r="O50">
            <v>111.2</v>
          </cell>
          <cell r="P50">
            <v>103.7</v>
          </cell>
          <cell r="Q50">
            <v>100.9</v>
          </cell>
          <cell r="R50">
            <v>103.9</v>
          </cell>
          <cell r="S50">
            <v>100.6</v>
          </cell>
          <cell r="T50">
            <v>101.2</v>
          </cell>
          <cell r="U50">
            <v>125.3</v>
          </cell>
          <cell r="V50">
            <v>118.8</v>
          </cell>
          <cell r="W50">
            <v>103.2</v>
          </cell>
          <cell r="X50">
            <v>116.8</v>
          </cell>
          <cell r="Y50">
            <v>151.5</v>
          </cell>
          <cell r="Z50">
            <v>100.4</v>
          </cell>
          <cell r="AA50">
            <v>132</v>
          </cell>
          <cell r="AB50">
            <v>114.4</v>
          </cell>
          <cell r="AC50">
            <v>110.6</v>
          </cell>
          <cell r="AD50">
            <v>138.13999999999999</v>
          </cell>
          <cell r="AE50">
            <v>113.1</v>
          </cell>
          <cell r="AF50">
            <v>100.8</v>
          </cell>
          <cell r="AG50">
            <v>1948</v>
          </cell>
          <cell r="AH50">
            <v>1885.25</v>
          </cell>
          <cell r="AI50">
            <v>113.9</v>
          </cell>
          <cell r="AJ50">
            <v>124.3</v>
          </cell>
          <cell r="AK50">
            <v>108.12</v>
          </cell>
          <cell r="AL50">
            <v>107.3</v>
          </cell>
          <cell r="AM50">
            <v>145.87</v>
          </cell>
          <cell r="AN50">
            <v>118.42</v>
          </cell>
          <cell r="AO50">
            <v>116</v>
          </cell>
          <cell r="AP50">
            <v>117.2</v>
          </cell>
          <cell r="AQ50">
            <v>139</v>
          </cell>
          <cell r="AR50">
            <v>104.2</v>
          </cell>
          <cell r="AS50">
            <v>111.1</v>
          </cell>
          <cell r="AT50">
            <v>119.5</v>
          </cell>
          <cell r="AU50">
            <v>125.3</v>
          </cell>
          <cell r="AV50">
            <v>120.7</v>
          </cell>
          <cell r="AW50">
            <v>100</v>
          </cell>
          <cell r="AX50">
            <v>110.4</v>
          </cell>
          <cell r="AY50">
            <v>107.7</v>
          </cell>
          <cell r="AZ50">
            <v>105.1</v>
          </cell>
          <cell r="BA50">
            <v>105.4</v>
          </cell>
          <cell r="BB50">
            <v>107.5</v>
          </cell>
          <cell r="BC50">
            <v>105.2</v>
          </cell>
          <cell r="BD50">
            <v>119.9</v>
          </cell>
          <cell r="BE50">
            <v>125.2</v>
          </cell>
          <cell r="BF50">
            <v>106.6</v>
          </cell>
          <cell r="BG50">
            <v>126.5</v>
          </cell>
          <cell r="BH50">
            <v>101.9</v>
          </cell>
          <cell r="BI50">
            <v>107.57</v>
          </cell>
          <cell r="BJ50">
            <v>101.7</v>
          </cell>
          <cell r="BK50">
            <v>102</v>
          </cell>
          <cell r="BL50">
            <v>100.3</v>
          </cell>
          <cell r="BM50">
            <v>129.1</v>
          </cell>
          <cell r="BN50">
            <v>127</v>
          </cell>
          <cell r="BO50">
            <v>129.19999999999999</v>
          </cell>
          <cell r="BP50">
            <v>123.6</v>
          </cell>
          <cell r="BQ50">
            <v>110.3</v>
          </cell>
          <cell r="BR50">
            <v>116.1</v>
          </cell>
          <cell r="BS50">
            <v>123.9</v>
          </cell>
          <cell r="BT50">
            <v>119.9</v>
          </cell>
          <cell r="BU50">
            <v>125.3</v>
          </cell>
          <cell r="BV50">
            <v>117.4</v>
          </cell>
          <cell r="BW50">
            <v>121.1</v>
          </cell>
          <cell r="BX50">
            <v>118.7</v>
          </cell>
          <cell r="BY50">
            <v>101.7</v>
          </cell>
          <cell r="BZ50">
            <v>104.8</v>
          </cell>
          <cell r="CA50">
            <v>154.61000000000001</v>
          </cell>
          <cell r="CB50">
            <v>281.8</v>
          </cell>
          <cell r="CC50">
            <v>177.48500000000001</v>
          </cell>
          <cell r="CD50">
            <v>2655.4349999999999</v>
          </cell>
          <cell r="CE50">
            <v>104.482</v>
          </cell>
          <cell r="CF50" t="str">
            <v>0,76%</v>
          </cell>
          <cell r="CG50">
            <v>1.577</v>
          </cell>
          <cell r="CH50">
            <v>6.2672999999999996</v>
          </cell>
          <cell r="CI50">
            <v>1.4281999999999999</v>
          </cell>
          <cell r="CJ50">
            <v>1.0401</v>
          </cell>
          <cell r="CK50">
            <v>7.1921999999999997</v>
          </cell>
          <cell r="CL50">
            <v>7.4410999999999996</v>
          </cell>
          <cell r="CM50">
            <v>0.83503000000000005</v>
          </cell>
          <cell r="CN50">
            <v>130.01</v>
          </cell>
          <cell r="CO50">
            <v>10.007</v>
          </cell>
          <cell r="CP50">
            <v>86.555199999999999</v>
          </cell>
          <cell r="CQ50">
            <v>10.357900000000001</v>
          </cell>
          <cell r="CR50">
            <v>15.352499999999999</v>
          </cell>
          <cell r="CS50">
            <v>1.1314</v>
          </cell>
          <cell r="CT50">
            <v>17.528600000000001</v>
          </cell>
          <cell r="CU50">
            <v>2653.5274941999996</v>
          </cell>
          <cell r="CV50">
            <v>657.4792936653306</v>
          </cell>
          <cell r="CW50">
            <v>8639.2993444999993</v>
          </cell>
          <cell r="CX50">
            <v>19.73</v>
          </cell>
          <cell r="CY50">
            <v>51633.309270428574</v>
          </cell>
          <cell r="CZ50">
            <v>76.453976499999996</v>
          </cell>
          <cell r="DA50">
            <v>2070.0024619999999</v>
          </cell>
          <cell r="DB50">
            <v>265.28137150671517</v>
          </cell>
          <cell r="DC50">
            <v>195.23209560399997</v>
          </cell>
          <cell r="DD50">
            <v>161.58921999999998</v>
          </cell>
          <cell r="DE50">
            <v>164.2</v>
          </cell>
          <cell r="DF50">
            <v>44.537459300955</v>
          </cell>
          <cell r="DG50">
            <v>237.51316698852963</v>
          </cell>
          <cell r="DH50">
            <v>228.63417009176217</v>
          </cell>
          <cell r="DI50">
            <v>230.85391931595402</v>
          </cell>
          <cell r="DJ50">
            <v>277.46865302398322</v>
          </cell>
          <cell r="DK50">
            <v>235.58214724400003</v>
          </cell>
          <cell r="DL50">
            <v>159.48964000000001</v>
          </cell>
          <cell r="DM50">
            <v>166.9</v>
          </cell>
          <cell r="DN50">
            <v>139.02894786787616</v>
          </cell>
          <cell r="DO50">
            <v>146.18524086311044</v>
          </cell>
          <cell r="DP50">
            <v>163.39046640953833</v>
          </cell>
          <cell r="DQ50">
            <v>161.24589599283362</v>
          </cell>
          <cell r="DR50">
            <v>144.71898760800002</v>
          </cell>
          <cell r="DS50">
            <v>134.28504000000001</v>
          </cell>
          <cell r="DT50">
            <v>163.33546465152003</v>
          </cell>
          <cell r="DU50">
            <v>173.76113260800003</v>
          </cell>
          <cell r="DV50">
            <v>152.94528</v>
          </cell>
          <cell r="DW50">
            <v>143.1</v>
          </cell>
          <cell r="DX50">
            <v>167.990964198</v>
          </cell>
          <cell r="DY50">
            <v>126.74737</v>
          </cell>
          <cell r="DZ50">
            <v>128.9</v>
          </cell>
          <cell r="EA50">
            <v>244.3425199883466</v>
          </cell>
          <cell r="EB50">
            <v>115.565914695</v>
          </cell>
          <cell r="EC50">
            <v>110.01039</v>
          </cell>
          <cell r="ED50">
            <v>335.8786450569728</v>
          </cell>
          <cell r="EE50">
            <v>1017.3562800000001</v>
          </cell>
          <cell r="EF50">
            <v>137.375411620048</v>
          </cell>
          <cell r="EG50">
            <v>134.33934248</v>
          </cell>
          <cell r="EH50">
            <v>129.3964</v>
          </cell>
          <cell r="EI50">
            <v>124.9</v>
          </cell>
          <cell r="EJ50">
            <v>331.96149936447205</v>
          </cell>
          <cell r="EK50">
            <v>261.67546852000004</v>
          </cell>
          <cell r="EL50">
            <v>146.51482000000001</v>
          </cell>
          <cell r="EM50">
            <v>155.9</v>
          </cell>
          <cell r="EN50">
            <v>104.77612924086878</v>
          </cell>
          <cell r="EO50">
            <v>101.60602137399999</v>
          </cell>
          <cell r="EP50">
            <v>108.70442</v>
          </cell>
          <cell r="EQ50">
            <v>103.4</v>
          </cell>
          <cell r="ER50">
            <v>83.650200000000012</v>
          </cell>
          <cell r="ES50">
            <v>102</v>
          </cell>
          <cell r="ET50">
            <v>106.28775501329697</v>
          </cell>
          <cell r="EU50">
            <v>110.78565250499997</v>
          </cell>
          <cell r="EV50">
            <v>103.00850999999999</v>
          </cell>
          <cell r="EW50">
            <v>105.1</v>
          </cell>
          <cell r="EX50">
            <v>43.382234153035959</v>
          </cell>
          <cell r="EY50">
            <v>47.777790917440484</v>
          </cell>
          <cell r="EZ50">
            <v>427.90011115196131</v>
          </cell>
          <cell r="FA50">
            <v>18.879858812425365</v>
          </cell>
          <cell r="FB50">
            <v>23.311345613563855</v>
          </cell>
          <cell r="FC50">
            <v>51.734011570270425</v>
          </cell>
          <cell r="FD50">
            <v>46.440491411198714</v>
          </cell>
          <cell r="FE50">
            <v>82.840691065284901</v>
          </cell>
          <cell r="FF50">
            <v>75.084465753000003</v>
          </cell>
          <cell r="FG50">
            <v>87.623370000000008</v>
          </cell>
          <cell r="FH50">
            <v>96.3</v>
          </cell>
          <cell r="FI50">
            <v>30.577797033425458</v>
          </cell>
          <cell r="FJ50">
            <v>39.670208917261881</v>
          </cell>
          <cell r="FK50">
            <v>54.231317726947204</v>
          </cell>
          <cell r="FL50">
            <v>80.545548384</v>
          </cell>
          <cell r="FM50">
            <v>88.35624</v>
          </cell>
          <cell r="FN50">
            <v>98.7</v>
          </cell>
          <cell r="FO50">
            <v>371.7554253390449</v>
          </cell>
          <cell r="FP50">
            <v>345.30635163892384</v>
          </cell>
          <cell r="FQ50">
            <v>179.65888972876374</v>
          </cell>
          <cell r="FR50">
            <v>189.81852955734897</v>
          </cell>
          <cell r="FS50">
            <v>179.175504585</v>
          </cell>
          <cell r="FT50">
            <v>156.17144999999999</v>
          </cell>
          <cell r="FU50">
            <v>148.1</v>
          </cell>
          <cell r="FV50">
            <v>170.61495597279142</v>
          </cell>
          <cell r="FW50">
            <v>162.10447123305599</v>
          </cell>
          <cell r="FX50">
            <v>143.76061655999999</v>
          </cell>
          <cell r="FY50">
            <v>136.08539999999999</v>
          </cell>
          <cell r="FZ50">
            <v>104.72936582</v>
          </cell>
          <cell r="GA50">
            <v>109.49227999999999</v>
          </cell>
          <cell r="GB50">
            <v>102.8</v>
          </cell>
          <cell r="GC50">
            <v>213.87868857669596</v>
          </cell>
          <cell r="GD50">
            <v>154.44734876999996</v>
          </cell>
          <cell r="GE50">
            <v>134.80609999999999</v>
          </cell>
          <cell r="GF50">
            <v>143</v>
          </cell>
          <cell r="GG50">
            <v>331.05853269049493</v>
          </cell>
          <cell r="GH50">
            <v>288.50416792199997</v>
          </cell>
          <cell r="GI50">
            <v>234.06146999999999</v>
          </cell>
          <cell r="GJ50">
            <v>195.1</v>
          </cell>
          <cell r="GK50">
            <v>167.63311532967998</v>
          </cell>
          <cell r="GL50">
            <v>161.80802637999997</v>
          </cell>
          <cell r="GM50">
            <v>149.33828</v>
          </cell>
          <cell r="GN50">
            <v>149.33828</v>
          </cell>
          <cell r="GO50">
            <v>127.4</v>
          </cell>
          <cell r="GP50">
            <v>268.92261845130042</v>
          </cell>
          <cell r="GQ50">
            <v>260.33167323455996</v>
          </cell>
          <cell r="GR50">
            <v>218.10629459999996</v>
          </cell>
          <cell r="GS50">
            <v>185.43299999999996</v>
          </cell>
          <cell r="GT50">
            <v>164.1</v>
          </cell>
          <cell r="GU50">
            <v>101.44956149308256</v>
          </cell>
          <cell r="GV50">
            <v>101.06551254541</v>
          </cell>
          <cell r="GW50">
            <v>119.53342702</v>
          </cell>
          <cell r="GX50">
            <v>116.80029999999999</v>
          </cell>
          <cell r="GY50">
            <v>128.10663494100001</v>
          </cell>
          <cell r="GZ50">
            <v>120.88953000000001</v>
          </cell>
          <cell r="HA50">
            <v>116.7</v>
          </cell>
          <cell r="HB50">
            <v>363.86063873466099</v>
          </cell>
          <cell r="HC50">
            <v>266.1356339486988</v>
          </cell>
          <cell r="HD50">
            <v>254.94360949200001</v>
          </cell>
          <cell r="HE50">
            <v>140.98524</v>
          </cell>
          <cell r="HF50">
            <v>152.4</v>
          </cell>
          <cell r="HG50">
            <v>130.43504989503364</v>
          </cell>
          <cell r="HH50">
            <v>121.76535651142051</v>
          </cell>
          <cell r="HI50">
            <v>253.21061999999998</v>
          </cell>
          <cell r="HJ50">
            <v>129.9</v>
          </cell>
          <cell r="HK50">
            <v>129.98125733088813</v>
          </cell>
          <cell r="HL50">
            <v>92.885637059999993</v>
          </cell>
          <cell r="HM50">
            <v>93.540419999999997</v>
          </cell>
          <cell r="HN50">
            <v>101.3</v>
          </cell>
          <cell r="HO50">
            <v>1800.75</v>
          </cell>
          <cell r="HP50">
            <v>145.99983025600559</v>
          </cell>
          <cell r="HQ50">
            <v>140.41145437199998</v>
          </cell>
          <cell r="HR50">
            <v>129.86631</v>
          </cell>
          <cell r="HS50">
            <v>125.1</v>
          </cell>
          <cell r="HT50">
            <v>984.96563000000003</v>
          </cell>
          <cell r="HU50">
            <v>132.92465792057303</v>
          </cell>
          <cell r="HV50">
            <v>289.84517802825894</v>
          </cell>
          <cell r="HW50">
            <v>244.82234819516762</v>
          </cell>
          <cell r="HX50">
            <v>450.85009687281683</v>
          </cell>
          <cell r="HY50">
            <v>339.24010298932797</v>
          </cell>
          <cell r="HZ50">
            <v>289.01014055999997</v>
          </cell>
          <cell r="IA50">
            <v>153.60623999999999</v>
          </cell>
          <cell r="IB50">
            <v>192.2</v>
          </cell>
          <cell r="IC50">
            <v>91.462298427372872</v>
          </cell>
          <cell r="ID50">
            <v>93.740184920952004</v>
          </cell>
          <cell r="IE50">
            <v>219.29728460017893</v>
          </cell>
          <cell r="IF50">
            <v>216.5043781224</v>
          </cell>
          <cell r="IG50">
            <v>201.812433</v>
          </cell>
          <cell r="IH50">
            <v>30.727592276049499</v>
          </cell>
          <cell r="II50">
            <v>97.208453894493829</v>
          </cell>
          <cell r="IJ50">
            <v>224.90844982379281</v>
          </cell>
          <cell r="IK50">
            <v>233.79256738440003</v>
          </cell>
          <cell r="IL50">
            <v>179.89578900000001</v>
          </cell>
          <cell r="IM50">
            <v>161.70408</v>
          </cell>
          <cell r="IN50">
            <v>154.80000000000001</v>
          </cell>
          <cell r="IO50">
            <v>199.25715</v>
          </cell>
          <cell r="IP50">
            <v>176.1</v>
          </cell>
          <cell r="IQ50">
            <v>112.744669327875</v>
          </cell>
          <cell r="IR50">
            <v>84.528916874999993</v>
          </cell>
          <cell r="IS50">
            <v>100.93004999999999</v>
          </cell>
          <cell r="IT50">
            <v>106.5</v>
          </cell>
          <cell r="IU50">
            <v>148.26193112806561</v>
          </cell>
          <cell r="IV50">
            <v>141.18839265600002</v>
          </cell>
          <cell r="IW50">
            <v>125.80272000000001</v>
          </cell>
          <cell r="IX50">
            <v>122.4</v>
          </cell>
          <cell r="IY50">
            <v>157.15067107683839</v>
          </cell>
          <cell r="IZ50">
            <v>160.75150478399999</v>
          </cell>
          <cell r="JA50">
            <v>141.15867999999998</v>
          </cell>
          <cell r="JB50">
            <v>139.1</v>
          </cell>
          <cell r="JC50">
            <v>232.62337869822477</v>
          </cell>
          <cell r="JD50">
            <v>187.17684156599998</v>
          </cell>
          <cell r="JE50">
            <v>157.11981999999998</v>
          </cell>
          <cell r="JF50">
            <v>150.69999999999999</v>
          </cell>
          <cell r="JG50">
            <v>199.00915369152563</v>
          </cell>
          <cell r="JH50">
            <v>155.79235454166715</v>
          </cell>
          <cell r="JI50">
            <v>156.22979797599996</v>
          </cell>
          <cell r="JJ50">
            <v>128.65831999999997</v>
          </cell>
          <cell r="JK50">
            <v>142.69999999999999</v>
          </cell>
          <cell r="JL50">
            <v>229.5172569524365</v>
          </cell>
          <cell r="JM50">
            <v>207.03135670048738</v>
          </cell>
          <cell r="JN50">
            <v>188.34730413071998</v>
          </cell>
          <cell r="JO50">
            <v>169.37707205999996</v>
          </cell>
          <cell r="JP50">
            <v>171.76459999999997</v>
          </cell>
          <cell r="JQ50">
            <v>66.603049650000003</v>
          </cell>
          <cell r="JR50">
            <v>79.232749999999996</v>
          </cell>
          <cell r="JS50">
            <v>90.5</v>
          </cell>
          <cell r="JT50">
            <v>140.09620320207819</v>
          </cell>
          <cell r="JU50">
            <v>125.41061964199999</v>
          </cell>
          <cell r="JV50">
            <v>106.85065999999999</v>
          </cell>
          <cell r="JW50">
            <v>110.6</v>
          </cell>
          <cell r="JX50">
            <v>124.1</v>
          </cell>
          <cell r="JY50">
            <v>123.73601788292922</v>
          </cell>
          <cell r="JZ50">
            <v>121.64374546100001</v>
          </cell>
          <cell r="KA50">
            <v>123.03403</v>
          </cell>
          <cell r="KB50">
            <v>114.1</v>
          </cell>
          <cell r="KC50">
            <v>120.6016372105636</v>
          </cell>
          <cell r="KD50">
            <v>117.28254129199999</v>
          </cell>
          <cell r="KE50">
            <v>113.07611</v>
          </cell>
          <cell r="KF50">
            <v>109.9</v>
          </cell>
          <cell r="KG50">
            <v>142.71329276463601</v>
          </cell>
          <cell r="KH50">
            <v>129.22246719</v>
          </cell>
          <cell r="KI50">
            <v>117.33630000000001</v>
          </cell>
          <cell r="KJ50">
            <v>113.5</v>
          </cell>
          <cell r="KK50">
            <v>145.62932791453201</v>
          </cell>
          <cell r="KL50">
            <v>132.40233468</v>
          </cell>
          <cell r="KM50">
            <v>119.71278</v>
          </cell>
          <cell r="KN50">
            <v>113.3</v>
          </cell>
          <cell r="KO50">
            <v>150.98952766026568</v>
          </cell>
          <cell r="KP50">
            <v>148.27607547899999</v>
          </cell>
          <cell r="KQ50">
            <v>133.98036999999999</v>
          </cell>
          <cell r="KR50">
            <v>151.1</v>
          </cell>
          <cell r="KS50">
            <v>166.6</v>
          </cell>
          <cell r="KT50">
            <v>126.57480944908799</v>
          </cell>
          <cell r="KU50">
            <v>118.04048255999999</v>
          </cell>
          <cell r="KV50">
            <v>114.9148</v>
          </cell>
          <cell r="KW50">
            <v>246.76077558911999</v>
          </cell>
          <cell r="KX50">
            <v>188.53971239999998</v>
          </cell>
          <cell r="KY50">
            <v>161.31049999999999</v>
          </cell>
          <cell r="KZ50">
            <v>169</v>
          </cell>
          <cell r="LA50">
            <v>184.91550000000001</v>
          </cell>
          <cell r="LB50">
            <v>210.69159999999999</v>
          </cell>
          <cell r="LC50">
            <v>198.0437</v>
          </cell>
          <cell r="LD50">
            <v>189.18559999999999</v>
          </cell>
          <cell r="LE50">
            <v>206.04869999999997</v>
          </cell>
          <cell r="LF50">
            <v>237.20476594766799</v>
          </cell>
          <cell r="LG50">
            <v>175.11056101260002</v>
          </cell>
          <cell r="LH50">
            <v>97.8</v>
          </cell>
          <cell r="LI50">
            <v>1468.0711759999999</v>
          </cell>
          <cell r="LJ50">
            <v>148.23145999999997</v>
          </cell>
          <cell r="LK50">
            <v>111.07145000000001</v>
          </cell>
          <cell r="LL50">
            <v>108.5</v>
          </cell>
          <cell r="LM50">
            <v>112.15611000000001</v>
          </cell>
          <cell r="LN50">
            <v>108.9</v>
          </cell>
          <cell r="LO50">
            <v>165.03135091364592</v>
          </cell>
          <cell r="LP50">
            <v>125.24668979999998</v>
          </cell>
          <cell r="LQ50">
            <v>166.08633128999998</v>
          </cell>
          <cell r="LR50">
            <v>128.0641</v>
          </cell>
          <cell r="LS50">
            <v>99.364800000000002</v>
          </cell>
          <cell r="LT50">
            <v>31.811745146306816</v>
          </cell>
          <cell r="LU50">
            <v>46.968470613180003</v>
          </cell>
          <cell r="LV50">
            <v>154.06449959874465</v>
          </cell>
          <cell r="LW50">
            <v>128.0988605626878</v>
          </cell>
          <cell r="LX50">
            <v>111.61354061400002</v>
          </cell>
          <cell r="LY50">
            <v>102.79383</v>
          </cell>
          <cell r="LZ50">
            <v>103.3</v>
          </cell>
          <cell r="MA50">
            <v>184.61299999999997</v>
          </cell>
          <cell r="MB50">
            <v>181.60999999999999</v>
          </cell>
          <cell r="MC50">
            <v>184.75599999999997</v>
          </cell>
          <cell r="MD50">
            <v>176.74799999999999</v>
          </cell>
          <cell r="ME50">
            <v>277.5</v>
          </cell>
          <cell r="MF50">
            <v>262.15864798588109</v>
          </cell>
          <cell r="MG50">
            <v>146.58869999999999</v>
          </cell>
          <cell r="MH50">
            <v>233.28763724195403</v>
          </cell>
          <cell r="MI50">
            <v>268.65927447839863</v>
          </cell>
          <cell r="MJ50">
            <v>325.647605428362</v>
          </cell>
          <cell r="MK50">
            <v>192.81639257999998</v>
          </cell>
          <cell r="ML50">
            <v>162.23508000000001</v>
          </cell>
          <cell r="MM50">
            <v>176.4</v>
          </cell>
          <cell r="MN50">
            <v>137.26062200000001</v>
          </cell>
          <cell r="MO50">
            <v>285.63928340508369</v>
          </cell>
          <cell r="MP50">
            <v>329.07751544364481</v>
          </cell>
          <cell r="MQ50">
            <v>220.54655548800002</v>
          </cell>
          <cell r="MR50">
            <v>173.15424000000002</v>
          </cell>
          <cell r="MS50">
            <v>783.48655000000008</v>
          </cell>
          <cell r="MT50">
            <v>779.39512000000002</v>
          </cell>
          <cell r="MU50">
            <v>112.38264000000001</v>
          </cell>
          <cell r="MV50">
            <v>110.7</v>
          </cell>
          <cell r="MW50">
            <v>133.33560355608</v>
          </cell>
          <cell r="MX50">
            <v>135.9041928</v>
          </cell>
          <cell r="MY50">
            <v>126.55199999999999</v>
          </cell>
          <cell r="MZ50">
            <v>120</v>
          </cell>
          <cell r="NA50">
            <v>119.80591069902933</v>
          </cell>
          <cell r="NB50">
            <v>121.445423921976</v>
          </cell>
          <cell r="NC50">
            <v>120.73309863999999</v>
          </cell>
          <cell r="ND50">
            <v>118.83179</v>
          </cell>
          <cell r="NE50">
            <v>106.7</v>
          </cell>
          <cell r="NF50">
            <v>113.821137792</v>
          </cell>
          <cell r="NG50">
            <v>144.30000000000001</v>
          </cell>
          <cell r="NH50">
            <v>176.2</v>
          </cell>
          <cell r="NI50">
            <v>149.19999999999999</v>
          </cell>
          <cell r="NJ50">
            <v>118.4</v>
          </cell>
          <cell r="NK50">
            <v>160.1</v>
          </cell>
          <cell r="NL50">
            <v>117.4</v>
          </cell>
          <cell r="NM50">
            <v>120.2</v>
          </cell>
          <cell r="NN50">
            <v>256.17579000000001</v>
          </cell>
          <cell r="NO50">
            <v>263.23206000000005</v>
          </cell>
        </row>
        <row r="51">
          <cell r="A51">
            <v>44531</v>
          </cell>
          <cell r="B51">
            <v>148</v>
          </cell>
          <cell r="C51">
            <v>1</v>
          </cell>
          <cell r="D51">
            <v>117.2</v>
          </cell>
          <cell r="E51">
            <v>122.4</v>
          </cell>
          <cell r="F51">
            <v>118.7</v>
          </cell>
          <cell r="G51">
            <v>108.8</v>
          </cell>
          <cell r="H51">
            <v>101.9</v>
          </cell>
          <cell r="I51">
            <v>119.7</v>
          </cell>
          <cell r="J51">
            <v>118.2</v>
          </cell>
          <cell r="K51">
            <v>150.1</v>
          </cell>
          <cell r="L51">
            <v>117.8</v>
          </cell>
          <cell r="M51">
            <v>116.4</v>
          </cell>
          <cell r="N51">
            <v>108.2</v>
          </cell>
          <cell r="O51">
            <v>108.1</v>
          </cell>
          <cell r="P51">
            <v>102.2</v>
          </cell>
          <cell r="Q51">
            <v>100.5</v>
          </cell>
          <cell r="R51">
            <v>101.7</v>
          </cell>
          <cell r="S51">
            <v>100.9</v>
          </cell>
          <cell r="T51">
            <v>100.3</v>
          </cell>
          <cell r="U51">
            <v>116.4</v>
          </cell>
          <cell r="V51">
            <v>112.2</v>
          </cell>
          <cell r="W51">
            <v>101.9</v>
          </cell>
          <cell r="X51">
            <v>107.9</v>
          </cell>
          <cell r="Y51">
            <v>135.19999999999999</v>
          </cell>
          <cell r="Z51">
            <v>100.4</v>
          </cell>
          <cell r="AA51">
            <v>119.1</v>
          </cell>
          <cell r="AB51">
            <v>109</v>
          </cell>
          <cell r="AC51">
            <v>107.5</v>
          </cell>
          <cell r="AD51">
            <v>131.08000000000001</v>
          </cell>
          <cell r="AE51">
            <v>106</v>
          </cell>
          <cell r="AF51">
            <v>100.6</v>
          </cell>
          <cell r="AG51">
            <v>1886</v>
          </cell>
          <cell r="AH51">
            <v>1853.75</v>
          </cell>
          <cell r="AI51">
            <v>109.6</v>
          </cell>
          <cell r="AJ51">
            <v>123.2</v>
          </cell>
          <cell r="AK51">
            <v>107.85</v>
          </cell>
          <cell r="AL51">
            <v>107.03</v>
          </cell>
          <cell r="AM51">
            <v>142.27000000000001</v>
          </cell>
          <cell r="AN51">
            <v>118.15</v>
          </cell>
          <cell r="AO51">
            <v>115.6</v>
          </cell>
          <cell r="AP51">
            <v>111.2</v>
          </cell>
          <cell r="AQ51">
            <v>125.6</v>
          </cell>
          <cell r="AR51">
            <v>103.2</v>
          </cell>
          <cell r="AS51">
            <v>106.9</v>
          </cell>
          <cell r="AT51">
            <v>113.7</v>
          </cell>
          <cell r="AU51">
            <v>119.1</v>
          </cell>
          <cell r="AV51">
            <v>112.7</v>
          </cell>
          <cell r="AW51">
            <v>100.4</v>
          </cell>
          <cell r="AX51">
            <v>104.3</v>
          </cell>
          <cell r="AY51">
            <v>104.5</v>
          </cell>
          <cell r="AZ51">
            <v>103.2</v>
          </cell>
          <cell r="BA51">
            <v>103.1</v>
          </cell>
          <cell r="BB51">
            <v>106.8</v>
          </cell>
          <cell r="BC51">
            <v>102.8</v>
          </cell>
          <cell r="BD51">
            <v>108.7</v>
          </cell>
          <cell r="BE51">
            <v>111.9</v>
          </cell>
          <cell r="BF51">
            <v>103.7</v>
          </cell>
          <cell r="BG51">
            <v>110.8</v>
          </cell>
          <cell r="BH51">
            <v>101.4</v>
          </cell>
          <cell r="BI51">
            <v>107.26</v>
          </cell>
          <cell r="BJ51">
            <v>101.3</v>
          </cell>
          <cell r="BK51">
            <v>101.6</v>
          </cell>
          <cell r="BL51">
            <v>100.3</v>
          </cell>
          <cell r="BM51">
            <v>128.69999999999999</v>
          </cell>
          <cell r="BN51">
            <v>126.6</v>
          </cell>
          <cell r="BO51">
            <v>129.1</v>
          </cell>
          <cell r="BP51">
            <v>123.2</v>
          </cell>
          <cell r="BQ51">
            <v>109.77</v>
          </cell>
          <cell r="BR51">
            <v>118.7</v>
          </cell>
          <cell r="BS51">
            <v>118.6</v>
          </cell>
          <cell r="BT51">
            <v>118.2</v>
          </cell>
          <cell r="BU51">
            <v>124.4</v>
          </cell>
          <cell r="BV51">
            <v>114.9</v>
          </cell>
          <cell r="BW51">
            <v>120</v>
          </cell>
          <cell r="BX51">
            <v>117.5</v>
          </cell>
          <cell r="BY51">
            <v>100.7</v>
          </cell>
          <cell r="BZ51">
            <v>103.9</v>
          </cell>
          <cell r="CA51">
            <v>149.63</v>
          </cell>
          <cell r="CB51">
            <v>280.7</v>
          </cell>
          <cell r="CC51">
            <v>171.47</v>
          </cell>
          <cell r="CD51">
            <v>2508.1019999999999</v>
          </cell>
          <cell r="CE51">
            <v>101.22199999999999</v>
          </cell>
          <cell r="CF51" t="str">
            <v>0,76%</v>
          </cell>
          <cell r="CG51">
            <v>1.5781000000000001</v>
          </cell>
          <cell r="CH51">
            <v>6.3841000000000001</v>
          </cell>
          <cell r="CI51">
            <v>1.4462999999999999</v>
          </cell>
          <cell r="CJ51">
            <v>1.0407999999999999</v>
          </cell>
          <cell r="CK51">
            <v>7.1993</v>
          </cell>
          <cell r="CL51">
            <v>7.4362000000000004</v>
          </cell>
          <cell r="CM51">
            <v>0.84875</v>
          </cell>
          <cell r="CN51">
            <v>128.80000000000001</v>
          </cell>
          <cell r="CO51">
            <v>10.130800000000001</v>
          </cell>
          <cell r="CP51">
            <v>83.491299999999995</v>
          </cell>
          <cell r="CQ51">
            <v>10.272600000000001</v>
          </cell>
          <cell r="CR51">
            <v>15.404500000000001</v>
          </cell>
          <cell r="CS51">
            <v>1.1304000000000001</v>
          </cell>
          <cell r="CT51">
            <v>17.9331</v>
          </cell>
          <cell r="CU51">
            <v>2383.5820991999999</v>
          </cell>
          <cell r="CV51">
            <v>640.71142236420326</v>
          </cell>
          <cell r="CW51">
            <v>8447.5444712999997</v>
          </cell>
          <cell r="CX51">
            <v>17.75</v>
          </cell>
          <cell r="CY51">
            <v>50939.501818008968</v>
          </cell>
          <cell r="CZ51">
            <v>65.817439199999995</v>
          </cell>
          <cell r="DA51">
            <v>2038.3944005999997</v>
          </cell>
          <cell r="DB51">
            <v>247.99446118319599</v>
          </cell>
          <cell r="DC51">
            <v>182.50990666999999</v>
          </cell>
          <cell r="DD51">
            <v>151.05934999999999</v>
          </cell>
          <cell r="DE51">
            <v>153.5</v>
          </cell>
          <cell r="DF51">
            <v>44.734309949798991</v>
          </cell>
          <cell r="DG51">
            <v>218.44380546877946</v>
          </cell>
          <cell r="DH51">
            <v>210.27768189985312</v>
          </cell>
          <cell r="DI51">
            <v>212.3192127920847</v>
          </cell>
          <cell r="DJ51">
            <v>255.19136152894797</v>
          </cell>
          <cell r="DK51">
            <v>216.66782265999998</v>
          </cell>
          <cell r="DL51">
            <v>146.68459999999999</v>
          </cell>
          <cell r="DM51">
            <v>153.5</v>
          </cell>
          <cell r="DN51">
            <v>125.91300938977464</v>
          </cell>
          <cell r="DO51">
            <v>132.39418040432642</v>
          </cell>
          <cell r="DP51">
            <v>147.97627146524226</v>
          </cell>
          <cell r="DQ51">
            <v>146.03401901237763</v>
          </cell>
          <cell r="DR51">
            <v>131.06625292800001</v>
          </cell>
          <cell r="DS51">
            <v>121.61663999999999</v>
          </cell>
          <cell r="DT51">
            <v>147.92645855232001</v>
          </cell>
          <cell r="DU51">
            <v>157.36857292800002</v>
          </cell>
          <cell r="DV51">
            <v>138.51648</v>
          </cell>
          <cell r="DW51">
            <v>129.6</v>
          </cell>
          <cell r="DX51">
            <v>157.30418447399998</v>
          </cell>
          <cell r="DY51">
            <v>118.68431</v>
          </cell>
          <cell r="DZ51">
            <v>120.7</v>
          </cell>
          <cell r="EA51">
            <v>214.12501307854518</v>
          </cell>
          <cell r="EB51">
            <v>114.442825145</v>
          </cell>
          <cell r="EC51">
            <v>108.94129</v>
          </cell>
          <cell r="ED51">
            <v>326.39906815991895</v>
          </cell>
          <cell r="EE51">
            <v>1003.1099400000001</v>
          </cell>
          <cell r="EF51">
            <v>135.06565690105597</v>
          </cell>
          <cell r="EG51">
            <v>132.08063455999999</v>
          </cell>
          <cell r="EH51">
            <v>127.2208</v>
          </cell>
          <cell r="EI51">
            <v>122.8</v>
          </cell>
          <cell r="EJ51">
            <v>322.59247693211995</v>
          </cell>
          <cell r="EK51">
            <v>254.29014419999999</v>
          </cell>
          <cell r="EL51">
            <v>142.37969999999999</v>
          </cell>
          <cell r="EM51">
            <v>151.5</v>
          </cell>
          <cell r="EN51">
            <v>103.25616605072078</v>
          </cell>
          <cell r="EO51">
            <v>100.13204620899999</v>
          </cell>
          <cell r="EP51">
            <v>107.12747</v>
          </cell>
          <cell r="EQ51">
            <v>101.9</v>
          </cell>
          <cell r="ER51">
            <v>83.322159999999997</v>
          </cell>
          <cell r="ES51">
            <v>101.6</v>
          </cell>
          <cell r="ET51">
            <v>103.96176227751599</v>
          </cell>
          <cell r="EU51">
            <v>108.36122813999998</v>
          </cell>
          <cell r="EV51">
            <v>100.75427999999999</v>
          </cell>
          <cell r="EW51">
            <v>102.8</v>
          </cell>
          <cell r="EX51">
            <v>42.942697839428703</v>
          </cell>
          <cell r="EY51">
            <v>47.293720087476544</v>
          </cell>
          <cell r="EZ51">
            <v>415.8268140525293</v>
          </cell>
          <cell r="FA51">
            <v>18.919069318785542</v>
          </cell>
          <cell r="FB51">
            <v>23.359759623145504</v>
          </cell>
          <cell r="FC51">
            <v>51.84145500032291</v>
          </cell>
          <cell r="FD51">
            <v>46.536941029913564</v>
          </cell>
          <cell r="FE51">
            <v>83.012738191069502</v>
          </cell>
          <cell r="FF51">
            <v>75.240404415</v>
          </cell>
          <cell r="FG51">
            <v>87.805350000000004</v>
          </cell>
          <cell r="FH51">
            <v>96.5</v>
          </cell>
          <cell r="FI51">
            <v>30.267991592357316</v>
          </cell>
          <cell r="FJ51">
            <v>39.268281775243011</v>
          </cell>
          <cell r="FK51">
            <v>53.681861620291194</v>
          </cell>
          <cell r="FL51">
            <v>79.72948406399999</v>
          </cell>
          <cell r="FM51">
            <v>87.461039999999997</v>
          </cell>
          <cell r="FN51">
            <v>97.7</v>
          </cell>
          <cell r="FO51">
            <v>361.26626307554159</v>
          </cell>
          <cell r="FP51">
            <v>335.56069450479117</v>
          </cell>
          <cell r="FQ51">
            <v>170.3741925851584</v>
          </cell>
          <cell r="FR51">
            <v>176.23259833987498</v>
          </cell>
          <cell r="FS51">
            <v>166.35132937500001</v>
          </cell>
          <cell r="FT51">
            <v>144.99375000000001</v>
          </cell>
          <cell r="FU51">
            <v>137.5</v>
          </cell>
          <cell r="FV51">
            <v>161.13634730763638</v>
          </cell>
          <cell r="FW51">
            <v>153.09866727566401</v>
          </cell>
          <cell r="FX51">
            <v>135.77391564000001</v>
          </cell>
          <cell r="FY51">
            <v>128.52510000000001</v>
          </cell>
          <cell r="FZ51">
            <v>103.40496722499999</v>
          </cell>
          <cell r="GA51">
            <v>108.10764999999999</v>
          </cell>
          <cell r="GB51">
            <v>101.5</v>
          </cell>
          <cell r="GC51">
            <v>197.57604727959117</v>
          </cell>
          <cell r="GD51">
            <v>142.67478861899997</v>
          </cell>
          <cell r="GE51">
            <v>124.53066999999999</v>
          </cell>
          <cell r="GF51">
            <v>132.1</v>
          </cell>
          <cell r="GG51">
            <v>295.42434926404496</v>
          </cell>
          <cell r="GH51">
            <v>257.45041330199996</v>
          </cell>
          <cell r="GI51">
            <v>208.86776999999998</v>
          </cell>
          <cell r="GJ51">
            <v>174.1</v>
          </cell>
          <cell r="GK51">
            <v>167.63311532967998</v>
          </cell>
          <cell r="GL51">
            <v>161.80802637999997</v>
          </cell>
          <cell r="GM51">
            <v>149.33828</v>
          </cell>
          <cell r="GN51">
            <v>149.33828</v>
          </cell>
          <cell r="GO51">
            <v>127.4</v>
          </cell>
          <cell r="GP51">
            <v>242.53837617789435</v>
          </cell>
          <cell r="GQ51">
            <v>234.79029639679996</v>
          </cell>
          <cell r="GR51">
            <v>196.70768799999996</v>
          </cell>
          <cell r="GS51">
            <v>167.23999999999998</v>
          </cell>
          <cell r="GT51">
            <v>148</v>
          </cell>
          <cell r="GU51">
            <v>91.981857598974017</v>
          </cell>
          <cell r="GV51">
            <v>91.633649730000016</v>
          </cell>
          <cell r="GW51">
            <v>108.37806000000002</v>
          </cell>
          <cell r="GX51">
            <v>105.9</v>
          </cell>
          <cell r="GY51">
            <v>121.959272853</v>
          </cell>
          <cell r="GZ51">
            <v>115.08848999999999</v>
          </cell>
          <cell r="HA51">
            <v>111.1</v>
          </cell>
          <cell r="HB51">
            <v>353.59422963650451</v>
          </cell>
          <cell r="HC51">
            <v>258.62655766274469</v>
          </cell>
          <cell r="HD51">
            <v>247.75031867299998</v>
          </cell>
          <cell r="HE51">
            <v>137.00730999999999</v>
          </cell>
          <cell r="HF51">
            <v>148.1</v>
          </cell>
          <cell r="HG51">
            <v>124.17595581266697</v>
          </cell>
          <cell r="HH51">
            <v>115.9222888467765</v>
          </cell>
          <cell r="HI51">
            <v>240.26964000000001</v>
          </cell>
          <cell r="HJ51">
            <v>121.7</v>
          </cell>
          <cell r="HK51">
            <v>122.81230914175234</v>
          </cell>
          <cell r="HL51">
            <v>92.702249819999992</v>
          </cell>
          <cell r="HM51">
            <v>93.355739999999997</v>
          </cell>
          <cell r="HN51">
            <v>101.1</v>
          </cell>
          <cell r="HO51">
            <v>1783.75</v>
          </cell>
          <cell r="HP51">
            <v>140.51462480274242</v>
          </cell>
          <cell r="HQ51">
            <v>135.13620388800001</v>
          </cell>
          <cell r="HR51">
            <v>124.98724000000001</v>
          </cell>
          <cell r="HS51">
            <v>120.4</v>
          </cell>
          <cell r="HT51">
            <v>976.24912000000006</v>
          </cell>
          <cell r="HU51">
            <v>127.94154047275399</v>
          </cell>
          <cell r="HV51">
            <v>281.66713166656916</v>
          </cell>
          <cell r="HW51">
            <v>237.91463102168188</v>
          </cell>
          <cell r="HX51">
            <v>449.67722981539538</v>
          </cell>
          <cell r="HY51">
            <v>338.35758451120796</v>
          </cell>
          <cell r="HZ51">
            <v>288.25829315999999</v>
          </cell>
          <cell r="IA51">
            <v>153.20663999999999</v>
          </cell>
          <cell r="IB51">
            <v>191.7</v>
          </cell>
          <cell r="IC51">
            <v>91.281721332748234</v>
          </cell>
          <cell r="ID51">
            <v>93.555110518343994</v>
          </cell>
          <cell r="IE51">
            <v>212.23370218436563</v>
          </cell>
          <cell r="IF51">
            <v>209.53075543919996</v>
          </cell>
          <cell r="IG51">
            <v>195.31203899999997</v>
          </cell>
          <cell r="IH51">
            <v>30.439070282847155</v>
          </cell>
          <cell r="II51">
            <v>96.295698458864777</v>
          </cell>
          <cell r="IJ51">
            <v>213.28527412230483</v>
          </cell>
          <cell r="IK51">
            <v>221.71026416040004</v>
          </cell>
          <cell r="IL51">
            <v>170.59884900000003</v>
          </cell>
          <cell r="IM51">
            <v>153.34728000000001</v>
          </cell>
          <cell r="IN51">
            <v>146.80000000000001</v>
          </cell>
          <cell r="IO51">
            <v>180.02164999999999</v>
          </cell>
          <cell r="IP51">
            <v>159.1</v>
          </cell>
          <cell r="IQ51">
            <v>111.68603393512501</v>
          </cell>
          <cell r="IR51">
            <v>83.735218125000003</v>
          </cell>
          <cell r="IS51">
            <v>99.982349999999997</v>
          </cell>
          <cell r="IT51">
            <v>105.5</v>
          </cell>
          <cell r="IU51">
            <v>142.68999580789321</v>
          </cell>
          <cell r="IV51">
            <v>135.88229293200001</v>
          </cell>
          <cell r="IW51">
            <v>121.07484000000001</v>
          </cell>
          <cell r="IX51">
            <v>117.8</v>
          </cell>
          <cell r="IY51">
            <v>149.46825149867522</v>
          </cell>
          <cell r="IZ51">
            <v>152.893055952</v>
          </cell>
          <cell r="JA51">
            <v>134.25803999999999</v>
          </cell>
          <cell r="JB51">
            <v>132.30000000000001</v>
          </cell>
          <cell r="JC51">
            <v>221.04623642724474</v>
          </cell>
          <cell r="JD51">
            <v>177.86147121599996</v>
          </cell>
          <cell r="JE51">
            <v>149.30031999999997</v>
          </cell>
          <cell r="JF51">
            <v>143.19999999999999</v>
          </cell>
          <cell r="JG51">
            <v>185.76047142054111</v>
          </cell>
          <cell r="JH51">
            <v>145.42075420427517</v>
          </cell>
          <cell r="JI51">
            <v>145.82907561599998</v>
          </cell>
          <cell r="JJ51">
            <v>120.09311999999998</v>
          </cell>
          <cell r="JK51">
            <v>133.19999999999999</v>
          </cell>
          <cell r="JL51">
            <v>214.23755168931007</v>
          </cell>
          <cell r="JM51">
            <v>184.91155988614963</v>
          </cell>
          <cell r="JN51">
            <v>168.22376263296002</v>
          </cell>
          <cell r="JO51">
            <v>151.28036208</v>
          </cell>
          <cell r="JP51">
            <v>153.4128</v>
          </cell>
          <cell r="JQ51">
            <v>66.897427769999993</v>
          </cell>
          <cell r="JR51">
            <v>79.582949999999997</v>
          </cell>
          <cell r="JS51">
            <v>90.9</v>
          </cell>
          <cell r="JT51">
            <v>132.36937825151148</v>
          </cell>
          <cell r="JU51">
            <v>118.49375906499999</v>
          </cell>
          <cell r="JV51">
            <v>100.95744999999999</v>
          </cell>
          <cell r="JW51">
            <v>104.5</v>
          </cell>
          <cell r="JX51">
            <v>120.5</v>
          </cell>
          <cell r="JY51">
            <v>121.45866786054401</v>
          </cell>
          <cell r="JZ51">
            <v>119.40490352</v>
          </cell>
          <cell r="KA51">
            <v>120.7696</v>
          </cell>
          <cell r="KB51">
            <v>112</v>
          </cell>
          <cell r="KC51">
            <v>118.07767210060638</v>
          </cell>
          <cell r="KD51">
            <v>114.82803860799999</v>
          </cell>
          <cell r="KE51">
            <v>110.70963999999999</v>
          </cell>
          <cell r="KF51">
            <v>107.6</v>
          </cell>
          <cell r="KG51">
            <v>141.83312267710079</v>
          </cell>
          <cell r="KH51">
            <v>128.42550043199998</v>
          </cell>
          <cell r="KI51">
            <v>116.61264</v>
          </cell>
          <cell r="KJ51">
            <v>112.8</v>
          </cell>
          <cell r="KK51">
            <v>142.158902624424</v>
          </cell>
          <cell r="KL51">
            <v>129.24711575999999</v>
          </cell>
          <cell r="KM51">
            <v>116.85995999999999</v>
          </cell>
          <cell r="KN51">
            <v>110.6</v>
          </cell>
          <cell r="KO51">
            <v>136.899836462319</v>
          </cell>
          <cell r="KP51">
            <v>134.43959193000001</v>
          </cell>
          <cell r="KQ51">
            <v>121.47790000000001</v>
          </cell>
          <cell r="KR51">
            <v>137</v>
          </cell>
          <cell r="KS51">
            <v>148.80000000000001</v>
          </cell>
          <cell r="KT51">
            <v>123.13140468921601</v>
          </cell>
          <cell r="KU51">
            <v>114.82924992000001</v>
          </cell>
          <cell r="KV51">
            <v>111.78860000000002</v>
          </cell>
          <cell r="KW51">
            <v>216.244206300288</v>
          </cell>
          <cell r="KX51">
            <v>165.22326276000001</v>
          </cell>
          <cell r="KY51">
            <v>141.36144999999999</v>
          </cell>
          <cell r="KZ51">
            <v>148.1</v>
          </cell>
          <cell r="LA51">
            <v>176.8305</v>
          </cell>
          <cell r="LB51">
            <v>201.4796</v>
          </cell>
          <cell r="LC51">
            <v>189.38470000000001</v>
          </cell>
          <cell r="LD51">
            <v>183.47959999999998</v>
          </cell>
          <cell r="LE51">
            <v>197.03969999999998</v>
          </cell>
          <cell r="LF51">
            <v>224.94612171264643</v>
          </cell>
          <cell r="LG51">
            <v>166.06091961660005</v>
          </cell>
          <cell r="LH51">
            <v>97.3</v>
          </cell>
          <cell r="LI51">
            <v>1466.934898</v>
          </cell>
          <cell r="LJ51">
            <v>147.80428000000001</v>
          </cell>
          <cell r="LK51">
            <v>110.66197</v>
          </cell>
          <cell r="LL51">
            <v>108.1</v>
          </cell>
          <cell r="LM51">
            <v>111.64116000000001</v>
          </cell>
          <cell r="LN51">
            <v>108.4</v>
          </cell>
          <cell r="LO51">
            <v>163.53293770799016</v>
          </cell>
          <cell r="LP51">
            <v>124.10950409000003</v>
          </cell>
          <cell r="LQ51">
            <v>164.41023069900001</v>
          </cell>
          <cell r="LR51">
            <v>126.77171000000001</v>
          </cell>
          <cell r="LS51">
            <v>99.466400000000007</v>
          </cell>
          <cell r="LT51">
            <v>31.95234954474353</v>
          </cell>
          <cell r="LU51">
            <v>47.176066063404001</v>
          </cell>
          <cell r="LV51">
            <v>154.06449959874465</v>
          </cell>
          <cell r="LW51">
            <v>128.0988605626878</v>
          </cell>
          <cell r="LX51">
            <v>111.61354061400002</v>
          </cell>
          <cell r="LY51">
            <v>102.79383</v>
          </cell>
          <cell r="LZ51">
            <v>103.3</v>
          </cell>
          <cell r="MA51">
            <v>184.04099999999997</v>
          </cell>
          <cell r="MB51">
            <v>181.03799999999998</v>
          </cell>
          <cell r="MC51">
            <v>184.61299999999997</v>
          </cell>
          <cell r="MD51">
            <v>176.17599999999999</v>
          </cell>
          <cell r="ME51">
            <v>277.3</v>
          </cell>
          <cell r="MF51">
            <v>229.73784477342596</v>
          </cell>
          <cell r="MG51">
            <v>145.88432999999998</v>
          </cell>
          <cell r="MH51">
            <v>204.43727263629228</v>
          </cell>
          <cell r="MI51">
            <v>274.59902034271693</v>
          </cell>
          <cell r="MJ51">
            <v>332.84729738511146</v>
          </cell>
          <cell r="MK51">
            <v>197.07934003499997</v>
          </cell>
          <cell r="ML51">
            <v>165.82191</v>
          </cell>
          <cell r="MM51">
            <v>180.3</v>
          </cell>
          <cell r="MN51">
            <v>136.947665</v>
          </cell>
          <cell r="MO51">
            <v>291.95443763002601</v>
          </cell>
          <cell r="MP51">
            <v>336.35303874426961</v>
          </cell>
          <cell r="MQ51">
            <v>225.42258477600001</v>
          </cell>
          <cell r="MR51">
            <v>176.98248000000001</v>
          </cell>
          <cell r="MS51">
            <v>772.37790000000007</v>
          </cell>
          <cell r="MT51">
            <v>762.79812000000004</v>
          </cell>
          <cell r="MU51">
            <v>111.46896000000001</v>
          </cell>
          <cell r="MV51">
            <v>109.8</v>
          </cell>
          <cell r="MW51">
            <v>132.22447352644599</v>
          </cell>
          <cell r="MX51">
            <v>134.77165786</v>
          </cell>
          <cell r="MY51">
            <v>125.4974</v>
          </cell>
          <cell r="MZ51">
            <v>119</v>
          </cell>
          <cell r="NA51">
            <v>115.31459258472644</v>
          </cell>
          <cell r="NB51">
            <v>116.89264326885599</v>
          </cell>
          <cell r="NC51">
            <v>116.20702184</v>
          </cell>
          <cell r="ND51">
            <v>114.37698999999999</v>
          </cell>
          <cell r="NE51">
            <v>102.7</v>
          </cell>
          <cell r="NF51">
            <v>112.895762688</v>
          </cell>
          <cell r="NG51">
            <v>142.69999999999999</v>
          </cell>
          <cell r="NH51">
            <v>165.4</v>
          </cell>
          <cell r="NI51">
            <v>144.69999999999999</v>
          </cell>
          <cell r="NJ51">
            <v>116</v>
          </cell>
          <cell r="NK51">
            <v>153.1</v>
          </cell>
          <cell r="NL51">
            <v>115.2</v>
          </cell>
          <cell r="NM51">
            <v>117.7</v>
          </cell>
          <cell r="NN51">
            <v>253.33530999999999</v>
          </cell>
          <cell r="NO51">
            <v>260.31333999999998</v>
          </cell>
        </row>
        <row r="52">
          <cell r="A52">
            <v>44501</v>
          </cell>
          <cell r="B52">
            <v>149</v>
          </cell>
          <cell r="C52">
            <v>1</v>
          </cell>
          <cell r="D52">
            <v>114.7</v>
          </cell>
          <cell r="E52">
            <v>118.6</v>
          </cell>
          <cell r="F52">
            <v>116.5</v>
          </cell>
          <cell r="G52">
            <v>105.9</v>
          </cell>
          <cell r="H52">
            <v>101.3</v>
          </cell>
          <cell r="I52">
            <v>119.5</v>
          </cell>
          <cell r="J52">
            <v>118</v>
          </cell>
          <cell r="K52">
            <v>153.30000000000001</v>
          </cell>
          <cell r="L52">
            <v>117.5</v>
          </cell>
          <cell r="M52">
            <v>116</v>
          </cell>
          <cell r="N52">
            <v>109.2</v>
          </cell>
          <cell r="O52">
            <v>108.7</v>
          </cell>
          <cell r="P52">
            <v>101.8</v>
          </cell>
          <cell r="Q52">
            <v>100.4</v>
          </cell>
          <cell r="R52">
            <v>101.4</v>
          </cell>
          <cell r="S52">
            <v>100.4</v>
          </cell>
          <cell r="T52">
            <v>100.2</v>
          </cell>
          <cell r="U52">
            <v>113.9</v>
          </cell>
          <cell r="V52">
            <v>110.2</v>
          </cell>
          <cell r="W52">
            <v>101.8</v>
          </cell>
          <cell r="X52">
            <v>111.3</v>
          </cell>
          <cell r="Y52">
            <v>127</v>
          </cell>
          <cell r="Z52">
            <v>100.4</v>
          </cell>
          <cell r="AA52">
            <v>97.5</v>
          </cell>
          <cell r="AB52">
            <v>103.7</v>
          </cell>
          <cell r="AC52">
            <v>108.6</v>
          </cell>
          <cell r="AD52">
            <v>133.69999999999999</v>
          </cell>
          <cell r="AE52">
            <v>106.2</v>
          </cell>
          <cell r="AF52">
            <v>100.7</v>
          </cell>
          <cell r="AG52">
            <v>1886</v>
          </cell>
          <cell r="AH52">
            <v>1853.75</v>
          </cell>
          <cell r="AI52">
            <v>108</v>
          </cell>
          <cell r="AJ52">
            <v>122.9</v>
          </cell>
          <cell r="AK52">
            <v>107.64</v>
          </cell>
          <cell r="AL52">
            <v>106.82</v>
          </cell>
          <cell r="AM52">
            <v>142.74</v>
          </cell>
          <cell r="AN52">
            <v>118.15</v>
          </cell>
          <cell r="AO52">
            <v>116</v>
          </cell>
          <cell r="AP52">
            <v>111.1</v>
          </cell>
          <cell r="AQ52">
            <v>121.2</v>
          </cell>
          <cell r="AR52">
            <v>102.9</v>
          </cell>
          <cell r="AS52">
            <v>106.3</v>
          </cell>
          <cell r="AT52">
            <v>113.2</v>
          </cell>
          <cell r="AU52">
            <v>118.3</v>
          </cell>
          <cell r="AV52">
            <v>117.9</v>
          </cell>
          <cell r="AW52">
            <v>100.3</v>
          </cell>
          <cell r="AX52">
            <v>107</v>
          </cell>
          <cell r="AY52">
            <v>109</v>
          </cell>
          <cell r="AZ52">
            <v>102.7</v>
          </cell>
          <cell r="BA52">
            <v>103</v>
          </cell>
          <cell r="BB52">
            <v>104.6</v>
          </cell>
          <cell r="BC52">
            <v>102.8</v>
          </cell>
          <cell r="BD52">
            <v>108.6</v>
          </cell>
          <cell r="BE52">
            <v>111.2</v>
          </cell>
          <cell r="BF52">
            <v>103.1</v>
          </cell>
          <cell r="BG52">
            <v>110.5</v>
          </cell>
          <cell r="BH52">
            <v>101</v>
          </cell>
          <cell r="BI52">
            <v>106.83</v>
          </cell>
          <cell r="BJ52">
            <v>101.3</v>
          </cell>
          <cell r="BK52">
            <v>101.6</v>
          </cell>
          <cell r="BL52">
            <v>100.3</v>
          </cell>
          <cell r="BM52">
            <v>128.5</v>
          </cell>
          <cell r="BN52">
            <v>126.5</v>
          </cell>
          <cell r="BO52">
            <v>128.9</v>
          </cell>
          <cell r="BP52">
            <v>123.1</v>
          </cell>
          <cell r="BQ52">
            <v>109.81</v>
          </cell>
          <cell r="BR52">
            <v>121.1</v>
          </cell>
          <cell r="BS52">
            <v>118.6</v>
          </cell>
          <cell r="BT52">
            <v>118.8</v>
          </cell>
          <cell r="BU52">
            <v>124</v>
          </cell>
          <cell r="BV52">
            <v>115</v>
          </cell>
          <cell r="BW52">
            <v>123.3</v>
          </cell>
          <cell r="BX52">
            <v>117.3</v>
          </cell>
          <cell r="BY52">
            <v>100.6</v>
          </cell>
          <cell r="BZ52">
            <v>102.7</v>
          </cell>
          <cell r="CA52">
            <v>148.38999999999999</v>
          </cell>
          <cell r="CB52">
            <v>280.3</v>
          </cell>
          <cell r="CC52">
            <v>169.08600000000001</v>
          </cell>
          <cell r="CD52">
            <v>2508.1019999999999</v>
          </cell>
          <cell r="CE52">
            <v>101.22199999999999</v>
          </cell>
          <cell r="CF52" t="str">
            <v>0,76%</v>
          </cell>
          <cell r="CG52">
            <v>1.5615000000000001</v>
          </cell>
          <cell r="CH52">
            <v>6.3433999999999999</v>
          </cell>
          <cell r="CI52">
            <v>1.4339</v>
          </cell>
          <cell r="CJ52">
            <v>1.0522</v>
          </cell>
          <cell r="CK52">
            <v>7.2927</v>
          </cell>
          <cell r="CL52">
            <v>7.4372999999999996</v>
          </cell>
          <cell r="CM52">
            <v>0.84785999999999995</v>
          </cell>
          <cell r="CN52">
            <v>130.12</v>
          </cell>
          <cell r="CO52">
            <v>9.9661000000000008</v>
          </cell>
          <cell r="CP52">
            <v>83.111099999999993</v>
          </cell>
          <cell r="CQ52">
            <v>10.0459</v>
          </cell>
          <cell r="CR52">
            <v>12.2361</v>
          </cell>
          <cell r="CS52">
            <v>1.1414</v>
          </cell>
          <cell r="CT52">
            <v>17.705500000000001</v>
          </cell>
          <cell r="CU52">
            <v>2313.5621618999999</v>
          </cell>
          <cell r="CV52">
            <v>681.5484670189669</v>
          </cell>
          <cell r="CW52">
            <v>8554.9320582</v>
          </cell>
          <cell r="CX52">
            <v>17.489999999999998</v>
          </cell>
          <cell r="CY52">
            <v>51271.058012395588</v>
          </cell>
          <cell r="CZ52">
            <v>70.965477000000007</v>
          </cell>
          <cell r="DA52">
            <v>2056.1589873000003</v>
          </cell>
          <cell r="DB52">
            <v>242.50142425796557</v>
          </cell>
          <cell r="DC52">
            <v>178.46734196199998</v>
          </cell>
          <cell r="DD52">
            <v>147.71340999999998</v>
          </cell>
          <cell r="DE52">
            <v>150.1</v>
          </cell>
          <cell r="DF52">
            <v>44.635884625377003</v>
          </cell>
          <cell r="DG52">
            <v>211.61298940200331</v>
          </cell>
          <cell r="DH52">
            <v>203.70222344304992</v>
          </cell>
          <cell r="DI52">
            <v>205.67991493278825</v>
          </cell>
          <cell r="DJ52">
            <v>247.2114362172936</v>
          </cell>
          <cell r="DK52">
            <v>209.892542212</v>
          </cell>
          <cell r="DL52">
            <v>142.09771999999998</v>
          </cell>
          <cell r="DM52">
            <v>148.69999999999999</v>
          </cell>
          <cell r="DN52">
            <v>123.58128699366772</v>
          </cell>
          <cell r="DO52">
            <v>129.94243632276482</v>
          </cell>
          <cell r="DP52">
            <v>145.23597014181186</v>
          </cell>
          <cell r="DQ52">
            <v>143.32968532696324</v>
          </cell>
          <cell r="DR52">
            <v>128.63910009600002</v>
          </cell>
          <cell r="DS52">
            <v>119.36448</v>
          </cell>
          <cell r="DT52">
            <v>145.18707969024001</v>
          </cell>
          <cell r="DU52">
            <v>154.45434009600001</v>
          </cell>
          <cell r="DV52">
            <v>135.95135999999999</v>
          </cell>
          <cell r="DW52">
            <v>127.2</v>
          </cell>
          <cell r="DX52">
            <v>153.26406043199998</v>
          </cell>
          <cell r="DY52">
            <v>115.63607999999999</v>
          </cell>
          <cell r="DZ52">
            <v>117.6</v>
          </cell>
          <cell r="EA52">
            <v>213.40210621467435</v>
          </cell>
          <cell r="EB52">
            <v>113.76897141499998</v>
          </cell>
          <cell r="EC52">
            <v>108.29982999999999</v>
          </cell>
          <cell r="ED52">
            <v>328.33807252522541</v>
          </cell>
          <cell r="EE52">
            <v>1001.4339</v>
          </cell>
          <cell r="EF52">
            <v>136.38551674048</v>
          </cell>
          <cell r="EG52">
            <v>133.3713248</v>
          </cell>
          <cell r="EH52">
            <v>128.464</v>
          </cell>
          <cell r="EI52">
            <v>124</v>
          </cell>
          <cell r="EJ52">
            <v>324.50886788419194</v>
          </cell>
          <cell r="EK52">
            <v>255.80077871999998</v>
          </cell>
          <cell r="EL52">
            <v>143.22551999999999</v>
          </cell>
          <cell r="EM52">
            <v>152.4</v>
          </cell>
          <cell r="EN52">
            <v>102.85084253334797</v>
          </cell>
          <cell r="EO52">
            <v>99.738986164999986</v>
          </cell>
          <cell r="EP52">
            <v>106.70694999999999</v>
          </cell>
          <cell r="EQ52">
            <v>101.5</v>
          </cell>
          <cell r="ER52">
            <v>83.322159999999997</v>
          </cell>
          <cell r="ES52">
            <v>101.6</v>
          </cell>
          <cell r="ET52">
            <v>103.65837192067499</v>
          </cell>
          <cell r="EU52">
            <v>108.04499887499999</v>
          </cell>
          <cell r="EV52">
            <v>100.46025</v>
          </cell>
          <cell r="EW52">
            <v>102.5</v>
          </cell>
          <cell r="EX52">
            <v>42.898744208067981</v>
          </cell>
          <cell r="EY52">
            <v>47.245313004480153</v>
          </cell>
          <cell r="EZ52">
            <v>419.75765496862346</v>
          </cell>
          <cell r="FA52">
            <v>18.840648306065184</v>
          </cell>
          <cell r="FB52">
            <v>23.262931603982199</v>
          </cell>
          <cell r="FC52">
            <v>51.626568140217934</v>
          </cell>
          <cell r="FD52">
            <v>46.344041792483857</v>
          </cell>
          <cell r="FE52">
            <v>82.668643939500285</v>
          </cell>
          <cell r="FF52">
            <v>74.928527090999992</v>
          </cell>
          <cell r="FG52">
            <v>87.441389999999998</v>
          </cell>
          <cell r="FH52">
            <v>96.1</v>
          </cell>
          <cell r="FI52">
            <v>30.237011048250501</v>
          </cell>
          <cell r="FJ52">
            <v>39.228089061041125</v>
          </cell>
          <cell r="FK52">
            <v>53.626916009625596</v>
          </cell>
          <cell r="FL52">
            <v>79.647877631999989</v>
          </cell>
          <cell r="FM52">
            <v>87.37151999999999</v>
          </cell>
          <cell r="FN52">
            <v>97.6</v>
          </cell>
          <cell r="FO52">
            <v>364.68133916133343</v>
          </cell>
          <cell r="FP52">
            <v>337.55412437313646</v>
          </cell>
          <cell r="FQ52">
            <v>170.2581338708633</v>
          </cell>
          <cell r="FR52">
            <v>172.387523467005</v>
          </cell>
          <cell r="FS52">
            <v>162.721845825</v>
          </cell>
          <cell r="FT52">
            <v>141.83025000000001</v>
          </cell>
          <cell r="FU52">
            <v>134.5</v>
          </cell>
          <cell r="FV52">
            <v>158.26404165152871</v>
          </cell>
          <cell r="FW52">
            <v>150.36963577342397</v>
          </cell>
          <cell r="FX52">
            <v>133.35370323999999</v>
          </cell>
          <cell r="FY52">
            <v>126.2341</v>
          </cell>
          <cell r="FZ52">
            <v>103.30309041000001</v>
          </cell>
          <cell r="GA52">
            <v>108.00114000000001</v>
          </cell>
          <cell r="GB52">
            <v>101.4</v>
          </cell>
          <cell r="GC52">
            <v>203.85779897205362</v>
          </cell>
          <cell r="GD52">
            <v>147.211004457</v>
          </cell>
          <cell r="GE52">
            <v>128.49001000000001</v>
          </cell>
          <cell r="GF52">
            <v>136.30000000000001</v>
          </cell>
          <cell r="GG52">
            <v>277.60725755081995</v>
          </cell>
          <cell r="GH52">
            <v>241.92353599199998</v>
          </cell>
          <cell r="GI52">
            <v>196.27091999999999</v>
          </cell>
          <cell r="GJ52">
            <v>163.6</v>
          </cell>
          <cell r="GK52">
            <v>167.63311532967998</v>
          </cell>
          <cell r="GL52">
            <v>161.80802637999997</v>
          </cell>
          <cell r="GM52">
            <v>149.33828</v>
          </cell>
          <cell r="GN52">
            <v>149.33828</v>
          </cell>
          <cell r="GO52">
            <v>127.4</v>
          </cell>
          <cell r="GP52">
            <v>198.61926481595128</v>
          </cell>
          <cell r="GQ52">
            <v>192.27421569791994</v>
          </cell>
          <cell r="GR52">
            <v>161.08764719999996</v>
          </cell>
          <cell r="GS52">
            <v>136.95599999999999</v>
          </cell>
          <cell r="GT52">
            <v>121.2</v>
          </cell>
          <cell r="GU52">
            <v>92.068714877160005</v>
          </cell>
          <cell r="GV52">
            <v>91.720178200000007</v>
          </cell>
          <cell r="GW52">
            <v>108.4804</v>
          </cell>
          <cell r="GX52">
            <v>106</v>
          </cell>
          <cell r="GY52">
            <v>116.03145941100001</v>
          </cell>
          <cell r="GZ52">
            <v>109.49463</v>
          </cell>
          <cell r="HA52">
            <v>105.7</v>
          </cell>
          <cell r="HB52">
            <v>356.93678143590432</v>
          </cell>
          <cell r="HC52">
            <v>261.07137319770652</v>
          </cell>
          <cell r="HD52">
            <v>250.09232033499998</v>
          </cell>
          <cell r="HE52">
            <v>138.30244999999999</v>
          </cell>
          <cell r="HF52">
            <v>149.5</v>
          </cell>
          <cell r="HG52">
            <v>118.14040080467059</v>
          </cell>
          <cell r="HH52">
            <v>110.28790217015552</v>
          </cell>
          <cell r="HI52">
            <v>245.07209999999998</v>
          </cell>
          <cell r="HJ52">
            <v>122</v>
          </cell>
          <cell r="HK52">
            <v>125.86792640269546</v>
          </cell>
          <cell r="HL52">
            <v>92.793943440000007</v>
          </cell>
          <cell r="HM52">
            <v>93.448080000000004</v>
          </cell>
          <cell r="HN52">
            <v>101.2</v>
          </cell>
          <cell r="HO52">
            <v>1783.75</v>
          </cell>
          <cell r="HP52">
            <v>138.41390782064158</v>
          </cell>
          <cell r="HQ52">
            <v>133.11589519199998</v>
          </cell>
          <cell r="HR52">
            <v>123.11865999999999</v>
          </cell>
          <cell r="HS52">
            <v>118.6</v>
          </cell>
          <cell r="HT52">
            <v>973.87189000000001</v>
          </cell>
          <cell r="HU52">
            <v>127.81696253655849</v>
          </cell>
          <cell r="HV52">
            <v>284.32975141223562</v>
          </cell>
          <cell r="HW52">
            <v>240.16365521770049</v>
          </cell>
          <cell r="HX52">
            <v>451.08467028430118</v>
          </cell>
          <cell r="HY52">
            <v>339.416606684952</v>
          </cell>
          <cell r="HZ52">
            <v>289.16051004000002</v>
          </cell>
          <cell r="IA52">
            <v>153.68616</v>
          </cell>
          <cell r="IB52">
            <v>192.3</v>
          </cell>
          <cell r="IC52">
            <v>91.372009880060574</v>
          </cell>
          <cell r="ID52">
            <v>93.64764771964802</v>
          </cell>
          <cell r="IE52">
            <v>210.47489853062899</v>
          </cell>
          <cell r="IF52">
            <v>207.79435139759997</v>
          </cell>
          <cell r="IG52">
            <v>193.69346699999997</v>
          </cell>
          <cell r="IH52">
            <v>30.323661485566216</v>
          </cell>
          <cell r="II52">
            <v>95.930596284613145</v>
          </cell>
          <cell r="IJ52">
            <v>213.13998442603622</v>
          </cell>
          <cell r="IK52">
            <v>221.55923537010003</v>
          </cell>
          <cell r="IL52">
            <v>170.48263725000001</v>
          </cell>
          <cell r="IM52">
            <v>153.24281999999999</v>
          </cell>
          <cell r="IN52">
            <v>146.69999999999999</v>
          </cell>
          <cell r="IO52">
            <v>173.79839999999999</v>
          </cell>
          <cell r="IP52">
            <v>153.6</v>
          </cell>
          <cell r="IQ52">
            <v>111.262579778025</v>
          </cell>
          <cell r="IR52">
            <v>83.417738624999998</v>
          </cell>
          <cell r="IS52">
            <v>99.603269999999995</v>
          </cell>
          <cell r="IT52">
            <v>105.1</v>
          </cell>
          <cell r="IU52">
            <v>141.8420926069974</v>
          </cell>
          <cell r="IV52">
            <v>135.07484297400001</v>
          </cell>
          <cell r="IW52">
            <v>120.35538</v>
          </cell>
          <cell r="IX52">
            <v>117.1</v>
          </cell>
          <cell r="IY52">
            <v>148.90336770616321</v>
          </cell>
          <cell r="IZ52">
            <v>152.315228832</v>
          </cell>
          <cell r="JA52">
            <v>133.75064</v>
          </cell>
          <cell r="JB52">
            <v>131.80000000000001</v>
          </cell>
          <cell r="JC52">
            <v>219.65697935472721</v>
          </cell>
          <cell r="JD52">
            <v>176.74362677400003</v>
          </cell>
          <cell r="JE52">
            <v>148.36198000000002</v>
          </cell>
          <cell r="JF52">
            <v>142.30000000000001</v>
          </cell>
          <cell r="JG52">
            <v>194.26752003664703</v>
          </cell>
          <cell r="JH52">
            <v>152.08041336828481</v>
          </cell>
          <cell r="JI52">
            <v>152.507434184</v>
          </cell>
          <cell r="JJ52">
            <v>125.59288000000001</v>
          </cell>
          <cell r="JK52">
            <v>139.30000000000001</v>
          </cell>
          <cell r="JL52">
            <v>224.048730858265</v>
          </cell>
          <cell r="JM52">
            <v>183.668874671861</v>
          </cell>
          <cell r="JN52">
            <v>167.09322659376002</v>
          </cell>
          <cell r="JO52">
            <v>150.26369298</v>
          </cell>
          <cell r="JP52">
            <v>152.3818</v>
          </cell>
          <cell r="JQ52">
            <v>66.750238710000005</v>
          </cell>
          <cell r="JR52">
            <v>79.407849999999996</v>
          </cell>
          <cell r="JS52">
            <v>90.7</v>
          </cell>
          <cell r="JT52">
            <v>135.66277905011367</v>
          </cell>
          <cell r="JU52">
            <v>121.44192914699998</v>
          </cell>
          <cell r="JV52">
            <v>103.46930999999999</v>
          </cell>
          <cell r="JW52">
            <v>107.1</v>
          </cell>
          <cell r="JX52">
            <v>125.6</v>
          </cell>
          <cell r="JY52">
            <v>121.02488690389922</v>
          </cell>
          <cell r="JZ52">
            <v>118.978457436</v>
          </cell>
          <cell r="KA52">
            <v>120.33828</v>
          </cell>
          <cell r="KB52">
            <v>111.6</v>
          </cell>
          <cell r="KC52">
            <v>117.8581968736536</v>
          </cell>
          <cell r="KD52">
            <v>114.61460359199999</v>
          </cell>
          <cell r="KE52">
            <v>110.50386</v>
          </cell>
          <cell r="KF52">
            <v>107.4</v>
          </cell>
          <cell r="KG52">
            <v>138.94113524662802</v>
          </cell>
          <cell r="KH52">
            <v>125.80689537000001</v>
          </cell>
          <cell r="KI52">
            <v>114.23490000000001</v>
          </cell>
          <cell r="KJ52">
            <v>110.5</v>
          </cell>
          <cell r="KK52">
            <v>142.158902624424</v>
          </cell>
          <cell r="KL52">
            <v>129.24711575999999</v>
          </cell>
          <cell r="KM52">
            <v>116.85995999999999</v>
          </cell>
          <cell r="KN52">
            <v>110.6</v>
          </cell>
          <cell r="KO52">
            <v>136.69998268646162</v>
          </cell>
          <cell r="KP52">
            <v>134.24332975200002</v>
          </cell>
          <cell r="KQ52">
            <v>121.30056000000002</v>
          </cell>
          <cell r="KR52">
            <v>136.80000000000001</v>
          </cell>
          <cell r="KS52">
            <v>147.80000000000001</v>
          </cell>
          <cell r="KT52">
            <v>122.41897611820799</v>
          </cell>
          <cell r="KU52">
            <v>114.16485695999999</v>
          </cell>
          <cell r="KV52">
            <v>111.1418</v>
          </cell>
          <cell r="KW52">
            <v>215.51414483404801</v>
          </cell>
          <cell r="KX52">
            <v>164.66545296000001</v>
          </cell>
          <cell r="KY52">
            <v>140.88419999999999</v>
          </cell>
          <cell r="KZ52">
            <v>147.6</v>
          </cell>
          <cell r="LA52">
            <v>174.405</v>
          </cell>
          <cell r="LB52">
            <v>198.71600000000001</v>
          </cell>
          <cell r="LC52">
            <v>186.78700000000001</v>
          </cell>
          <cell r="LD52">
            <v>181.958</v>
          </cell>
          <cell r="LE52">
            <v>194.33699999999999</v>
          </cell>
          <cell r="LF52">
            <v>224.79288865970861</v>
          </cell>
          <cell r="LG52">
            <v>165.94779909915002</v>
          </cell>
          <cell r="LH52">
            <v>97</v>
          </cell>
          <cell r="LI52">
            <v>1464.6623420000001</v>
          </cell>
          <cell r="LJ52">
            <v>147.21173999999999</v>
          </cell>
          <cell r="LK52">
            <v>110.66197</v>
          </cell>
          <cell r="LL52">
            <v>108.1</v>
          </cell>
          <cell r="LM52">
            <v>111.64116000000001</v>
          </cell>
          <cell r="LN52">
            <v>108.4</v>
          </cell>
          <cell r="LO52">
            <v>163.53293770799016</v>
          </cell>
          <cell r="LP52">
            <v>124.10950409000003</v>
          </cell>
          <cell r="LQ52">
            <v>164.41023069900001</v>
          </cell>
          <cell r="LR52">
            <v>126.77171000000001</v>
          </cell>
          <cell r="LS52">
            <v>99.466400000000007</v>
          </cell>
          <cell r="LT52">
            <v>31.882047345525176</v>
          </cell>
          <cell r="LU52">
            <v>47.072268338292005</v>
          </cell>
          <cell r="LV52">
            <v>154.06449959874465</v>
          </cell>
          <cell r="LW52">
            <v>128.0988605626878</v>
          </cell>
          <cell r="LX52">
            <v>111.61354061400002</v>
          </cell>
          <cell r="LY52">
            <v>102.79383</v>
          </cell>
          <cell r="LZ52">
            <v>103.3</v>
          </cell>
          <cell r="MA52">
            <v>183.755</v>
          </cell>
          <cell r="MB52">
            <v>180.89499999999998</v>
          </cell>
          <cell r="MC52">
            <v>184.327</v>
          </cell>
          <cell r="MD52">
            <v>176.03299999999999</v>
          </cell>
          <cell r="ME52">
            <v>276.89999999999998</v>
          </cell>
          <cell r="MF52">
            <v>228.96222747169261</v>
          </cell>
          <cell r="MG52">
            <v>145.93749</v>
          </cell>
          <cell r="MH52">
            <v>203.74707252610898</v>
          </cell>
          <cell r="MI52">
            <v>280.23416385501901</v>
          </cell>
          <cell r="MJ52">
            <v>339.67777436972</v>
          </cell>
          <cell r="MK52">
            <v>201.12367479999997</v>
          </cell>
          <cell r="ML52">
            <v>169.22479999999999</v>
          </cell>
          <cell r="MM52">
            <v>184</v>
          </cell>
          <cell r="MN52">
            <v>136.947665</v>
          </cell>
          <cell r="MO52">
            <v>297.94573779215079</v>
          </cell>
          <cell r="MP52">
            <v>343.25545828588804</v>
          </cell>
          <cell r="MQ52">
            <v>230.04856128000003</v>
          </cell>
          <cell r="MR52">
            <v>180.61440000000002</v>
          </cell>
          <cell r="MS52">
            <v>776.29860000000008</v>
          </cell>
          <cell r="MT52">
            <v>763.46199999999999</v>
          </cell>
          <cell r="MU52">
            <v>110.96136000000001</v>
          </cell>
          <cell r="MV52">
            <v>109.3</v>
          </cell>
          <cell r="MW52">
            <v>130.66889148495838</v>
          </cell>
          <cell r="MX52">
            <v>133.18610894399998</v>
          </cell>
          <cell r="MY52">
            <v>124.02095999999999</v>
          </cell>
          <cell r="MZ52">
            <v>117.6</v>
          </cell>
          <cell r="NA52">
            <v>115.20230963186886</v>
          </cell>
          <cell r="NB52">
            <v>116.77882375252798</v>
          </cell>
          <cell r="NC52">
            <v>116.09386991999999</v>
          </cell>
          <cell r="ND52">
            <v>114.26561999999998</v>
          </cell>
          <cell r="NE52">
            <v>102.6</v>
          </cell>
          <cell r="NF52">
            <v>112.381665408</v>
          </cell>
          <cell r="NG52">
            <v>141.80000000000001</v>
          </cell>
          <cell r="NH52">
            <v>162.4</v>
          </cell>
          <cell r="NI52">
            <v>143.5</v>
          </cell>
          <cell r="NJ52">
            <v>115.3</v>
          </cell>
          <cell r="NK52">
            <v>151</v>
          </cell>
          <cell r="NL52">
            <v>114.6</v>
          </cell>
          <cell r="NM52">
            <v>117</v>
          </cell>
          <cell r="NN52">
            <v>251.73754000000002</v>
          </cell>
          <cell r="NO52">
            <v>258.67156</v>
          </cell>
        </row>
        <row r="53">
          <cell r="A53">
            <v>44470</v>
          </cell>
          <cell r="B53">
            <v>150</v>
          </cell>
          <cell r="C53">
            <v>1</v>
          </cell>
          <cell r="D53">
            <v>110.8</v>
          </cell>
          <cell r="E53">
            <v>112.8</v>
          </cell>
          <cell r="F53">
            <v>113.7</v>
          </cell>
          <cell r="G53">
            <v>104.9</v>
          </cell>
          <cell r="H53">
            <v>101.2</v>
          </cell>
          <cell r="I53">
            <v>119.1</v>
          </cell>
          <cell r="J53">
            <v>117.3</v>
          </cell>
          <cell r="K53">
            <v>151.69999999999999</v>
          </cell>
          <cell r="L53">
            <v>117.2</v>
          </cell>
          <cell r="M53">
            <v>115.8</v>
          </cell>
          <cell r="N53">
            <v>106.8</v>
          </cell>
          <cell r="O53">
            <v>105.6</v>
          </cell>
          <cell r="P53">
            <v>101.2</v>
          </cell>
          <cell r="Q53">
            <v>100.4</v>
          </cell>
          <cell r="R53">
            <v>101.3</v>
          </cell>
          <cell r="S53">
            <v>100</v>
          </cell>
          <cell r="T53">
            <v>100</v>
          </cell>
          <cell r="U53">
            <v>109.2</v>
          </cell>
          <cell r="V53">
            <v>106.9</v>
          </cell>
          <cell r="W53">
            <v>101.8</v>
          </cell>
          <cell r="X53">
            <v>111.6</v>
          </cell>
          <cell r="Y53">
            <v>115.5</v>
          </cell>
          <cell r="Z53">
            <v>100.4</v>
          </cell>
          <cell r="AA53">
            <v>89.1</v>
          </cell>
          <cell r="AB53">
            <v>104.5</v>
          </cell>
          <cell r="AC53">
            <v>105.1</v>
          </cell>
          <cell r="AD53">
            <v>132.38</v>
          </cell>
          <cell r="AE53">
            <v>105.9</v>
          </cell>
          <cell r="AF53">
            <v>100.5</v>
          </cell>
          <cell r="AG53">
            <v>1886</v>
          </cell>
          <cell r="AH53">
            <v>1853.75</v>
          </cell>
          <cell r="AI53">
            <v>104.6</v>
          </cell>
          <cell r="AJ53">
            <v>122.3</v>
          </cell>
          <cell r="AK53">
            <v>107.25</v>
          </cell>
          <cell r="AL53">
            <v>106.42</v>
          </cell>
          <cell r="AM53">
            <v>143.05000000000001</v>
          </cell>
          <cell r="AN53">
            <v>118.15</v>
          </cell>
          <cell r="AO53">
            <v>115.6</v>
          </cell>
          <cell r="AP53">
            <v>105.6</v>
          </cell>
          <cell r="AQ53">
            <v>113.7</v>
          </cell>
          <cell r="AR53">
            <v>103.2</v>
          </cell>
          <cell r="AS53">
            <v>104.6</v>
          </cell>
          <cell r="AT53">
            <v>108.2</v>
          </cell>
          <cell r="AU53">
            <v>110.4</v>
          </cell>
          <cell r="AV53">
            <v>109.6</v>
          </cell>
          <cell r="AW53">
            <v>100.3</v>
          </cell>
          <cell r="AX53">
            <v>105.4</v>
          </cell>
          <cell r="AY53">
            <v>105</v>
          </cell>
          <cell r="AZ53">
            <v>102.3</v>
          </cell>
          <cell r="BA53">
            <v>102.4</v>
          </cell>
          <cell r="BB53">
            <v>104.6</v>
          </cell>
          <cell r="BC53">
            <v>101.7</v>
          </cell>
          <cell r="BD53">
            <v>108.6</v>
          </cell>
          <cell r="BE53">
            <v>111.8</v>
          </cell>
          <cell r="BF53">
            <v>102.3</v>
          </cell>
          <cell r="BG53">
            <v>110.1</v>
          </cell>
          <cell r="BH53">
            <v>101</v>
          </cell>
          <cell r="BI53">
            <v>106.57</v>
          </cell>
          <cell r="BJ53">
            <v>101.3</v>
          </cell>
          <cell r="BK53">
            <v>101.6</v>
          </cell>
          <cell r="BL53">
            <v>100.3</v>
          </cell>
          <cell r="BM53">
            <v>128.30000000000001</v>
          </cell>
          <cell r="BN53">
            <v>126.4</v>
          </cell>
          <cell r="BO53">
            <v>128.80000000000001</v>
          </cell>
          <cell r="BP53">
            <v>123.1</v>
          </cell>
          <cell r="BQ53">
            <v>109.35</v>
          </cell>
          <cell r="BR53">
            <v>123</v>
          </cell>
          <cell r="BS53">
            <v>118.6</v>
          </cell>
          <cell r="BT53">
            <v>117.5</v>
          </cell>
          <cell r="BU53">
            <v>123.6</v>
          </cell>
          <cell r="BV53">
            <v>114.6</v>
          </cell>
          <cell r="BW53">
            <v>117.7</v>
          </cell>
          <cell r="BX53">
            <v>116.9</v>
          </cell>
          <cell r="BY53">
            <v>100.8</v>
          </cell>
          <cell r="BZ53">
            <v>101.3</v>
          </cell>
          <cell r="CA53">
            <v>143.15</v>
          </cell>
          <cell r="CB53">
            <v>280</v>
          </cell>
          <cell r="CC53">
            <v>169.08600000000001</v>
          </cell>
          <cell r="CD53">
            <v>2508.1019999999999</v>
          </cell>
          <cell r="CE53">
            <v>101.22199999999999</v>
          </cell>
          <cell r="CF53" t="str">
            <v>0,76%</v>
          </cell>
          <cell r="CG53">
            <v>1.5669</v>
          </cell>
          <cell r="CH53">
            <v>6.4203999999999999</v>
          </cell>
          <cell r="CI53">
            <v>1.4436</v>
          </cell>
          <cell r="CJ53">
            <v>1.0708</v>
          </cell>
          <cell r="CK53">
            <v>7.45</v>
          </cell>
          <cell r="CL53">
            <v>7.4398</v>
          </cell>
          <cell r="CM53">
            <v>0.84694000000000003</v>
          </cell>
          <cell r="CN53">
            <v>131.21</v>
          </cell>
          <cell r="CO53">
            <v>9.8142999999999994</v>
          </cell>
          <cell r="CP53">
            <v>82.7727</v>
          </cell>
          <cell r="CQ53">
            <v>10.0557</v>
          </cell>
          <cell r="CR53">
            <v>10.680899999999999</v>
          </cell>
          <cell r="CS53">
            <v>1.1600999999999999</v>
          </cell>
          <cell r="CT53">
            <v>17.23</v>
          </cell>
          <cell r="CU53">
            <v>2546.7642274999998</v>
          </cell>
          <cell r="CV53">
            <v>645.62028383913662</v>
          </cell>
          <cell r="CW53">
            <v>8428.0699129999994</v>
          </cell>
          <cell r="CX53">
            <v>16.68</v>
          </cell>
          <cell r="CY53">
            <v>49244.620636751446</v>
          </cell>
          <cell r="CZ53">
            <v>71.976582499999992</v>
          </cell>
          <cell r="DA53">
            <v>2016.0339060000001</v>
          </cell>
          <cell r="DB53">
            <v>234.42342877968557</v>
          </cell>
          <cell r="DC53">
            <v>172.52239386199997</v>
          </cell>
          <cell r="DD53">
            <v>142.79290999999998</v>
          </cell>
          <cell r="DE53">
            <v>145.1</v>
          </cell>
          <cell r="DF53">
            <v>44.685097287587993</v>
          </cell>
          <cell r="DG53">
            <v>201.22445663378127</v>
          </cell>
          <cell r="DH53">
            <v>193.70204703999505</v>
          </cell>
          <cell r="DI53">
            <v>195.58264943844159</v>
          </cell>
          <cell r="DJ53">
            <v>235.07529980581924</v>
          </cell>
          <cell r="DK53">
            <v>199.58846986400005</v>
          </cell>
          <cell r="DL53">
            <v>135.12184000000002</v>
          </cell>
          <cell r="DM53">
            <v>141.4</v>
          </cell>
          <cell r="DN53">
            <v>120.66663399853401</v>
          </cell>
          <cell r="DO53">
            <v>126.87775622081281</v>
          </cell>
          <cell r="DP53">
            <v>141.81059348752382</v>
          </cell>
          <cell r="DQ53">
            <v>139.94926822019522</v>
          </cell>
          <cell r="DR53">
            <v>125.60515905600002</v>
          </cell>
          <cell r="DS53">
            <v>116.54928000000001</v>
          </cell>
          <cell r="DT53">
            <v>141.76285611264001</v>
          </cell>
          <cell r="DU53">
            <v>150.81154905600002</v>
          </cell>
          <cell r="DV53">
            <v>132.74495999999999</v>
          </cell>
          <cell r="DW53">
            <v>124.2</v>
          </cell>
          <cell r="DX53">
            <v>151.70014144799998</v>
          </cell>
          <cell r="DY53">
            <v>114.45612</v>
          </cell>
          <cell r="DZ53">
            <v>116.4</v>
          </cell>
          <cell r="EA53">
            <v>212.67919935080346</v>
          </cell>
          <cell r="EB53">
            <v>113.65666246000001</v>
          </cell>
          <cell r="EC53">
            <v>108.19292</v>
          </cell>
          <cell r="ED53">
            <v>318.85849562817168</v>
          </cell>
          <cell r="EE53">
            <v>998.08181999999999</v>
          </cell>
          <cell r="EF53">
            <v>133.30584378182402</v>
          </cell>
          <cell r="EG53">
            <v>130.35971424000002</v>
          </cell>
          <cell r="EH53">
            <v>125.56320000000001</v>
          </cell>
          <cell r="EI53">
            <v>121.2</v>
          </cell>
          <cell r="EJ53">
            <v>315.13984545183996</v>
          </cell>
          <cell r="EK53">
            <v>248.41545439999999</v>
          </cell>
          <cell r="EL53">
            <v>139.09039999999999</v>
          </cell>
          <cell r="EM53">
            <v>148</v>
          </cell>
          <cell r="EN53">
            <v>102.24285725728878</v>
          </cell>
          <cell r="EO53">
            <v>99.149396098999986</v>
          </cell>
          <cell r="EP53">
            <v>106.07616999999999</v>
          </cell>
          <cell r="EQ53">
            <v>100.9</v>
          </cell>
          <cell r="ER53">
            <v>83.322159999999997</v>
          </cell>
          <cell r="ES53">
            <v>101.6</v>
          </cell>
          <cell r="ET53">
            <v>103.557241801728</v>
          </cell>
          <cell r="EU53">
            <v>107.93958911999999</v>
          </cell>
          <cell r="EV53">
            <v>100.36224</v>
          </cell>
          <cell r="EW53">
            <v>102.4</v>
          </cell>
          <cell r="EX53">
            <v>42.81083694534653</v>
          </cell>
          <cell r="EY53">
            <v>47.148498838487363</v>
          </cell>
          <cell r="EZ53">
            <v>406.5612604645932</v>
          </cell>
          <cell r="FA53">
            <v>18.762227293344832</v>
          </cell>
          <cell r="FB53">
            <v>23.166103584818906</v>
          </cell>
          <cell r="FC53">
            <v>51.411681280112973</v>
          </cell>
          <cell r="FD53">
            <v>46.151142555054172</v>
          </cell>
          <cell r="FE53">
            <v>82.324549687931096</v>
          </cell>
          <cell r="FF53">
            <v>74.616649766999998</v>
          </cell>
          <cell r="FG53">
            <v>87.077430000000007</v>
          </cell>
          <cell r="FH53">
            <v>95.7</v>
          </cell>
          <cell r="FI53">
            <v>30.175049960036873</v>
          </cell>
          <cell r="FJ53">
            <v>39.147703632637352</v>
          </cell>
          <cell r="FK53">
            <v>53.5170247882944</v>
          </cell>
          <cell r="FL53">
            <v>79.484664768000002</v>
          </cell>
          <cell r="FM53">
            <v>87.192480000000003</v>
          </cell>
          <cell r="FN53">
            <v>97.4</v>
          </cell>
          <cell r="FO53">
            <v>353.21644087331828</v>
          </cell>
          <cell r="FP53">
            <v>327.8084672390039</v>
          </cell>
          <cell r="FQ53">
            <v>161.78584772732344</v>
          </cell>
          <cell r="FR53">
            <v>165.33821953340995</v>
          </cell>
          <cell r="FS53">
            <v>156.06779264999997</v>
          </cell>
          <cell r="FT53">
            <v>136.03049999999999</v>
          </cell>
          <cell r="FU53">
            <v>129</v>
          </cell>
          <cell r="FV53">
            <v>153.5247373189512</v>
          </cell>
          <cell r="FW53">
            <v>145.86673379472799</v>
          </cell>
          <cell r="FX53">
            <v>129.36035278</v>
          </cell>
          <cell r="FY53">
            <v>122.45395000000001</v>
          </cell>
          <cell r="FZ53">
            <v>103.30309041000001</v>
          </cell>
          <cell r="GA53">
            <v>108.00114000000001</v>
          </cell>
          <cell r="GB53">
            <v>101.4</v>
          </cell>
          <cell r="GC53">
            <v>204.45606103800236</v>
          </cell>
          <cell r="GD53">
            <v>147.64302501299997</v>
          </cell>
          <cell r="GE53">
            <v>128.86708999999999</v>
          </cell>
          <cell r="GF53">
            <v>136.69999999999999</v>
          </cell>
          <cell r="GG53">
            <v>252.49364256455999</v>
          </cell>
          <cell r="GH53">
            <v>220.03803273599999</v>
          </cell>
          <cell r="GI53">
            <v>178.51536000000002</v>
          </cell>
          <cell r="GJ53">
            <v>148.80000000000001</v>
          </cell>
          <cell r="GK53">
            <v>167.63311532967998</v>
          </cell>
          <cell r="GL53">
            <v>161.80802637999997</v>
          </cell>
          <cell r="GM53">
            <v>149.33828</v>
          </cell>
          <cell r="GN53">
            <v>149.33828</v>
          </cell>
          <cell r="GO53">
            <v>127.4</v>
          </cell>
          <cell r="GP53">
            <v>181.41215028981694</v>
          </cell>
          <cell r="GQ53">
            <v>175.61679602112</v>
          </cell>
          <cell r="GR53">
            <v>147.13203419999999</v>
          </cell>
          <cell r="GS53">
            <v>125.09099999999999</v>
          </cell>
          <cell r="GT53">
            <v>110.7</v>
          </cell>
          <cell r="GU53">
            <v>90.505283869812004</v>
          </cell>
          <cell r="GV53">
            <v>90.162665740000008</v>
          </cell>
          <cell r="GW53">
            <v>106.63828000000001</v>
          </cell>
          <cell r="GX53">
            <v>104.2</v>
          </cell>
          <cell r="GY53">
            <v>117.01942831800001</v>
          </cell>
          <cell r="GZ53">
            <v>110.42694</v>
          </cell>
          <cell r="HA53">
            <v>106.6</v>
          </cell>
          <cell r="HB53">
            <v>345.71535753791943</v>
          </cell>
          <cell r="HC53">
            <v>252.86377818747766</v>
          </cell>
          <cell r="HD53">
            <v>242.22988618400004</v>
          </cell>
          <cell r="HE53">
            <v>133.95448000000002</v>
          </cell>
          <cell r="HF53">
            <v>144.80000000000001</v>
          </cell>
          <cell r="HG53">
            <v>119.14632663933664</v>
          </cell>
          <cell r="HH53">
            <v>111.22696661625901</v>
          </cell>
          <cell r="HI53">
            <v>242.65253999999999</v>
          </cell>
          <cell r="HJ53">
            <v>121.7</v>
          </cell>
          <cell r="HK53">
            <v>124.1050702906129</v>
          </cell>
          <cell r="HL53">
            <v>92.610556200000005</v>
          </cell>
          <cell r="HM53">
            <v>93.263400000000004</v>
          </cell>
          <cell r="HN53">
            <v>101</v>
          </cell>
          <cell r="HO53">
            <v>1783.75</v>
          </cell>
          <cell r="HP53">
            <v>133.9790608584288</v>
          </cell>
          <cell r="HQ53">
            <v>128.850799056</v>
          </cell>
          <cell r="HR53">
            <v>119.17388</v>
          </cell>
          <cell r="HS53">
            <v>114.8</v>
          </cell>
          <cell r="HT53">
            <v>969.11743000000001</v>
          </cell>
          <cell r="HU53">
            <v>127.94154047275399</v>
          </cell>
          <cell r="HV53">
            <v>275.39095655178409</v>
          </cell>
          <cell r="HW53">
            <v>232.61335970249525</v>
          </cell>
          <cell r="HX53">
            <v>449.20808299242674</v>
          </cell>
          <cell r="HY53">
            <v>338.00457711995995</v>
          </cell>
          <cell r="HZ53">
            <v>287.95755419999995</v>
          </cell>
          <cell r="IA53">
            <v>153.04679999999999</v>
          </cell>
          <cell r="IB53">
            <v>191.5</v>
          </cell>
          <cell r="IC53">
            <v>91.191432785435936</v>
          </cell>
          <cell r="ID53">
            <v>93.462573317040011</v>
          </cell>
          <cell r="IE53">
            <v>203.04253470354834</v>
          </cell>
          <cell r="IF53">
            <v>200.45664399599997</v>
          </cell>
          <cell r="IG53">
            <v>186.85369499999999</v>
          </cell>
          <cell r="IH53">
            <v>30.439070282847155</v>
          </cell>
          <cell r="II53">
            <v>96.295698458864777</v>
          </cell>
          <cell r="IJ53">
            <v>202.53383659842845</v>
          </cell>
          <cell r="IK53">
            <v>210.53413367820005</v>
          </cell>
          <cell r="IL53">
            <v>161.99917950000003</v>
          </cell>
          <cell r="IM53">
            <v>145.61724000000001</v>
          </cell>
          <cell r="IN53">
            <v>139.4</v>
          </cell>
          <cell r="IO53">
            <v>163.04915</v>
          </cell>
          <cell r="IP53">
            <v>144.1</v>
          </cell>
          <cell r="IQ53">
            <v>111.68603393512501</v>
          </cell>
          <cell r="IR53">
            <v>83.735218125000003</v>
          </cell>
          <cell r="IS53">
            <v>99.982349999999997</v>
          </cell>
          <cell r="IT53">
            <v>105.5</v>
          </cell>
          <cell r="IU53">
            <v>139.66177009040823</v>
          </cell>
          <cell r="IV53">
            <v>132.99854308200003</v>
          </cell>
          <cell r="IW53">
            <v>118.50534</v>
          </cell>
          <cell r="IX53">
            <v>115.3</v>
          </cell>
          <cell r="IY53">
            <v>142.2377389545216</v>
          </cell>
          <cell r="IZ53">
            <v>145.49686881599999</v>
          </cell>
          <cell r="JA53">
            <v>127.76331999999999</v>
          </cell>
          <cell r="JB53">
            <v>125.9</v>
          </cell>
          <cell r="JC53">
            <v>204.99259914481917</v>
          </cell>
          <cell r="JD53">
            <v>164.94415766399999</v>
          </cell>
          <cell r="JE53">
            <v>138.45728</v>
          </cell>
          <cell r="JF53">
            <v>132.80000000000001</v>
          </cell>
          <cell r="JG53">
            <v>180.73991813890487</v>
          </cell>
          <cell r="JH53">
            <v>141.49046355010557</v>
          </cell>
          <cell r="JI53">
            <v>141.88774924799998</v>
          </cell>
          <cell r="JJ53">
            <v>116.84735999999999</v>
          </cell>
          <cell r="JK53">
            <v>129.6</v>
          </cell>
          <cell r="JL53">
            <v>208.44734758959899</v>
          </cell>
          <cell r="JM53">
            <v>184.66302284329186</v>
          </cell>
          <cell r="JN53">
            <v>167.99765542511997</v>
          </cell>
          <cell r="JO53">
            <v>151.07702825999996</v>
          </cell>
          <cell r="JP53">
            <v>153.20659999999998</v>
          </cell>
          <cell r="JQ53">
            <v>66.823833239999999</v>
          </cell>
          <cell r="JR53">
            <v>79.495399999999989</v>
          </cell>
          <cell r="JS53">
            <v>90.8</v>
          </cell>
          <cell r="JT53">
            <v>133.76274012784319</v>
          </cell>
          <cell r="JU53">
            <v>119.74106179199998</v>
          </cell>
          <cell r="JV53">
            <v>102.02015999999999</v>
          </cell>
          <cell r="JW53">
            <v>105.6</v>
          </cell>
          <cell r="JX53">
            <v>121</v>
          </cell>
          <cell r="JY53">
            <v>120.48266070809321</v>
          </cell>
          <cell r="JZ53">
            <v>118.44539983099999</v>
          </cell>
          <cell r="KA53">
            <v>119.79912999999999</v>
          </cell>
          <cell r="KB53">
            <v>111.1</v>
          </cell>
          <cell r="KC53">
            <v>117.19977119279518</v>
          </cell>
          <cell r="KD53">
            <v>113.97429854399998</v>
          </cell>
          <cell r="KE53">
            <v>109.88651999999999</v>
          </cell>
          <cell r="KF53">
            <v>106.8</v>
          </cell>
          <cell r="KG53">
            <v>138.81539666269441</v>
          </cell>
          <cell r="KH53">
            <v>125.693042976</v>
          </cell>
          <cell r="KI53">
            <v>114.13152000000001</v>
          </cell>
          <cell r="KJ53">
            <v>110.4</v>
          </cell>
          <cell r="KK53">
            <v>140.61649138437602</v>
          </cell>
          <cell r="KL53">
            <v>127.84479624000001</v>
          </cell>
          <cell r="KM53">
            <v>115.59204</v>
          </cell>
          <cell r="KN53">
            <v>109.4</v>
          </cell>
          <cell r="KO53">
            <v>136.69998268646162</v>
          </cell>
          <cell r="KP53">
            <v>134.24332975200002</v>
          </cell>
          <cell r="KQ53">
            <v>121.30056000000002</v>
          </cell>
          <cell r="KR53">
            <v>136.80000000000001</v>
          </cell>
          <cell r="KS53">
            <v>148.6</v>
          </cell>
          <cell r="KT53">
            <v>121.46907135686401</v>
          </cell>
          <cell r="KU53">
            <v>113.27899968</v>
          </cell>
          <cell r="KV53">
            <v>110.27940000000001</v>
          </cell>
          <cell r="KW53">
            <v>214.78408336780799</v>
          </cell>
          <cell r="KX53">
            <v>164.10764316000001</v>
          </cell>
          <cell r="KY53">
            <v>140.40694999999999</v>
          </cell>
          <cell r="KZ53">
            <v>147.1</v>
          </cell>
          <cell r="LA53">
            <v>170.36250000000001</v>
          </cell>
          <cell r="LB53">
            <v>194.11</v>
          </cell>
          <cell r="LC53">
            <v>182.45750000000001</v>
          </cell>
          <cell r="LD53">
            <v>179.04159999999999</v>
          </cell>
          <cell r="LE53">
            <v>189.83249999999998</v>
          </cell>
          <cell r="LF53">
            <v>213.60687579525145</v>
          </cell>
          <cell r="LG53">
            <v>157.69000132530005</v>
          </cell>
          <cell r="LH53">
            <v>96.9</v>
          </cell>
          <cell r="LI53">
            <v>1463.5260640000001</v>
          </cell>
          <cell r="LJ53">
            <v>146.85345999999998</v>
          </cell>
          <cell r="LK53">
            <v>110.66197</v>
          </cell>
          <cell r="LL53">
            <v>108.1</v>
          </cell>
          <cell r="LM53">
            <v>111.64116000000001</v>
          </cell>
          <cell r="LN53">
            <v>108.4</v>
          </cell>
          <cell r="LO53">
            <v>163.53293770799016</v>
          </cell>
          <cell r="LP53">
            <v>124.10950409000003</v>
          </cell>
          <cell r="LQ53">
            <v>164.41023069900001</v>
          </cell>
          <cell r="LR53">
            <v>126.77171000000001</v>
          </cell>
          <cell r="LS53">
            <v>99.466400000000007</v>
          </cell>
          <cell r="LT53">
            <v>31.91719844513435</v>
          </cell>
          <cell r="LU53">
            <v>47.124167200847999</v>
          </cell>
          <cell r="LV53">
            <v>154.06449959874465</v>
          </cell>
          <cell r="LW53">
            <v>128.0988605626878</v>
          </cell>
          <cell r="LX53">
            <v>111.61354061400002</v>
          </cell>
          <cell r="LY53">
            <v>102.79383</v>
          </cell>
          <cell r="LZ53">
            <v>103.3</v>
          </cell>
          <cell r="MA53">
            <v>183.46899999999999</v>
          </cell>
          <cell r="MB53">
            <v>180.75200000000001</v>
          </cell>
          <cell r="MC53">
            <v>184.184</v>
          </cell>
          <cell r="MD53">
            <v>176.03299999999999</v>
          </cell>
          <cell r="ME53">
            <v>276.7</v>
          </cell>
          <cell r="MF53">
            <v>228.18661016995921</v>
          </cell>
          <cell r="MG53">
            <v>145.32614999999998</v>
          </cell>
          <cell r="MH53">
            <v>203.05687241592568</v>
          </cell>
          <cell r="MI53">
            <v>284.49859678324754</v>
          </cell>
          <cell r="MJ53">
            <v>344.84678397969401</v>
          </cell>
          <cell r="MK53">
            <v>204.18425245999998</v>
          </cell>
          <cell r="ML53">
            <v>171.79996</v>
          </cell>
          <cell r="MM53">
            <v>186.8</v>
          </cell>
          <cell r="MN53">
            <v>136.947665</v>
          </cell>
          <cell r="MO53">
            <v>302.47969467159663</v>
          </cell>
          <cell r="MP53">
            <v>348.47891091197766</v>
          </cell>
          <cell r="MQ53">
            <v>233.54930025600004</v>
          </cell>
          <cell r="MR53">
            <v>183.36288000000002</v>
          </cell>
          <cell r="MS53">
            <v>767.80375000000004</v>
          </cell>
          <cell r="MT53">
            <v>760.80647999999997</v>
          </cell>
          <cell r="MU53">
            <v>110.75832000000001</v>
          </cell>
          <cell r="MV53">
            <v>109.1</v>
          </cell>
          <cell r="MW53">
            <v>128.89108343754401</v>
          </cell>
          <cell r="MX53">
            <v>131.37405304000001</v>
          </cell>
          <cell r="MY53">
            <v>122.3336</v>
          </cell>
          <cell r="MZ53">
            <v>116</v>
          </cell>
          <cell r="NA53">
            <v>115.31459258472644</v>
          </cell>
          <cell r="NB53">
            <v>116.89264326885599</v>
          </cell>
          <cell r="NC53">
            <v>116.20702184</v>
          </cell>
          <cell r="ND53">
            <v>114.37698999999999</v>
          </cell>
          <cell r="NE53">
            <v>102.7</v>
          </cell>
          <cell r="NF53">
            <v>112.17602649600001</v>
          </cell>
          <cell r="NG53">
            <v>141.5</v>
          </cell>
          <cell r="NH53">
            <v>156.80000000000001</v>
          </cell>
          <cell r="NI53">
            <v>141.19999999999999</v>
          </cell>
          <cell r="NJ53">
            <v>114.5</v>
          </cell>
          <cell r="NK53">
            <v>147.5</v>
          </cell>
          <cell r="NL53">
            <v>113.9</v>
          </cell>
          <cell r="NM53">
            <v>116.2</v>
          </cell>
          <cell r="NN53">
            <v>251.20495000000003</v>
          </cell>
          <cell r="NO53">
            <v>258.12430000000001</v>
          </cell>
        </row>
        <row r="54">
          <cell r="A54">
            <v>44440</v>
          </cell>
          <cell r="B54">
            <v>151</v>
          </cell>
          <cell r="C54">
            <v>1</v>
          </cell>
          <cell r="D54">
            <v>108.8</v>
          </cell>
          <cell r="E54">
            <v>107.7</v>
          </cell>
          <cell r="F54">
            <v>108.3</v>
          </cell>
          <cell r="G54">
            <v>106</v>
          </cell>
          <cell r="H54">
            <v>100.8</v>
          </cell>
          <cell r="I54">
            <v>118.6</v>
          </cell>
          <cell r="J54">
            <v>116.8</v>
          </cell>
          <cell r="K54">
            <v>151.80000000000001</v>
          </cell>
          <cell r="L54">
            <v>117</v>
          </cell>
          <cell r="M54">
            <v>115.3</v>
          </cell>
          <cell r="N54">
            <v>106.3</v>
          </cell>
          <cell r="O54">
            <v>105.1</v>
          </cell>
          <cell r="P54">
            <v>100.8</v>
          </cell>
          <cell r="Q54">
            <v>100.3</v>
          </cell>
          <cell r="R54">
            <v>100.9</v>
          </cell>
          <cell r="S54">
            <v>99.6</v>
          </cell>
          <cell r="T54">
            <v>99.8</v>
          </cell>
          <cell r="U54">
            <v>103.5</v>
          </cell>
          <cell r="V54">
            <v>102.7</v>
          </cell>
          <cell r="W54">
            <v>101.6</v>
          </cell>
          <cell r="X54">
            <v>104.7</v>
          </cell>
          <cell r="Y54">
            <v>103.7</v>
          </cell>
          <cell r="Z54">
            <v>100.4</v>
          </cell>
          <cell r="AA54">
            <v>87.1</v>
          </cell>
          <cell r="AB54">
            <v>100.4</v>
          </cell>
          <cell r="AC54">
            <v>104.7</v>
          </cell>
          <cell r="AD54">
            <v>124.37</v>
          </cell>
          <cell r="AE54">
            <v>104.7</v>
          </cell>
          <cell r="AF54">
            <v>100.4</v>
          </cell>
          <cell r="AG54">
            <v>1886</v>
          </cell>
          <cell r="AH54">
            <v>1831</v>
          </cell>
          <cell r="AI54">
            <v>101.8</v>
          </cell>
          <cell r="AJ54">
            <v>121.4</v>
          </cell>
          <cell r="AK54">
            <v>106.81</v>
          </cell>
          <cell r="AL54">
            <v>105.97</v>
          </cell>
          <cell r="AM54">
            <v>139.87</v>
          </cell>
          <cell r="AN54">
            <v>118.04</v>
          </cell>
          <cell r="AO54">
            <v>117.9</v>
          </cell>
          <cell r="AP54">
            <v>103.6</v>
          </cell>
          <cell r="AQ54">
            <v>103.8</v>
          </cell>
          <cell r="AR54">
            <v>102.1</v>
          </cell>
          <cell r="AS54">
            <v>103.2</v>
          </cell>
          <cell r="AT54">
            <v>105.7</v>
          </cell>
          <cell r="AU54">
            <v>106.9</v>
          </cell>
          <cell r="AV54">
            <v>110.5</v>
          </cell>
          <cell r="AW54">
            <v>99.5</v>
          </cell>
          <cell r="AX54">
            <v>103.5</v>
          </cell>
          <cell r="AY54">
            <v>103</v>
          </cell>
          <cell r="AZ54">
            <v>101.5</v>
          </cell>
          <cell r="BA54">
            <v>101.8</v>
          </cell>
          <cell r="BB54">
            <v>104.2</v>
          </cell>
          <cell r="BC54">
            <v>101.2</v>
          </cell>
          <cell r="BD54">
            <v>106.4</v>
          </cell>
          <cell r="BE54">
            <v>107.9</v>
          </cell>
          <cell r="BF54">
            <v>102</v>
          </cell>
          <cell r="BG54">
            <v>109.4</v>
          </cell>
          <cell r="BH54">
            <v>100.9</v>
          </cell>
          <cell r="BI54">
            <v>106.57</v>
          </cell>
          <cell r="BJ54">
            <v>100.2</v>
          </cell>
          <cell r="BK54">
            <v>100.1</v>
          </cell>
          <cell r="BL54">
            <v>100.1</v>
          </cell>
          <cell r="BM54">
            <v>128.1</v>
          </cell>
          <cell r="BN54">
            <v>126.3</v>
          </cell>
          <cell r="BO54">
            <v>128.69999999999999</v>
          </cell>
          <cell r="BP54">
            <v>123.1</v>
          </cell>
          <cell r="BQ54">
            <v>108.34</v>
          </cell>
          <cell r="BR54">
            <v>118.2</v>
          </cell>
          <cell r="BS54">
            <v>113.4</v>
          </cell>
          <cell r="BT54">
            <v>116.4</v>
          </cell>
          <cell r="BU54">
            <v>123.7</v>
          </cell>
          <cell r="BV54">
            <v>113.7</v>
          </cell>
          <cell r="BW54">
            <v>114.3</v>
          </cell>
          <cell r="BX54">
            <v>116.5</v>
          </cell>
          <cell r="BY54">
            <v>99.9</v>
          </cell>
          <cell r="BZ54">
            <v>100.6</v>
          </cell>
          <cell r="CA54">
            <v>140.31</v>
          </cell>
          <cell r="CB54">
            <v>280</v>
          </cell>
          <cell r="CC54">
            <v>169.08600000000001</v>
          </cell>
          <cell r="CD54">
            <v>2508.1019999999999</v>
          </cell>
          <cell r="CE54">
            <v>101.22199999999999</v>
          </cell>
          <cell r="CF54" t="str">
            <v>0,76%</v>
          </cell>
          <cell r="CG54">
            <v>1.6087</v>
          </cell>
          <cell r="CH54">
            <v>6.1966000000000001</v>
          </cell>
          <cell r="CI54">
            <v>1.4910000000000001</v>
          </cell>
          <cell r="CJ54">
            <v>1.0857000000000001</v>
          </cell>
          <cell r="CK54">
            <v>7.6006999999999998</v>
          </cell>
          <cell r="CL54">
            <v>7.4360999999999997</v>
          </cell>
          <cell r="CM54">
            <v>0.85682999999999998</v>
          </cell>
          <cell r="CN54">
            <v>129.66</v>
          </cell>
          <cell r="CO54">
            <v>10.1861</v>
          </cell>
          <cell r="CP54">
            <v>85.774000000000001</v>
          </cell>
          <cell r="CQ54">
            <v>10.170999999999999</v>
          </cell>
          <cell r="CR54">
            <v>10.069100000000001</v>
          </cell>
          <cell r="CS54">
            <v>1.177</v>
          </cell>
          <cell r="CT54">
            <v>17.1373</v>
          </cell>
          <cell r="CU54">
            <v>2412.2354255999999</v>
          </cell>
          <cell r="CV54">
            <v>636.65058582775544</v>
          </cell>
          <cell r="CW54">
            <v>7921.5833466000004</v>
          </cell>
          <cell r="CX54">
            <v>16.48</v>
          </cell>
          <cell r="CY54">
            <v>48575.78138660048</v>
          </cell>
          <cell r="CZ54">
            <v>63.296540999999998</v>
          </cell>
          <cell r="DA54">
            <v>1917.5028642</v>
          </cell>
          <cell r="DB54">
            <v>230.22287113097997</v>
          </cell>
          <cell r="DC54">
            <v>169.43102084999998</v>
          </cell>
          <cell r="DD54">
            <v>140.23425</v>
          </cell>
          <cell r="DE54">
            <v>142.5</v>
          </cell>
          <cell r="DF54">
            <v>44.340608652110994</v>
          </cell>
          <cell r="DG54">
            <v>192.11670187807968</v>
          </cell>
          <cell r="DH54">
            <v>184.9347690975907</v>
          </cell>
          <cell r="DI54">
            <v>186.73025229271295</v>
          </cell>
          <cell r="DJ54">
            <v>224.43539939028</v>
          </cell>
          <cell r="DK54">
            <v>190.5547626</v>
          </cell>
          <cell r="DL54">
            <v>129.006</v>
          </cell>
          <cell r="DM54">
            <v>135</v>
          </cell>
          <cell r="DN54">
            <v>114.8373280082667</v>
          </cell>
          <cell r="DO54">
            <v>120.7483960169088</v>
          </cell>
          <cell r="DP54">
            <v>134.95984017894781</v>
          </cell>
          <cell r="DQ54">
            <v>133.18843400665924</v>
          </cell>
          <cell r="DR54">
            <v>119.53727697600002</v>
          </cell>
          <cell r="DS54">
            <v>110.91888</v>
          </cell>
          <cell r="DT54">
            <v>134.91440895744</v>
          </cell>
          <cell r="DU54">
            <v>143.52596697600001</v>
          </cell>
          <cell r="DV54">
            <v>126.33216</v>
          </cell>
          <cell r="DW54">
            <v>118.2</v>
          </cell>
          <cell r="DX54">
            <v>153.39438701399999</v>
          </cell>
          <cell r="DY54">
            <v>115.73441</v>
          </cell>
          <cell r="DZ54">
            <v>117.7</v>
          </cell>
          <cell r="EA54">
            <v>211.23338562306176</v>
          </cell>
          <cell r="EB54">
            <v>113.20742663999999</v>
          </cell>
          <cell r="EC54">
            <v>107.76527999999999</v>
          </cell>
          <cell r="ED54">
            <v>317.35038112182229</v>
          </cell>
          <cell r="EE54">
            <v>993.89171999999996</v>
          </cell>
          <cell r="EF54">
            <v>132.75590218206401</v>
          </cell>
          <cell r="EG54">
            <v>129.82192664000002</v>
          </cell>
          <cell r="EH54">
            <v>125.04520000000001</v>
          </cell>
          <cell r="EI54">
            <v>120.7</v>
          </cell>
          <cell r="EJ54">
            <v>313.64931915578404</v>
          </cell>
          <cell r="EK54">
            <v>247.24051644000002</v>
          </cell>
          <cell r="EL54">
            <v>138.43254000000002</v>
          </cell>
          <cell r="EM54">
            <v>147.30000000000001</v>
          </cell>
          <cell r="EN54">
            <v>101.73620286057279</v>
          </cell>
          <cell r="EO54">
            <v>98.658071043999996</v>
          </cell>
          <cell r="EP54">
            <v>105.55051999999999</v>
          </cell>
          <cell r="EQ54">
            <v>100.4</v>
          </cell>
          <cell r="ER54">
            <v>83.158140000000003</v>
          </cell>
          <cell r="ES54">
            <v>101.4</v>
          </cell>
          <cell r="ET54">
            <v>103.15272132593998</v>
          </cell>
          <cell r="EU54">
            <v>107.51795009999998</v>
          </cell>
          <cell r="EV54">
            <v>99.970199999999991</v>
          </cell>
          <cell r="EW54">
            <v>102</v>
          </cell>
          <cell r="EX54">
            <v>42.766883313985801</v>
          </cell>
          <cell r="EY54">
            <v>47.100091755490965</v>
          </cell>
          <cell r="EZ54">
            <v>405.15738870884536</v>
          </cell>
          <cell r="FA54">
            <v>18.703411533804566</v>
          </cell>
          <cell r="FB54">
            <v>23.093482570446433</v>
          </cell>
          <cell r="FC54">
            <v>51.250516135034253</v>
          </cell>
          <cell r="FD54">
            <v>46.006468126981908</v>
          </cell>
          <cell r="FE54">
            <v>82.066478999254201</v>
          </cell>
          <cell r="FF54">
            <v>74.38274177400001</v>
          </cell>
          <cell r="FG54">
            <v>86.804460000000006</v>
          </cell>
          <cell r="FH54">
            <v>95.4</v>
          </cell>
          <cell r="FI54">
            <v>30.144069415930058</v>
          </cell>
          <cell r="FJ54">
            <v>39.107510918435466</v>
          </cell>
          <cell r="FK54">
            <v>53.462079177628794</v>
          </cell>
          <cell r="FL54">
            <v>79.403058335999987</v>
          </cell>
          <cell r="FM54">
            <v>87.102959999999996</v>
          </cell>
          <cell r="FN54">
            <v>97.3</v>
          </cell>
          <cell r="FO54">
            <v>351.99677084267836</v>
          </cell>
          <cell r="FP54">
            <v>326.25802178584655</v>
          </cell>
          <cell r="FQ54">
            <v>158.76832115565171</v>
          </cell>
          <cell r="FR54">
            <v>156.75088565066699</v>
          </cell>
          <cell r="FS54">
            <v>147.961946055</v>
          </cell>
          <cell r="FT54">
            <v>128.96535</v>
          </cell>
          <cell r="FU54">
            <v>122.3</v>
          </cell>
          <cell r="FV54">
            <v>147.49289544112523</v>
          </cell>
          <cell r="FW54">
            <v>140.13576764002397</v>
          </cell>
          <cell r="FX54">
            <v>124.27790673999999</v>
          </cell>
          <cell r="FY54">
            <v>117.64285</v>
          </cell>
          <cell r="FZ54">
            <v>103.09933677999999</v>
          </cell>
          <cell r="GA54">
            <v>107.78811999999999</v>
          </cell>
          <cell r="GB54">
            <v>101.2</v>
          </cell>
          <cell r="GC54">
            <v>191.8925576530776</v>
          </cell>
          <cell r="GD54">
            <v>138.57059333699999</v>
          </cell>
          <cell r="GE54">
            <v>120.94841000000001</v>
          </cell>
          <cell r="GF54">
            <v>128.30000000000001</v>
          </cell>
          <cell r="GG54">
            <v>226.53159463957499</v>
          </cell>
          <cell r="GH54">
            <v>197.41315437</v>
          </cell>
          <cell r="GI54">
            <v>160.15995000000001</v>
          </cell>
          <cell r="GJ54">
            <v>133.5</v>
          </cell>
          <cell r="GK54">
            <v>167.63311532967998</v>
          </cell>
          <cell r="GL54">
            <v>161.80802637999997</v>
          </cell>
          <cell r="GM54">
            <v>149.33828</v>
          </cell>
          <cell r="GN54">
            <v>149.33828</v>
          </cell>
          <cell r="GO54">
            <v>127.4</v>
          </cell>
          <cell r="GP54">
            <v>177.47909554098624</v>
          </cell>
          <cell r="GQ54">
            <v>171.80938580928</v>
          </cell>
          <cell r="GR54">
            <v>143.94217979999999</v>
          </cell>
          <cell r="GS54">
            <v>122.37899999999999</v>
          </cell>
          <cell r="GT54">
            <v>108.3</v>
          </cell>
          <cell r="GU54">
            <v>90.765855704370011</v>
          </cell>
          <cell r="GV54">
            <v>90.422251150000008</v>
          </cell>
          <cell r="GW54">
            <v>106.9453</v>
          </cell>
          <cell r="GX54">
            <v>104.5</v>
          </cell>
          <cell r="GY54">
            <v>112.40890675200002</v>
          </cell>
          <cell r="GZ54">
            <v>106.07616000000002</v>
          </cell>
          <cell r="HA54">
            <v>102.4</v>
          </cell>
          <cell r="HB54">
            <v>344.52158903813381</v>
          </cell>
          <cell r="HC54">
            <v>251.99062978213416</v>
          </cell>
          <cell r="HD54">
            <v>241.39345701900004</v>
          </cell>
          <cell r="HE54">
            <v>133.49193000000002</v>
          </cell>
          <cell r="HF54">
            <v>144.30000000000001</v>
          </cell>
          <cell r="HG54">
            <v>114.45200607756166</v>
          </cell>
          <cell r="HH54">
            <v>106.84466586777602</v>
          </cell>
          <cell r="HI54">
            <v>227.97021000000001</v>
          </cell>
          <cell r="HJ54">
            <v>120.3</v>
          </cell>
          <cell r="HK54">
            <v>121.75459547450281</v>
          </cell>
          <cell r="HL54">
            <v>92.518862580000004</v>
          </cell>
          <cell r="HM54">
            <v>93.171060000000011</v>
          </cell>
          <cell r="HN54">
            <v>100.9</v>
          </cell>
          <cell r="HO54">
            <v>1770.75</v>
          </cell>
          <cell r="HP54">
            <v>130.47786588826079</v>
          </cell>
          <cell r="HQ54">
            <v>125.48361789599998</v>
          </cell>
          <cell r="HR54">
            <v>116.05958</v>
          </cell>
          <cell r="HS54">
            <v>111.8</v>
          </cell>
          <cell r="HT54">
            <v>961.98574000000008</v>
          </cell>
          <cell r="HU54">
            <v>127.56780666416758</v>
          </cell>
          <cell r="HV54">
            <v>274.44002092833182</v>
          </cell>
          <cell r="HW54">
            <v>231.81013677534574</v>
          </cell>
          <cell r="HX54">
            <v>458.35644604031432</v>
          </cell>
          <cell r="HY54">
            <v>344.88822124929595</v>
          </cell>
          <cell r="HZ54">
            <v>293.82196391999997</v>
          </cell>
          <cell r="IA54">
            <v>156.16368</v>
          </cell>
          <cell r="IB54">
            <v>195.4</v>
          </cell>
          <cell r="IC54">
            <v>91.101144238123624</v>
          </cell>
          <cell r="ID54">
            <v>93.370036115736013</v>
          </cell>
          <cell r="IE54">
            <v>199.01430698047412</v>
          </cell>
          <cell r="IF54">
            <v>196.47971861039997</v>
          </cell>
          <cell r="IG54">
            <v>183.14664299999998</v>
          </cell>
          <cell r="IH54">
            <v>30.12169609032458</v>
          </cell>
          <cell r="II54">
            <v>95.291667479672824</v>
          </cell>
          <cell r="IJ54">
            <v>198.75630449544485</v>
          </cell>
          <cell r="IK54">
            <v>206.60738513040005</v>
          </cell>
          <cell r="IL54">
            <v>158.97767400000004</v>
          </cell>
          <cell r="IM54">
            <v>142.90128000000001</v>
          </cell>
          <cell r="IN54">
            <v>136.80000000000001</v>
          </cell>
          <cell r="IO54">
            <v>148.79225</v>
          </cell>
          <cell r="IP54">
            <v>131.5</v>
          </cell>
          <cell r="IQ54">
            <v>110.52153500310001</v>
          </cell>
          <cell r="IR54">
            <v>82.862149500000001</v>
          </cell>
          <cell r="IS54">
            <v>98.939880000000002</v>
          </cell>
          <cell r="IT54">
            <v>104.4</v>
          </cell>
          <cell r="IU54">
            <v>137.72370563121783</v>
          </cell>
          <cell r="IV54">
            <v>131.15294317800002</v>
          </cell>
          <cell r="IW54">
            <v>116.86086</v>
          </cell>
          <cell r="IX54">
            <v>113.7</v>
          </cell>
          <cell r="IY54">
            <v>139.07438971645439</v>
          </cell>
          <cell r="IZ54">
            <v>142.26103694399998</v>
          </cell>
          <cell r="JA54">
            <v>124.92187999999999</v>
          </cell>
          <cell r="JB54">
            <v>123.1</v>
          </cell>
          <cell r="JC54">
            <v>198.5093994730704</v>
          </cell>
          <cell r="JD54">
            <v>159.72755026800002</v>
          </cell>
          <cell r="JE54">
            <v>134.07836</v>
          </cell>
          <cell r="JF54">
            <v>128.6</v>
          </cell>
          <cell r="JG54">
            <v>182.13451627269274</v>
          </cell>
          <cell r="JH54">
            <v>142.58221095404159</v>
          </cell>
          <cell r="JI54">
            <v>142.98256212799998</v>
          </cell>
          <cell r="JJ54">
            <v>117.74895999999998</v>
          </cell>
          <cell r="JK54">
            <v>130.6</v>
          </cell>
          <cell r="JL54">
            <v>210.05573761729653</v>
          </cell>
          <cell r="JM54">
            <v>178.32532825041983</v>
          </cell>
          <cell r="JN54">
            <v>162.23192162519999</v>
          </cell>
          <cell r="JO54">
            <v>145.89201584999998</v>
          </cell>
          <cell r="JP54">
            <v>147.9485</v>
          </cell>
          <cell r="JQ54">
            <v>66.308671529999998</v>
          </cell>
          <cell r="JR54">
            <v>78.882549999999995</v>
          </cell>
          <cell r="JS54">
            <v>90.1</v>
          </cell>
          <cell r="JT54">
            <v>131.22935489814918</v>
          </cell>
          <cell r="JU54">
            <v>117.47323865199999</v>
          </cell>
          <cell r="JV54">
            <v>100.08796</v>
          </cell>
          <cell r="JW54">
            <v>103.6</v>
          </cell>
          <cell r="JX54">
            <v>118.7</v>
          </cell>
          <cell r="JY54">
            <v>119.61509879480361</v>
          </cell>
          <cell r="JZ54">
            <v>117.59250766300001</v>
          </cell>
          <cell r="KA54">
            <v>118.93649000000001</v>
          </cell>
          <cell r="KB54">
            <v>110.3</v>
          </cell>
          <cell r="KC54">
            <v>116.43160789846037</v>
          </cell>
          <cell r="KD54">
            <v>113.22727598799997</v>
          </cell>
          <cell r="KE54">
            <v>109.16628999999999</v>
          </cell>
          <cell r="KF54">
            <v>106.1</v>
          </cell>
          <cell r="KG54">
            <v>138.43818091089361</v>
          </cell>
          <cell r="KH54">
            <v>125.351485794</v>
          </cell>
          <cell r="KI54">
            <v>113.82138</v>
          </cell>
          <cell r="KJ54">
            <v>110.1</v>
          </cell>
          <cell r="KK54">
            <v>139.97382003435604</v>
          </cell>
          <cell r="KL54">
            <v>127.26049644000003</v>
          </cell>
          <cell r="KM54">
            <v>115.06374000000001</v>
          </cell>
          <cell r="KN54">
            <v>108.9</v>
          </cell>
          <cell r="KO54">
            <v>134.00195671238669</v>
          </cell>
          <cell r="KP54">
            <v>131.59379034899999</v>
          </cell>
          <cell r="KQ54">
            <v>118.90647</v>
          </cell>
          <cell r="KR54">
            <v>134.1</v>
          </cell>
          <cell r="KS54">
            <v>143.5</v>
          </cell>
          <cell r="KT54">
            <v>121.11285707136</v>
          </cell>
          <cell r="KU54">
            <v>112.94680319999999</v>
          </cell>
          <cell r="KV54">
            <v>109.956</v>
          </cell>
          <cell r="KW54">
            <v>213.32396043532799</v>
          </cell>
          <cell r="KX54">
            <v>162.99202356000001</v>
          </cell>
          <cell r="KY54">
            <v>139.45245</v>
          </cell>
          <cell r="KZ54">
            <v>146.1</v>
          </cell>
          <cell r="LA54">
            <v>165.04950000000002</v>
          </cell>
          <cell r="LB54">
            <v>188.05640000000002</v>
          </cell>
          <cell r="LC54">
            <v>176.76730000000003</v>
          </cell>
          <cell r="LD54">
            <v>174.98400000000001</v>
          </cell>
          <cell r="LE54">
            <v>183.91229999999999</v>
          </cell>
          <cell r="LF54">
            <v>209.62281641886943</v>
          </cell>
          <cell r="LG54">
            <v>154.74886787160005</v>
          </cell>
          <cell r="LH54">
            <v>96.8</v>
          </cell>
          <cell r="LI54">
            <v>1462.389786</v>
          </cell>
          <cell r="LJ54">
            <v>146.85345999999998</v>
          </cell>
          <cell r="LK54">
            <v>109.43353</v>
          </cell>
          <cell r="LL54">
            <v>106.9</v>
          </cell>
          <cell r="LM54">
            <v>109.99332</v>
          </cell>
          <cell r="LN54">
            <v>106.8</v>
          </cell>
          <cell r="LO54">
            <v>162.92669882862782</v>
          </cell>
          <cell r="LP54">
            <v>123.64941325000001</v>
          </cell>
          <cell r="LQ54">
            <v>163.80073957500002</v>
          </cell>
          <cell r="LR54">
            <v>126.30175000000001</v>
          </cell>
          <cell r="LS54">
            <v>99.466400000000007</v>
          </cell>
          <cell r="LT54">
            <v>31.671140747870101</v>
          </cell>
          <cell r="LU54">
            <v>46.760875162956005</v>
          </cell>
          <cell r="LV54">
            <v>153.76621402352924</v>
          </cell>
          <cell r="LW54">
            <v>127.85084727989459</v>
          </cell>
          <cell r="LX54">
            <v>111.397444698</v>
          </cell>
          <cell r="LY54">
            <v>102.59481</v>
          </cell>
          <cell r="LZ54">
            <v>103.1</v>
          </cell>
          <cell r="MA54">
            <v>183.18299999999999</v>
          </cell>
          <cell r="MB54">
            <v>180.60899999999998</v>
          </cell>
          <cell r="MC54">
            <v>184.04099999999997</v>
          </cell>
          <cell r="MD54">
            <v>176.03299999999999</v>
          </cell>
          <cell r="ME54">
            <v>276.5</v>
          </cell>
          <cell r="MF54">
            <v>226.63537556649246</v>
          </cell>
          <cell r="MG54">
            <v>143.98385999999999</v>
          </cell>
          <cell r="MH54">
            <v>201.67647219555909</v>
          </cell>
          <cell r="MI54">
            <v>273.53291211065982</v>
          </cell>
          <cell r="MJ54">
            <v>331.55504498261797</v>
          </cell>
          <cell r="MK54">
            <v>196.31419561999996</v>
          </cell>
          <cell r="ML54">
            <v>165.17811999999998</v>
          </cell>
          <cell r="MM54">
            <v>179.6</v>
          </cell>
          <cell r="MN54">
            <v>136.82016400000001</v>
          </cell>
          <cell r="MO54">
            <v>290.82094841016453</v>
          </cell>
          <cell r="MP54">
            <v>335.04717558774718</v>
          </cell>
          <cell r="MQ54">
            <v>224.54740003199998</v>
          </cell>
          <cell r="MR54">
            <v>176.29535999999999</v>
          </cell>
          <cell r="MS54">
            <v>760.61580000000004</v>
          </cell>
          <cell r="MT54">
            <v>754.83155999999997</v>
          </cell>
          <cell r="MU54">
            <v>109.54008000000002</v>
          </cell>
          <cell r="MV54">
            <v>107.9</v>
          </cell>
          <cell r="MW54">
            <v>128.11329241680022</v>
          </cell>
          <cell r="MX54">
            <v>130.58127858200001</v>
          </cell>
          <cell r="MY54">
            <v>121.59537999999999</v>
          </cell>
          <cell r="MZ54">
            <v>115.3</v>
          </cell>
          <cell r="NA54">
            <v>114.97774372615375</v>
          </cell>
          <cell r="NB54">
            <v>116.55118471987201</v>
          </cell>
          <cell r="NC54">
            <v>115.86756608</v>
          </cell>
          <cell r="ND54">
            <v>114.04288</v>
          </cell>
          <cell r="NE54">
            <v>102.4</v>
          </cell>
          <cell r="NF54">
            <v>110.94219302400001</v>
          </cell>
          <cell r="NG54">
            <v>141.6</v>
          </cell>
          <cell r="NH54">
            <v>149.80000000000001</v>
          </cell>
          <cell r="NI54">
            <v>138</v>
          </cell>
          <cell r="NJ54">
            <v>112.9</v>
          </cell>
          <cell r="NK54">
            <v>142.9</v>
          </cell>
          <cell r="NL54">
            <v>113.6</v>
          </cell>
          <cell r="NM54">
            <v>114.5</v>
          </cell>
          <cell r="NN54">
            <v>251.38248000000002</v>
          </cell>
          <cell r="NO54">
            <v>258.30671999999998</v>
          </cell>
        </row>
        <row r="55">
          <cell r="A55">
            <v>44409</v>
          </cell>
          <cell r="B55">
            <v>152</v>
          </cell>
          <cell r="C55">
            <v>1</v>
          </cell>
          <cell r="D55">
            <v>105.2</v>
          </cell>
          <cell r="E55">
            <v>107.9</v>
          </cell>
          <cell r="F55">
            <v>103.8</v>
          </cell>
          <cell r="G55">
            <v>104.7</v>
          </cell>
          <cell r="H55">
            <v>100.4</v>
          </cell>
          <cell r="I55">
            <v>118.5</v>
          </cell>
          <cell r="J55">
            <v>116.9</v>
          </cell>
          <cell r="K55">
            <v>146</v>
          </cell>
          <cell r="L55">
            <v>116.6</v>
          </cell>
          <cell r="M55">
            <v>115.2</v>
          </cell>
          <cell r="N55">
            <v>106.7</v>
          </cell>
          <cell r="O55">
            <v>105.8</v>
          </cell>
          <cell r="P55">
            <v>100</v>
          </cell>
          <cell r="Q55">
            <v>100.1</v>
          </cell>
          <cell r="R55">
            <v>100.5</v>
          </cell>
          <cell r="S55">
            <v>99.6</v>
          </cell>
          <cell r="T55">
            <v>99.7</v>
          </cell>
          <cell r="U55">
            <v>100.4</v>
          </cell>
          <cell r="V55">
            <v>100.4</v>
          </cell>
          <cell r="W55">
            <v>101.6</v>
          </cell>
          <cell r="X55">
            <v>103.5</v>
          </cell>
          <cell r="Y55">
            <v>96.6</v>
          </cell>
          <cell r="Z55">
            <v>100.4</v>
          </cell>
          <cell r="AA55">
            <v>87</v>
          </cell>
          <cell r="AB55">
            <v>100</v>
          </cell>
          <cell r="AC55">
            <v>106.1</v>
          </cell>
          <cell r="AD55">
            <v>122.96</v>
          </cell>
          <cell r="AE55">
            <v>102.2</v>
          </cell>
          <cell r="AF55">
            <v>100.1</v>
          </cell>
          <cell r="AG55">
            <v>1886</v>
          </cell>
          <cell r="AH55">
            <v>1831</v>
          </cell>
          <cell r="AI55">
            <v>100.2</v>
          </cell>
          <cell r="AJ55">
            <v>121.2</v>
          </cell>
          <cell r="AK55">
            <v>107.05</v>
          </cell>
          <cell r="AL55">
            <v>106.21</v>
          </cell>
          <cell r="AM55">
            <v>138.9</v>
          </cell>
          <cell r="AN55">
            <v>118.04</v>
          </cell>
          <cell r="AO55">
            <v>112.1</v>
          </cell>
          <cell r="AP55">
            <v>103.3</v>
          </cell>
          <cell r="AQ55">
            <v>98.8</v>
          </cell>
          <cell r="AR55">
            <v>101.5</v>
          </cell>
          <cell r="AS55">
            <v>102</v>
          </cell>
          <cell r="AT55">
            <v>103.3</v>
          </cell>
          <cell r="AU55">
            <v>104.3</v>
          </cell>
          <cell r="AV55">
            <v>107.8</v>
          </cell>
          <cell r="AW55">
            <v>100</v>
          </cell>
          <cell r="AX55">
            <v>101.2</v>
          </cell>
          <cell r="AY55">
            <v>104.7</v>
          </cell>
          <cell r="AZ55">
            <v>101.4</v>
          </cell>
          <cell r="BA55">
            <v>101.6</v>
          </cell>
          <cell r="BB55">
            <v>102.1</v>
          </cell>
          <cell r="BC55">
            <v>99.7</v>
          </cell>
          <cell r="BD55">
            <v>102.9</v>
          </cell>
          <cell r="BE55">
            <v>103.8</v>
          </cell>
          <cell r="BF55">
            <v>101.4</v>
          </cell>
          <cell r="BG55">
            <v>106.9</v>
          </cell>
          <cell r="BH55">
            <v>100.8</v>
          </cell>
          <cell r="BI55">
            <v>107.47</v>
          </cell>
          <cell r="BJ55">
            <v>100.2</v>
          </cell>
          <cell r="BK55">
            <v>100.1</v>
          </cell>
          <cell r="BL55">
            <v>100.1</v>
          </cell>
          <cell r="BM55">
            <v>127.9</v>
          </cell>
          <cell r="BN55">
            <v>126.2</v>
          </cell>
          <cell r="BO55">
            <v>128.5</v>
          </cell>
          <cell r="BP55">
            <v>123.1</v>
          </cell>
          <cell r="BQ55">
            <v>108.58</v>
          </cell>
          <cell r="BR55">
            <v>112.7</v>
          </cell>
          <cell r="BS55">
            <v>113.4</v>
          </cell>
          <cell r="BT55">
            <v>116.1</v>
          </cell>
          <cell r="BU55">
            <v>123.1</v>
          </cell>
          <cell r="BV55">
            <v>113.4</v>
          </cell>
          <cell r="BW55">
            <v>114.4</v>
          </cell>
          <cell r="BX55">
            <v>116.4</v>
          </cell>
          <cell r="BY55">
            <v>100.8</v>
          </cell>
          <cell r="BZ55">
            <v>100.5</v>
          </cell>
          <cell r="CA55">
            <v>137.57</v>
          </cell>
          <cell r="CB55">
            <v>279.8</v>
          </cell>
          <cell r="CC55">
            <v>168.364</v>
          </cell>
          <cell r="CD55">
            <v>2508.1019999999999</v>
          </cell>
          <cell r="CE55">
            <v>101.22199999999999</v>
          </cell>
          <cell r="CF55" t="str">
            <v>0,76%</v>
          </cell>
          <cell r="CG55">
            <v>1.6117999999999999</v>
          </cell>
          <cell r="CH55">
            <v>6.1883999999999997</v>
          </cell>
          <cell r="CI55">
            <v>1.4826999999999999</v>
          </cell>
          <cell r="CJ55">
            <v>1.0762</v>
          </cell>
          <cell r="CK55">
            <v>7.6237000000000004</v>
          </cell>
          <cell r="CL55">
            <v>7.4368999999999996</v>
          </cell>
          <cell r="CM55">
            <v>0.85287000000000002</v>
          </cell>
          <cell r="CN55">
            <v>129.28</v>
          </cell>
          <cell r="CO55">
            <v>10.419499999999999</v>
          </cell>
          <cell r="CP55">
            <v>86.606700000000004</v>
          </cell>
          <cell r="CQ55">
            <v>10.2157</v>
          </cell>
          <cell r="CR55">
            <v>9.9787999999999997</v>
          </cell>
          <cell r="CS55">
            <v>1.1772</v>
          </cell>
          <cell r="CT55">
            <v>17.3827</v>
          </cell>
          <cell r="CU55">
            <v>2217.6342138</v>
          </cell>
          <cell r="CV55">
            <v>655.93287760678891</v>
          </cell>
          <cell r="CW55">
            <v>7948.6887556000011</v>
          </cell>
          <cell r="CX55">
            <v>16.28</v>
          </cell>
          <cell r="CY55">
            <v>48739.551708251471</v>
          </cell>
          <cell r="CZ55">
            <v>60.227635700000008</v>
          </cell>
          <cell r="DA55">
            <v>2062.9451804999999</v>
          </cell>
          <cell r="DB55">
            <v>222.46799547183113</v>
          </cell>
          <cell r="DC55">
            <v>163.72387067399995</v>
          </cell>
          <cell r="DD55">
            <v>135.51056999999997</v>
          </cell>
          <cell r="DE55">
            <v>137.69999999999999</v>
          </cell>
          <cell r="DF55">
            <v>44.537459300955</v>
          </cell>
          <cell r="DG55">
            <v>192.40131921419533</v>
          </cell>
          <cell r="DH55">
            <v>185.20874653329082</v>
          </cell>
          <cell r="DI55">
            <v>187.00688970351695</v>
          </cell>
          <cell r="DJ55">
            <v>224.76789627826557</v>
          </cell>
          <cell r="DK55">
            <v>190.83706595199999</v>
          </cell>
          <cell r="DL55">
            <v>129.19711999999998</v>
          </cell>
          <cell r="DM55">
            <v>135.19999999999999</v>
          </cell>
          <cell r="DN55">
            <v>110.17388321605281</v>
          </cell>
          <cell r="DO55">
            <v>115.8449078537856</v>
          </cell>
          <cell r="DP55">
            <v>129.47923753208698</v>
          </cell>
          <cell r="DQ55">
            <v>127.77976663583043</v>
          </cell>
          <cell r="DR55">
            <v>114.68297131200002</v>
          </cell>
          <cell r="DS55">
            <v>106.41456000000001</v>
          </cell>
          <cell r="DT55">
            <v>129.43565123328</v>
          </cell>
          <cell r="DU55">
            <v>137.69750131200001</v>
          </cell>
          <cell r="DV55">
            <v>121.20192</v>
          </cell>
          <cell r="DW55">
            <v>113.4</v>
          </cell>
          <cell r="DX55">
            <v>151.56981486599997</v>
          </cell>
          <cell r="DY55">
            <v>114.35778999999999</v>
          </cell>
          <cell r="DZ55">
            <v>116.3</v>
          </cell>
          <cell r="EA55">
            <v>206.60678169428837</v>
          </cell>
          <cell r="EB55">
            <v>112.75819082</v>
          </cell>
          <cell r="EC55">
            <v>107.33763999999999</v>
          </cell>
          <cell r="ED55">
            <v>319.50483041660721</v>
          </cell>
          <cell r="EE55">
            <v>993.05370000000005</v>
          </cell>
          <cell r="EF55">
            <v>133.19585546187199</v>
          </cell>
          <cell r="EG55">
            <v>130.25215671999999</v>
          </cell>
          <cell r="EH55">
            <v>125.45959999999999</v>
          </cell>
          <cell r="EI55">
            <v>121.1</v>
          </cell>
          <cell r="EJ55">
            <v>315.77864243586401</v>
          </cell>
          <cell r="EK55">
            <v>248.91899924000003</v>
          </cell>
          <cell r="EL55">
            <v>139.37234000000001</v>
          </cell>
          <cell r="EM55">
            <v>148.30000000000001</v>
          </cell>
          <cell r="EN55">
            <v>101.02688670517038</v>
          </cell>
          <cell r="EO55">
            <v>97.970215966999987</v>
          </cell>
          <cell r="EP55">
            <v>104.81460999999999</v>
          </cell>
          <cell r="EQ55">
            <v>99.7</v>
          </cell>
          <cell r="ER55">
            <v>82.994120000000009</v>
          </cell>
          <cell r="ES55">
            <v>101.2</v>
          </cell>
          <cell r="ET55">
            <v>102.748200850152</v>
          </cell>
          <cell r="EU55">
            <v>107.09631107999999</v>
          </cell>
          <cell r="EV55">
            <v>99.578159999999997</v>
          </cell>
          <cell r="EW55">
            <v>101.6</v>
          </cell>
          <cell r="EX55">
            <v>42.67897605126435</v>
          </cell>
          <cell r="EY55">
            <v>47.003277589498182</v>
          </cell>
          <cell r="EZ55">
            <v>410.21132702953764</v>
          </cell>
          <cell r="FA55">
            <v>18.703411533804566</v>
          </cell>
          <cell r="FB55">
            <v>23.093482570446433</v>
          </cell>
          <cell r="FC55">
            <v>51.250516135034253</v>
          </cell>
          <cell r="FD55">
            <v>46.006468126981908</v>
          </cell>
          <cell r="FE55">
            <v>82.066478999254201</v>
          </cell>
          <cell r="FF55">
            <v>74.38274177400001</v>
          </cell>
          <cell r="FG55">
            <v>86.804460000000006</v>
          </cell>
          <cell r="FH55">
            <v>95.4</v>
          </cell>
          <cell r="FI55">
            <v>30.08210832771643</v>
          </cell>
          <cell r="FJ55">
            <v>39.027125490031693</v>
          </cell>
          <cell r="FK55">
            <v>53.352187956297598</v>
          </cell>
          <cell r="FL55">
            <v>79.239845471999999</v>
          </cell>
          <cell r="FM55">
            <v>86.923919999999995</v>
          </cell>
          <cell r="FN55">
            <v>97.1</v>
          </cell>
          <cell r="FO55">
            <v>356.38758295298192</v>
          </cell>
          <cell r="FP55">
            <v>328.47294386178578</v>
          </cell>
          <cell r="FQ55">
            <v>158.30408629847142</v>
          </cell>
          <cell r="FR55">
            <v>152.00862664079398</v>
          </cell>
          <cell r="FS55">
            <v>143.48558301</v>
          </cell>
          <cell r="FT55">
            <v>125.0637</v>
          </cell>
          <cell r="FU55">
            <v>118.6</v>
          </cell>
          <cell r="FV55">
            <v>144.1897439366015</v>
          </cell>
          <cell r="FW55">
            <v>136.99738141244799</v>
          </cell>
          <cell r="FX55">
            <v>121.49466248</v>
          </cell>
          <cell r="FY55">
            <v>115.0082</v>
          </cell>
          <cell r="FZ55">
            <v>103.09933677999999</v>
          </cell>
          <cell r="GA55">
            <v>107.78811999999999</v>
          </cell>
          <cell r="GB55">
            <v>101.2</v>
          </cell>
          <cell r="GC55">
            <v>189.64907490576957</v>
          </cell>
          <cell r="GD55">
            <v>136.95051625199997</v>
          </cell>
          <cell r="GE55">
            <v>119.53435999999999</v>
          </cell>
          <cell r="GF55">
            <v>126.8</v>
          </cell>
          <cell r="GG55">
            <v>211.25980174252499</v>
          </cell>
          <cell r="GH55">
            <v>184.10440238999999</v>
          </cell>
          <cell r="GI55">
            <v>149.36265</v>
          </cell>
          <cell r="GJ55">
            <v>124.5</v>
          </cell>
          <cell r="GK55">
            <v>167.63311532967998</v>
          </cell>
          <cell r="GL55">
            <v>161.80802637999997</v>
          </cell>
          <cell r="GM55">
            <v>149.33828</v>
          </cell>
          <cell r="GN55">
            <v>149.33828</v>
          </cell>
          <cell r="GO55">
            <v>127.4</v>
          </cell>
          <cell r="GP55">
            <v>177.15134097858362</v>
          </cell>
          <cell r="GQ55">
            <v>171.49210162495996</v>
          </cell>
          <cell r="GR55">
            <v>143.67635859999996</v>
          </cell>
          <cell r="GS55">
            <v>122.15299999999998</v>
          </cell>
          <cell r="GT55">
            <v>108.1</v>
          </cell>
          <cell r="GU55">
            <v>90.852712982556</v>
          </cell>
          <cell r="GV55">
            <v>90.508779619999999</v>
          </cell>
          <cell r="GW55">
            <v>107.04764</v>
          </cell>
          <cell r="GX55">
            <v>104.6</v>
          </cell>
          <cell r="GY55">
            <v>111.96980946000001</v>
          </cell>
          <cell r="GZ55">
            <v>105.6618</v>
          </cell>
          <cell r="HA55">
            <v>102</v>
          </cell>
          <cell r="HB55">
            <v>348.81915563736197</v>
          </cell>
          <cell r="HC55">
            <v>255.13396404137069</v>
          </cell>
          <cell r="HD55">
            <v>244.40460201299999</v>
          </cell>
          <cell r="HE55">
            <v>135.15710999999999</v>
          </cell>
          <cell r="HF55">
            <v>146.1</v>
          </cell>
          <cell r="HG55">
            <v>114.00492792882117</v>
          </cell>
          <cell r="HH55">
            <v>106.42730389173001</v>
          </cell>
          <cell r="HI55">
            <v>225.38567999999998</v>
          </cell>
          <cell r="HJ55">
            <v>117.4</v>
          </cell>
          <cell r="HK55">
            <v>119.16907317678171</v>
          </cell>
          <cell r="HL55">
            <v>92.243781719999987</v>
          </cell>
          <cell r="HM55">
            <v>92.89403999999999</v>
          </cell>
          <cell r="HN55">
            <v>100.6</v>
          </cell>
          <cell r="HO55">
            <v>1770.75</v>
          </cell>
          <cell r="HP55">
            <v>128.26044240715441</v>
          </cell>
          <cell r="HQ55">
            <v>123.35106982800001</v>
          </cell>
          <cell r="HR55">
            <v>114.08719000000001</v>
          </cell>
          <cell r="HS55">
            <v>109.9</v>
          </cell>
          <cell r="HT55">
            <v>960.40092000000004</v>
          </cell>
          <cell r="HU55">
            <v>128.56443015373137</v>
          </cell>
          <cell r="HV55">
            <v>277.86338917275998</v>
          </cell>
          <cell r="HW55">
            <v>234.70173931308389</v>
          </cell>
          <cell r="HX55">
            <v>435.83739853782197</v>
          </cell>
          <cell r="HY55">
            <v>327.94386646939199</v>
          </cell>
          <cell r="HZ55">
            <v>279.38649384000001</v>
          </cell>
          <cell r="IA55">
            <v>148.49136000000001</v>
          </cell>
          <cell r="IB55">
            <v>185.8</v>
          </cell>
          <cell r="IC55">
            <v>90.830278596186673</v>
          </cell>
          <cell r="ID55">
            <v>93.092424511823992</v>
          </cell>
          <cell r="IE55">
            <v>195.12791826173347</v>
          </cell>
          <cell r="IF55">
            <v>192.64282580879996</v>
          </cell>
          <cell r="IG55">
            <v>179.57012099999997</v>
          </cell>
          <cell r="IH55">
            <v>29.948582894403174</v>
          </cell>
          <cell r="II55">
            <v>94.744014218295391</v>
          </cell>
          <cell r="IJ55">
            <v>198.17514571037043</v>
          </cell>
          <cell r="IK55">
            <v>206.00326996920003</v>
          </cell>
          <cell r="IL55">
            <v>158.51282700000002</v>
          </cell>
          <cell r="IM55">
            <v>142.48344</v>
          </cell>
          <cell r="IN55">
            <v>136.4</v>
          </cell>
          <cell r="IO55">
            <v>141.66380000000001</v>
          </cell>
          <cell r="IP55">
            <v>125.2</v>
          </cell>
          <cell r="IQ55">
            <v>109.88635376745</v>
          </cell>
          <cell r="IR55">
            <v>82.385930250000001</v>
          </cell>
          <cell r="IS55">
            <v>98.371259999999992</v>
          </cell>
          <cell r="IT55">
            <v>103.8</v>
          </cell>
          <cell r="IU55">
            <v>136.14902825812561</v>
          </cell>
          <cell r="IV55">
            <v>129.65339325600002</v>
          </cell>
          <cell r="IW55">
            <v>115.52472000000002</v>
          </cell>
          <cell r="IX55">
            <v>112.4</v>
          </cell>
          <cell r="IY55">
            <v>135.91104047838718</v>
          </cell>
          <cell r="IZ55">
            <v>139.02520507199998</v>
          </cell>
          <cell r="JA55">
            <v>122.08043999999998</v>
          </cell>
          <cell r="JB55">
            <v>120.3</v>
          </cell>
          <cell r="JC55">
            <v>193.72418066773196</v>
          </cell>
          <cell r="JD55">
            <v>155.87719718999998</v>
          </cell>
          <cell r="JE55">
            <v>130.84629999999999</v>
          </cell>
          <cell r="JF55">
            <v>125.5</v>
          </cell>
          <cell r="JG55">
            <v>177.81126205795042</v>
          </cell>
          <cell r="JH55">
            <v>139.19779400183998</v>
          </cell>
          <cell r="JI55">
            <v>139.58864219999998</v>
          </cell>
          <cell r="JJ55">
            <v>114.95399999999999</v>
          </cell>
          <cell r="JK55">
            <v>127.5</v>
          </cell>
          <cell r="JL55">
            <v>205.06972853143421</v>
          </cell>
          <cell r="JM55">
            <v>171.61482809326117</v>
          </cell>
          <cell r="JN55">
            <v>156.12702701351998</v>
          </cell>
          <cell r="JO55">
            <v>140.40200270999998</v>
          </cell>
          <cell r="JP55">
            <v>142.38109999999998</v>
          </cell>
          <cell r="JQ55">
            <v>66.603049650000003</v>
          </cell>
          <cell r="JR55">
            <v>79.232749999999996</v>
          </cell>
          <cell r="JS55">
            <v>90.5</v>
          </cell>
          <cell r="JT55">
            <v>128.44263114548579</v>
          </cell>
          <cell r="JU55">
            <v>114.978633198</v>
          </cell>
          <cell r="JV55">
            <v>97.962540000000004</v>
          </cell>
          <cell r="JW55">
            <v>101.4</v>
          </cell>
          <cell r="JX55">
            <v>120.7</v>
          </cell>
          <cell r="JY55">
            <v>119.3982083164812</v>
          </cell>
          <cell r="JZ55">
            <v>117.379284621</v>
          </cell>
          <cell r="KA55">
            <v>118.72082999999999</v>
          </cell>
          <cell r="KB55">
            <v>110.1</v>
          </cell>
          <cell r="KC55">
            <v>116.21213267150758</v>
          </cell>
          <cell r="KD55">
            <v>113.01384097199998</v>
          </cell>
          <cell r="KE55">
            <v>108.96051</v>
          </cell>
          <cell r="KF55">
            <v>105.9</v>
          </cell>
          <cell r="KG55">
            <v>135.54619348042081</v>
          </cell>
          <cell r="KH55">
            <v>122.732880732</v>
          </cell>
          <cell r="KI55">
            <v>111.44364</v>
          </cell>
          <cell r="KJ55">
            <v>107.8</v>
          </cell>
          <cell r="KK55">
            <v>137.91727171429201</v>
          </cell>
          <cell r="KL55">
            <v>125.39073707999999</v>
          </cell>
          <cell r="KM55">
            <v>113.37317999999999</v>
          </cell>
          <cell r="KN55">
            <v>107.3</v>
          </cell>
          <cell r="KO55">
            <v>129.6051736435239</v>
          </cell>
          <cell r="KP55">
            <v>127.27602243299999</v>
          </cell>
          <cell r="KQ55">
            <v>115.00498999999999</v>
          </cell>
          <cell r="KR55">
            <v>129.69999999999999</v>
          </cell>
          <cell r="KS55">
            <v>138.1</v>
          </cell>
          <cell r="KT55">
            <v>120.40042850035201</v>
          </cell>
          <cell r="KU55">
            <v>112.28241024</v>
          </cell>
          <cell r="KV55">
            <v>109.30920000000002</v>
          </cell>
          <cell r="KW55">
            <v>208.65156705139202</v>
          </cell>
          <cell r="KX55">
            <v>159.42204084000002</v>
          </cell>
          <cell r="KY55">
            <v>136.39805000000001</v>
          </cell>
          <cell r="KZ55">
            <v>142.9</v>
          </cell>
          <cell r="LA55">
            <v>162.393</v>
          </cell>
          <cell r="LB55">
            <v>185.02959999999999</v>
          </cell>
          <cell r="LC55">
            <v>173.9222</v>
          </cell>
          <cell r="LD55">
            <v>173.3356</v>
          </cell>
          <cell r="LE55">
            <v>180.95219999999998</v>
          </cell>
          <cell r="LF55">
            <v>209.00988420711832</v>
          </cell>
          <cell r="LG55">
            <v>154.29638580180003</v>
          </cell>
          <cell r="LH55">
            <v>96.8</v>
          </cell>
          <cell r="LI55">
            <v>1460.1172300000001</v>
          </cell>
          <cell r="LJ55">
            <v>148.09366</v>
          </cell>
          <cell r="LK55">
            <v>109.43353</v>
          </cell>
          <cell r="LL55">
            <v>106.9</v>
          </cell>
          <cell r="LM55">
            <v>109.99332</v>
          </cell>
          <cell r="LN55">
            <v>106.8</v>
          </cell>
          <cell r="LO55">
            <v>162.92669882862782</v>
          </cell>
          <cell r="LP55">
            <v>123.64941325000001</v>
          </cell>
          <cell r="LQ55">
            <v>163.80073957500002</v>
          </cell>
          <cell r="LR55">
            <v>126.30175000000001</v>
          </cell>
          <cell r="LS55">
            <v>99.466400000000007</v>
          </cell>
          <cell r="LT55">
            <v>31.811745146306816</v>
          </cell>
          <cell r="LU55">
            <v>46.968470613180003</v>
          </cell>
          <cell r="LV55">
            <v>153.76621402352924</v>
          </cell>
          <cell r="LW55">
            <v>127.85084727989459</v>
          </cell>
          <cell r="LX55">
            <v>111.397444698</v>
          </cell>
          <cell r="LY55">
            <v>102.59481</v>
          </cell>
          <cell r="LZ55">
            <v>103.1</v>
          </cell>
          <cell r="MA55">
            <v>182.89699999999999</v>
          </cell>
          <cell r="MB55">
            <v>180.46600000000001</v>
          </cell>
          <cell r="MC55">
            <v>183.755</v>
          </cell>
          <cell r="MD55">
            <v>176.03299999999999</v>
          </cell>
          <cell r="ME55">
            <v>276.5</v>
          </cell>
          <cell r="MF55">
            <v>221.67142483539888</v>
          </cell>
          <cell r="MG55">
            <v>144.30282</v>
          </cell>
          <cell r="MH55">
            <v>197.25919149038603</v>
          </cell>
          <cell r="MI55">
            <v>260.73961332597412</v>
          </cell>
          <cell r="MJ55">
            <v>316.04801615269594</v>
          </cell>
          <cell r="MK55">
            <v>187.13246263999994</v>
          </cell>
          <cell r="ML55">
            <v>157.45263999999997</v>
          </cell>
          <cell r="MM55">
            <v>171.2</v>
          </cell>
          <cell r="MN55">
            <v>136.82016400000001</v>
          </cell>
          <cell r="MO55">
            <v>277.21907777182719</v>
          </cell>
          <cell r="MP55">
            <v>319.37681770947836</v>
          </cell>
          <cell r="MQ55">
            <v>214.04518310399999</v>
          </cell>
          <cell r="MR55">
            <v>168.04991999999999</v>
          </cell>
          <cell r="MS55">
            <v>758.65544999999997</v>
          </cell>
          <cell r="MT55">
            <v>752.83992000000001</v>
          </cell>
          <cell r="MU55">
            <v>110.35224000000001</v>
          </cell>
          <cell r="MV55">
            <v>108.7</v>
          </cell>
          <cell r="MW55">
            <v>128.00217941383681</v>
          </cell>
          <cell r="MX55">
            <v>130.46802508800002</v>
          </cell>
          <cell r="MY55">
            <v>121.48992</v>
          </cell>
          <cell r="MZ55">
            <v>115.2</v>
          </cell>
          <cell r="NA55">
            <v>115.8760073490143</v>
          </cell>
          <cell r="NB55">
            <v>117.46174085049599</v>
          </cell>
          <cell r="NC55">
            <v>116.77278143999999</v>
          </cell>
          <cell r="ND55">
            <v>114.93383999999999</v>
          </cell>
          <cell r="NE55">
            <v>103.2</v>
          </cell>
          <cell r="NF55">
            <v>111.764748672</v>
          </cell>
          <cell r="NG55">
            <v>141.80000000000001</v>
          </cell>
          <cell r="NH55">
            <v>146.1</v>
          </cell>
          <cell r="NI55">
            <v>136.69999999999999</v>
          </cell>
          <cell r="NJ55">
            <v>112.4</v>
          </cell>
          <cell r="NK55">
            <v>140.6</v>
          </cell>
          <cell r="NL55">
            <v>113.5</v>
          </cell>
          <cell r="NM55">
            <v>114</v>
          </cell>
          <cell r="NN55">
            <v>251.73754000000002</v>
          </cell>
          <cell r="NO55">
            <v>258.67156</v>
          </cell>
        </row>
        <row r="56">
          <cell r="A56">
            <v>44378</v>
          </cell>
          <cell r="B56">
            <v>153</v>
          </cell>
          <cell r="C56">
            <v>1</v>
          </cell>
          <cell r="D56">
            <v>100.6</v>
          </cell>
          <cell r="E56">
            <v>99.5</v>
          </cell>
          <cell r="F56">
            <v>100.2</v>
          </cell>
          <cell r="G56">
            <v>103.9</v>
          </cell>
          <cell r="H56">
            <v>100.1</v>
          </cell>
          <cell r="I56">
            <v>118.5</v>
          </cell>
          <cell r="J56">
            <v>116.9</v>
          </cell>
          <cell r="K56">
            <v>139.6</v>
          </cell>
          <cell r="L56">
            <v>116.6</v>
          </cell>
          <cell r="M56">
            <v>115.3</v>
          </cell>
          <cell r="N56">
            <v>104.7</v>
          </cell>
          <cell r="O56">
            <v>100.8</v>
          </cell>
          <cell r="P56">
            <v>99.6</v>
          </cell>
          <cell r="Q56">
            <v>100</v>
          </cell>
          <cell r="R56">
            <v>100.4</v>
          </cell>
          <cell r="S56">
            <v>99.5</v>
          </cell>
          <cell r="T56">
            <v>99.9</v>
          </cell>
          <cell r="U56">
            <v>98.6</v>
          </cell>
          <cell r="V56">
            <v>99</v>
          </cell>
          <cell r="W56">
            <v>101.4</v>
          </cell>
          <cell r="X56">
            <v>102.3</v>
          </cell>
          <cell r="Y56">
            <v>93.5</v>
          </cell>
          <cell r="Z56">
            <v>100.1</v>
          </cell>
          <cell r="AA56">
            <v>87.5</v>
          </cell>
          <cell r="AB56">
            <v>99.3</v>
          </cell>
          <cell r="AC56">
            <v>100.9</v>
          </cell>
          <cell r="AD56">
            <v>123.71</v>
          </cell>
          <cell r="AE56">
            <v>99</v>
          </cell>
          <cell r="AF56">
            <v>100.4</v>
          </cell>
          <cell r="AG56">
            <v>1886</v>
          </cell>
          <cell r="AH56">
            <v>1831</v>
          </cell>
          <cell r="AI56">
            <v>99</v>
          </cell>
          <cell r="AJ56">
            <v>121.2</v>
          </cell>
          <cell r="AK56">
            <v>106.4</v>
          </cell>
          <cell r="AL56">
            <v>105.55</v>
          </cell>
          <cell r="AM56">
            <v>139.15</v>
          </cell>
          <cell r="AN56">
            <v>118.04</v>
          </cell>
          <cell r="AO56">
            <v>108.5</v>
          </cell>
          <cell r="AP56">
            <v>104.4</v>
          </cell>
          <cell r="AQ56">
            <v>96.4</v>
          </cell>
          <cell r="AR56">
            <v>100.8</v>
          </cell>
          <cell r="AS56">
            <v>100.8</v>
          </cell>
          <cell r="AT56">
            <v>100.1</v>
          </cell>
          <cell r="AU56">
            <v>100.7</v>
          </cell>
          <cell r="AV56">
            <v>102.9</v>
          </cell>
          <cell r="AW56">
            <v>100.3</v>
          </cell>
          <cell r="AX56">
            <v>100.7</v>
          </cell>
          <cell r="AY56">
            <v>99</v>
          </cell>
          <cell r="AZ56">
            <v>100.6</v>
          </cell>
          <cell r="BA56">
            <v>101.4</v>
          </cell>
          <cell r="BB56">
            <v>102</v>
          </cell>
          <cell r="BC56">
            <v>100.6</v>
          </cell>
          <cell r="BD56">
            <v>98.7</v>
          </cell>
          <cell r="BE56">
            <v>97.4</v>
          </cell>
          <cell r="BF56">
            <v>100.6</v>
          </cell>
          <cell r="BG56">
            <v>104.2</v>
          </cell>
          <cell r="BH56">
            <v>100.1</v>
          </cell>
          <cell r="BI56">
            <v>107.08</v>
          </cell>
          <cell r="BJ56">
            <v>100.2</v>
          </cell>
          <cell r="BK56">
            <v>100.1</v>
          </cell>
          <cell r="BL56">
            <v>100.1</v>
          </cell>
          <cell r="BM56">
            <v>127.6</v>
          </cell>
          <cell r="BN56">
            <v>126.1</v>
          </cell>
          <cell r="BO56">
            <v>128.19999999999999</v>
          </cell>
          <cell r="BP56">
            <v>123.1</v>
          </cell>
          <cell r="BQ56">
            <v>108.73</v>
          </cell>
          <cell r="BR56">
            <v>111.2</v>
          </cell>
          <cell r="BS56">
            <v>113.4</v>
          </cell>
          <cell r="BT56">
            <v>115.9</v>
          </cell>
          <cell r="BU56">
            <v>122.7</v>
          </cell>
          <cell r="BV56">
            <v>113.3</v>
          </cell>
          <cell r="BW56">
            <v>113.9</v>
          </cell>
          <cell r="BX56">
            <v>116.2</v>
          </cell>
          <cell r="BY56">
            <v>100.3</v>
          </cell>
          <cell r="BZ56">
            <v>100.4</v>
          </cell>
          <cell r="CA56">
            <v>132.34</v>
          </cell>
          <cell r="CB56">
            <v>279.3</v>
          </cell>
          <cell r="CC56">
            <v>168.364</v>
          </cell>
          <cell r="CD56">
            <v>2508.1019999999999</v>
          </cell>
          <cell r="CE56">
            <v>101.22199999999999</v>
          </cell>
          <cell r="CF56" t="str">
            <v>0,76%</v>
          </cell>
          <cell r="CG56">
            <v>1.5926</v>
          </cell>
          <cell r="CH56">
            <v>6.093</v>
          </cell>
          <cell r="CI56">
            <v>1.4805999999999999</v>
          </cell>
          <cell r="CJ56">
            <v>1.0855999999999999</v>
          </cell>
          <cell r="CK56">
            <v>7.6536</v>
          </cell>
          <cell r="CL56">
            <v>7.4372999999999996</v>
          </cell>
          <cell r="CM56">
            <v>0.85612999999999995</v>
          </cell>
          <cell r="CN56">
            <v>130.35</v>
          </cell>
          <cell r="CO56">
            <v>10.3767</v>
          </cell>
          <cell r="CP56">
            <v>87.397000000000006</v>
          </cell>
          <cell r="CQ56">
            <v>10.197900000000001</v>
          </cell>
          <cell r="CR56">
            <v>10.1587</v>
          </cell>
          <cell r="CS56">
            <v>1.1821999999999999</v>
          </cell>
          <cell r="CT56">
            <v>17.1648</v>
          </cell>
          <cell r="CU56">
            <v>2107.9354520000002</v>
          </cell>
          <cell r="CV56">
            <v>700.37100781607808</v>
          </cell>
          <cell r="CW56">
            <v>7979.7030015999999</v>
          </cell>
          <cell r="CX56">
            <v>15.92</v>
          </cell>
          <cell r="CY56">
            <v>49145.359694965031</v>
          </cell>
          <cell r="CZ56">
            <v>63.525663099999996</v>
          </cell>
          <cell r="DA56">
            <v>1976.823897</v>
          </cell>
          <cell r="DB56">
            <v>212.77440089789516</v>
          </cell>
          <cell r="DC56">
            <v>156.58993295399998</v>
          </cell>
          <cell r="DD56">
            <v>129.60596999999999</v>
          </cell>
          <cell r="DE56">
            <v>131.69999999999999</v>
          </cell>
          <cell r="DF56">
            <v>44.685097287587993</v>
          </cell>
          <cell r="DG56">
            <v>177.60121773618033</v>
          </cell>
          <cell r="DH56">
            <v>170.96191987688385</v>
          </cell>
          <cell r="DI56">
            <v>172.62174434170797</v>
          </cell>
          <cell r="DJ56">
            <v>207.4780581030144</v>
          </cell>
          <cell r="DK56">
            <v>176.15729164800001</v>
          </cell>
          <cell r="DL56">
            <v>119.25888</v>
          </cell>
          <cell r="DM56">
            <v>124.8</v>
          </cell>
          <cell r="DN56">
            <v>106.38483432237904</v>
          </cell>
          <cell r="DO56">
            <v>111.860823721248</v>
          </cell>
          <cell r="DP56">
            <v>125.02624788151256</v>
          </cell>
          <cell r="DQ56">
            <v>123.38522439703202</v>
          </cell>
          <cell r="DR56">
            <v>110.73884796000002</v>
          </cell>
          <cell r="DS56">
            <v>102.7548</v>
          </cell>
          <cell r="DT56">
            <v>124.98416058239999</v>
          </cell>
          <cell r="DU56">
            <v>132.96187295999999</v>
          </cell>
          <cell r="DV56">
            <v>117.03359999999999</v>
          </cell>
          <cell r="DW56">
            <v>109.5</v>
          </cell>
          <cell r="DX56">
            <v>150.26654904599999</v>
          </cell>
          <cell r="DY56">
            <v>113.37448999999999</v>
          </cell>
          <cell r="DZ56">
            <v>115.3</v>
          </cell>
          <cell r="EA56">
            <v>201.40185227441827</v>
          </cell>
          <cell r="EB56">
            <v>112.42126395499999</v>
          </cell>
          <cell r="EC56">
            <v>107.01690999999998</v>
          </cell>
          <cell r="ED56">
            <v>304.42368535311266</v>
          </cell>
          <cell r="EE56">
            <v>993.05370000000005</v>
          </cell>
          <cell r="EF56">
            <v>130.666124102976</v>
          </cell>
          <cell r="EG56">
            <v>127.77833376000001</v>
          </cell>
          <cell r="EH56">
            <v>123.07680000000001</v>
          </cell>
          <cell r="EI56">
            <v>118.8</v>
          </cell>
          <cell r="EJ56">
            <v>300.87337947530403</v>
          </cell>
          <cell r="EK56">
            <v>237.16961964000004</v>
          </cell>
          <cell r="EL56">
            <v>132.79374000000001</v>
          </cell>
          <cell r="EM56">
            <v>141.30000000000001</v>
          </cell>
          <cell r="EN56">
            <v>100.52023230845437</v>
          </cell>
          <cell r="EO56">
            <v>97.478890911999983</v>
          </cell>
          <cell r="EP56">
            <v>104.28895999999999</v>
          </cell>
          <cell r="EQ56">
            <v>99.2</v>
          </cell>
          <cell r="ER56">
            <v>82.994120000000009</v>
          </cell>
          <cell r="ES56">
            <v>101.2</v>
          </cell>
          <cell r="ET56">
            <v>102.64707073120499</v>
          </cell>
          <cell r="EU56">
            <v>106.99090132499998</v>
          </cell>
          <cell r="EV56">
            <v>99.480149999999995</v>
          </cell>
          <cell r="EW56">
            <v>101.5</v>
          </cell>
          <cell r="EX56">
            <v>42.766883313985801</v>
          </cell>
          <cell r="EY56">
            <v>47.100091755490965</v>
          </cell>
          <cell r="EZ56">
            <v>390.27634809791749</v>
          </cell>
          <cell r="FA56">
            <v>18.664201027444392</v>
          </cell>
          <cell r="FB56">
            <v>23.045068560864788</v>
          </cell>
          <cell r="FC56">
            <v>51.143072704981776</v>
          </cell>
          <cell r="FD56">
            <v>45.910018508267065</v>
          </cell>
          <cell r="FE56">
            <v>81.894431873469614</v>
          </cell>
          <cell r="FF56">
            <v>74.226803112000013</v>
          </cell>
          <cell r="FG56">
            <v>86.62248000000001</v>
          </cell>
          <cell r="FH56">
            <v>95.2</v>
          </cell>
          <cell r="FI56">
            <v>30.144069415930058</v>
          </cell>
          <cell r="FJ56">
            <v>39.107510918435466</v>
          </cell>
          <cell r="FK56">
            <v>53.462079177628794</v>
          </cell>
          <cell r="FL56">
            <v>79.403058335999987</v>
          </cell>
          <cell r="FM56">
            <v>87.102959999999996</v>
          </cell>
          <cell r="FN56">
            <v>97.3</v>
          </cell>
          <cell r="FO56">
            <v>339.06826851789526</v>
          </cell>
          <cell r="FP56">
            <v>312.96848933021124</v>
          </cell>
          <cell r="FQ56">
            <v>159.92890829860235</v>
          </cell>
          <cell r="FR56">
            <v>149.18890506735599</v>
          </cell>
          <cell r="FS56">
            <v>140.82396174000002</v>
          </cell>
          <cell r="FT56">
            <v>122.74380000000001</v>
          </cell>
          <cell r="FU56">
            <v>116.4</v>
          </cell>
          <cell r="FV56">
            <v>142.1791299773262</v>
          </cell>
          <cell r="FW56">
            <v>135.08705936088</v>
          </cell>
          <cell r="FX56">
            <v>119.8005138</v>
          </cell>
          <cell r="FY56">
            <v>113.4045</v>
          </cell>
          <cell r="FZ56">
            <v>102.89558314999999</v>
          </cell>
          <cell r="GA56">
            <v>107.57509999999999</v>
          </cell>
          <cell r="GB56">
            <v>101</v>
          </cell>
          <cell r="GC56">
            <v>187.55515767494879</v>
          </cell>
          <cell r="GD56">
            <v>135.43844430599998</v>
          </cell>
          <cell r="GE56">
            <v>118.21458</v>
          </cell>
          <cell r="GF56">
            <v>125.4</v>
          </cell>
          <cell r="GG56">
            <v>204.47233823272498</v>
          </cell>
          <cell r="GH56">
            <v>178.18940150999998</v>
          </cell>
          <cell r="GI56">
            <v>144.56385</v>
          </cell>
          <cell r="GJ56">
            <v>120.5</v>
          </cell>
          <cell r="GK56">
            <v>166.97521456307999</v>
          </cell>
          <cell r="GL56">
            <v>161.17298702999997</v>
          </cell>
          <cell r="GM56">
            <v>148.75217999999998</v>
          </cell>
          <cell r="GN56">
            <v>148.75217999999998</v>
          </cell>
          <cell r="GO56">
            <v>126.9</v>
          </cell>
          <cell r="GP56">
            <v>178.29848194699261</v>
          </cell>
          <cell r="GQ56">
            <v>172.60259627007997</v>
          </cell>
          <cell r="GR56">
            <v>144.60673279999997</v>
          </cell>
          <cell r="GS56">
            <v>122.94399999999999</v>
          </cell>
          <cell r="GT56">
            <v>108.8</v>
          </cell>
          <cell r="GU56">
            <v>91.026427538928004</v>
          </cell>
          <cell r="GV56">
            <v>90.681836560000008</v>
          </cell>
          <cell r="GW56">
            <v>107.25232000000001</v>
          </cell>
          <cell r="GX56">
            <v>104.8</v>
          </cell>
          <cell r="GY56">
            <v>111.20138919900002</v>
          </cell>
          <cell r="GZ56">
            <v>104.93667000000001</v>
          </cell>
          <cell r="HA56">
            <v>101.3</v>
          </cell>
          <cell r="HB56">
            <v>331.86764294040603</v>
          </cell>
          <cell r="HC56">
            <v>242.735256685493</v>
          </cell>
          <cell r="HD56">
            <v>232.52730786999999</v>
          </cell>
          <cell r="HE56">
            <v>128.5889</v>
          </cell>
          <cell r="HF56">
            <v>139</v>
          </cell>
          <cell r="HG56">
            <v>113.22254116852537</v>
          </cell>
          <cell r="HH56">
            <v>105.69692043364952</v>
          </cell>
          <cell r="HI56">
            <v>226.76042999999999</v>
          </cell>
          <cell r="HJ56">
            <v>113.7</v>
          </cell>
          <cell r="HK56">
            <v>118.46393073194868</v>
          </cell>
          <cell r="HL56">
            <v>92.518862580000004</v>
          </cell>
          <cell r="HM56">
            <v>93.171060000000011</v>
          </cell>
          <cell r="HN56">
            <v>100.9</v>
          </cell>
          <cell r="HO56">
            <v>1770.75</v>
          </cell>
          <cell r="HP56">
            <v>126.85996441908721</v>
          </cell>
          <cell r="HQ56">
            <v>122.00419736399999</v>
          </cell>
          <cell r="HR56">
            <v>112.84147</v>
          </cell>
          <cell r="HS56">
            <v>108.7</v>
          </cell>
          <cell r="HT56">
            <v>960.40092000000004</v>
          </cell>
          <cell r="HU56">
            <v>127.81696253655849</v>
          </cell>
          <cell r="HV56">
            <v>264.36010331973745</v>
          </cell>
          <cell r="HW56">
            <v>223.29597374756099</v>
          </cell>
          <cell r="HX56">
            <v>421.52842043727986</v>
          </cell>
          <cell r="HY56">
            <v>317.17714103632795</v>
          </cell>
          <cell r="HZ56">
            <v>270.21395555999999</v>
          </cell>
          <cell r="IA56">
            <v>143.61624</v>
          </cell>
          <cell r="IB56">
            <v>179.7</v>
          </cell>
          <cell r="IC56">
            <v>91.101144238123624</v>
          </cell>
          <cell r="ID56">
            <v>93.370036115736013</v>
          </cell>
          <cell r="IE56">
            <v>187.70973833508623</v>
          </cell>
          <cell r="IF56">
            <v>185.31912166559999</v>
          </cell>
          <cell r="IG56">
            <v>172.743402</v>
          </cell>
          <cell r="IH56">
            <v>29.7177652998413</v>
          </cell>
          <cell r="II56">
            <v>94.013809869792155</v>
          </cell>
          <cell r="IJ56">
            <v>200.20920145813085</v>
          </cell>
          <cell r="IK56">
            <v>208.11767303340005</v>
          </cell>
          <cell r="IL56">
            <v>160.13979150000003</v>
          </cell>
          <cell r="IM56">
            <v>143.94588000000002</v>
          </cell>
          <cell r="IN56">
            <v>137.80000000000001</v>
          </cell>
          <cell r="IO56">
            <v>138.15615</v>
          </cell>
          <cell r="IP56">
            <v>122.1</v>
          </cell>
          <cell r="IQ56">
            <v>109.03944545325001</v>
          </cell>
          <cell r="IR56">
            <v>81.750971250000006</v>
          </cell>
          <cell r="IS56">
            <v>97.613100000000003</v>
          </cell>
          <cell r="IT56">
            <v>103</v>
          </cell>
          <cell r="IU56">
            <v>134.57435088503343</v>
          </cell>
          <cell r="IV56">
            <v>128.15384333400002</v>
          </cell>
          <cell r="IW56">
            <v>114.18858</v>
          </cell>
          <cell r="IX56">
            <v>111.1</v>
          </cell>
          <cell r="IY56">
            <v>131.61792365529601</v>
          </cell>
          <cell r="IZ56">
            <v>134.63371896000001</v>
          </cell>
          <cell r="JA56">
            <v>118.2242</v>
          </cell>
          <cell r="JB56">
            <v>116.5</v>
          </cell>
          <cell r="JC56">
            <v>186.93225720209037</v>
          </cell>
          <cell r="JD56">
            <v>150.41217991799999</v>
          </cell>
          <cell r="JE56">
            <v>126.25885999999998</v>
          </cell>
          <cell r="JF56">
            <v>121.1</v>
          </cell>
          <cell r="JG56">
            <v>169.72259288198092</v>
          </cell>
          <cell r="JH56">
            <v>132.86565905901119</v>
          </cell>
          <cell r="JI56">
            <v>133.238727496</v>
          </cell>
          <cell r="JJ56">
            <v>109.72471999999999</v>
          </cell>
          <cell r="JK56">
            <v>121.7</v>
          </cell>
          <cell r="JL56">
            <v>195.74106637078859</v>
          </cell>
          <cell r="JM56">
            <v>160.92773525037887</v>
          </cell>
          <cell r="JN56">
            <v>146.40441707639999</v>
          </cell>
          <cell r="JO56">
            <v>131.65864844999999</v>
          </cell>
          <cell r="JP56">
            <v>133.5145</v>
          </cell>
          <cell r="JQ56">
            <v>66.823833239999999</v>
          </cell>
          <cell r="JR56">
            <v>79.495399999999989</v>
          </cell>
          <cell r="JS56">
            <v>90.8</v>
          </cell>
          <cell r="JT56">
            <v>127.68261557657759</v>
          </cell>
          <cell r="JU56">
            <v>114.298286256</v>
          </cell>
          <cell r="JV56">
            <v>97.38288</v>
          </cell>
          <cell r="JW56">
            <v>100.8</v>
          </cell>
          <cell r="JX56">
            <v>114.1</v>
          </cell>
          <cell r="JY56">
            <v>118.53064640319162</v>
          </cell>
          <cell r="JZ56">
            <v>116.52639245300001</v>
          </cell>
          <cell r="KA56">
            <v>117.85819000000001</v>
          </cell>
          <cell r="KB56">
            <v>109.3</v>
          </cell>
          <cell r="KC56">
            <v>115.99265744455478</v>
          </cell>
          <cell r="KD56">
            <v>112.80040595599998</v>
          </cell>
          <cell r="KE56">
            <v>108.75473</v>
          </cell>
          <cell r="KF56">
            <v>105.7</v>
          </cell>
          <cell r="KG56">
            <v>135.4204548964872</v>
          </cell>
          <cell r="KH56">
            <v>122.61902833800001</v>
          </cell>
          <cell r="KI56">
            <v>111.34026000000001</v>
          </cell>
          <cell r="KJ56">
            <v>107.7</v>
          </cell>
          <cell r="KK56">
            <v>139.202614414332</v>
          </cell>
          <cell r="KL56">
            <v>126.55933668</v>
          </cell>
          <cell r="KM56">
            <v>114.42977999999999</v>
          </cell>
          <cell r="KN56">
            <v>108.3</v>
          </cell>
          <cell r="KO56">
            <v>124.20912169537411</v>
          </cell>
          <cell r="KP56">
            <v>121.97694362700001</v>
          </cell>
          <cell r="KQ56">
            <v>110.21681000000001</v>
          </cell>
          <cell r="KR56">
            <v>124.3</v>
          </cell>
          <cell r="KS56">
            <v>129.5</v>
          </cell>
          <cell r="KT56">
            <v>119.45052373900798</v>
          </cell>
          <cell r="KU56">
            <v>111.39655295999998</v>
          </cell>
          <cell r="KV56">
            <v>108.4468</v>
          </cell>
          <cell r="KW56">
            <v>203.39512449446403</v>
          </cell>
          <cell r="KX56">
            <v>155.40581028000003</v>
          </cell>
          <cell r="KY56">
            <v>132.96185000000003</v>
          </cell>
          <cell r="KZ56">
            <v>139.30000000000001</v>
          </cell>
          <cell r="LA56">
            <v>160.77599999999998</v>
          </cell>
          <cell r="LB56">
            <v>183.18719999999999</v>
          </cell>
          <cell r="LC56">
            <v>172.19040000000001</v>
          </cell>
          <cell r="LD56">
            <v>172.3212</v>
          </cell>
          <cell r="LE56">
            <v>179.15039999999996</v>
          </cell>
          <cell r="LF56">
            <v>211.15514694824711</v>
          </cell>
          <cell r="LG56">
            <v>155.88007304610002</v>
          </cell>
          <cell r="LH56">
            <v>96</v>
          </cell>
          <cell r="LI56">
            <v>1456.7083959999998</v>
          </cell>
          <cell r="LJ56">
            <v>147.55623999999997</v>
          </cell>
          <cell r="LK56">
            <v>109.43353</v>
          </cell>
          <cell r="LL56">
            <v>106.9</v>
          </cell>
          <cell r="LM56">
            <v>109.99332</v>
          </cell>
          <cell r="LN56">
            <v>106.8</v>
          </cell>
          <cell r="LO56">
            <v>162.92669882862782</v>
          </cell>
          <cell r="LP56">
            <v>123.64941325000001</v>
          </cell>
          <cell r="LQ56">
            <v>163.80073957500002</v>
          </cell>
          <cell r="LR56">
            <v>126.30175000000001</v>
          </cell>
          <cell r="LS56">
            <v>99.466400000000007</v>
          </cell>
          <cell r="LT56">
            <v>31.91719844513435</v>
          </cell>
          <cell r="LU56">
            <v>47.124167200847999</v>
          </cell>
          <cell r="LV56">
            <v>153.76621402352924</v>
          </cell>
          <cell r="LW56">
            <v>127.85084727989459</v>
          </cell>
          <cell r="LX56">
            <v>111.397444698</v>
          </cell>
          <cell r="LY56">
            <v>102.59481</v>
          </cell>
          <cell r="LZ56">
            <v>103.1</v>
          </cell>
          <cell r="MA56">
            <v>182.46799999999999</v>
          </cell>
          <cell r="MB56">
            <v>180.32299999999998</v>
          </cell>
          <cell r="MC56">
            <v>183.32599999999996</v>
          </cell>
          <cell r="MD56">
            <v>176.03299999999999</v>
          </cell>
          <cell r="ME56">
            <v>275.8</v>
          </cell>
          <cell r="MF56">
            <v>216.08698026291859</v>
          </cell>
          <cell r="MG56">
            <v>144.50217000000001</v>
          </cell>
          <cell r="MH56">
            <v>192.2897506970663</v>
          </cell>
          <cell r="MI56">
            <v>257.23668627778642</v>
          </cell>
          <cell r="MJ56">
            <v>311.80204397307449</v>
          </cell>
          <cell r="MK56">
            <v>184.61841670499999</v>
          </cell>
          <cell r="ML56">
            <v>155.33733000000001</v>
          </cell>
          <cell r="MM56">
            <v>168.9</v>
          </cell>
          <cell r="MN56">
            <v>136.82016400000001</v>
          </cell>
          <cell r="MO56">
            <v>273.4947560494254</v>
          </cell>
          <cell r="MP56">
            <v>315.08612448090486</v>
          </cell>
          <cell r="MQ56">
            <v>211.16957608800004</v>
          </cell>
          <cell r="MR56">
            <v>165.79224000000002</v>
          </cell>
          <cell r="MS56">
            <v>757.34855000000005</v>
          </cell>
          <cell r="MT56">
            <v>752.17603999999994</v>
          </cell>
          <cell r="MU56">
            <v>109.74312</v>
          </cell>
          <cell r="MV56">
            <v>108.1</v>
          </cell>
          <cell r="MW56">
            <v>127.77995340791</v>
          </cell>
          <cell r="MX56">
            <v>130.24151810000001</v>
          </cell>
          <cell r="MY56">
            <v>121.279</v>
          </cell>
          <cell r="MZ56">
            <v>115</v>
          </cell>
          <cell r="NA56">
            <v>115.20230963186886</v>
          </cell>
          <cell r="NB56">
            <v>116.77882375252798</v>
          </cell>
          <cell r="NC56">
            <v>116.09386991999999</v>
          </cell>
          <cell r="ND56">
            <v>114.26561999999998</v>
          </cell>
          <cell r="NE56">
            <v>102.6</v>
          </cell>
          <cell r="NF56">
            <v>111.147831936</v>
          </cell>
          <cell r="NG56">
            <v>142.1</v>
          </cell>
          <cell r="NH56">
            <v>143.9</v>
          </cell>
          <cell r="NI56">
            <v>135.9</v>
          </cell>
          <cell r="NJ56">
            <v>112.1</v>
          </cell>
          <cell r="NK56">
            <v>139.19999999999999</v>
          </cell>
          <cell r="NL56">
            <v>112.8</v>
          </cell>
          <cell r="NM56">
            <v>113.7</v>
          </cell>
          <cell r="NN56">
            <v>252.27012999999999</v>
          </cell>
          <cell r="NO56">
            <v>259.21881999999999</v>
          </cell>
        </row>
        <row r="57">
          <cell r="A57">
            <v>44348</v>
          </cell>
          <cell r="B57">
            <v>154</v>
          </cell>
          <cell r="C57">
            <v>1</v>
          </cell>
          <cell r="D57">
            <v>96.8</v>
          </cell>
          <cell r="E57">
            <v>95.9</v>
          </cell>
          <cell r="F57">
            <v>96</v>
          </cell>
          <cell r="G57">
            <v>95.4</v>
          </cell>
          <cell r="H57">
            <v>99.6</v>
          </cell>
          <cell r="I57">
            <v>117.5</v>
          </cell>
          <cell r="J57">
            <v>116.2</v>
          </cell>
          <cell r="K57">
            <v>133.9</v>
          </cell>
          <cell r="L57">
            <v>116.8</v>
          </cell>
          <cell r="M57">
            <v>114.7</v>
          </cell>
          <cell r="N57">
            <v>102.8</v>
          </cell>
          <cell r="O57">
            <v>101</v>
          </cell>
          <cell r="P57">
            <v>99.2</v>
          </cell>
          <cell r="Q57">
            <v>100</v>
          </cell>
          <cell r="R57">
            <v>99.6</v>
          </cell>
          <cell r="S57">
            <v>99.9</v>
          </cell>
          <cell r="T57">
            <v>99.8</v>
          </cell>
          <cell r="U57">
            <v>95.8</v>
          </cell>
          <cell r="V57">
            <v>96.9</v>
          </cell>
          <cell r="W57">
            <v>99.3</v>
          </cell>
          <cell r="X57">
            <v>98.8</v>
          </cell>
          <cell r="Y57">
            <v>89.4</v>
          </cell>
          <cell r="Z57">
            <v>100.1</v>
          </cell>
          <cell r="AA57">
            <v>87</v>
          </cell>
          <cell r="AB57">
            <v>97.7</v>
          </cell>
          <cell r="AC57">
            <v>101</v>
          </cell>
          <cell r="AD57">
            <v>121.32</v>
          </cell>
          <cell r="AE57">
            <v>97.9</v>
          </cell>
          <cell r="AF57">
            <v>100</v>
          </cell>
          <cell r="AG57">
            <v>1821</v>
          </cell>
          <cell r="AH57">
            <v>1800.75</v>
          </cell>
          <cell r="AI57">
            <v>97.7</v>
          </cell>
          <cell r="AJ57">
            <v>120.9</v>
          </cell>
          <cell r="AK57">
            <v>106.34</v>
          </cell>
          <cell r="AL57">
            <v>105.48</v>
          </cell>
          <cell r="AM57">
            <v>138.46</v>
          </cell>
          <cell r="AN57">
            <v>118.04</v>
          </cell>
          <cell r="AO57">
            <v>97.4</v>
          </cell>
          <cell r="AP57">
            <v>104</v>
          </cell>
          <cell r="AQ57">
            <v>92.6</v>
          </cell>
          <cell r="AR57">
            <v>99.8</v>
          </cell>
          <cell r="AS57">
            <v>99</v>
          </cell>
          <cell r="AT57">
            <v>98.1</v>
          </cell>
          <cell r="AU57">
            <v>98.1</v>
          </cell>
          <cell r="AV57">
            <v>99.8</v>
          </cell>
          <cell r="AW57">
            <v>100.2</v>
          </cell>
          <cell r="AX57">
            <v>99.1</v>
          </cell>
          <cell r="AY57">
            <v>98.3</v>
          </cell>
          <cell r="AZ57">
            <v>100.6</v>
          </cell>
          <cell r="BA57">
            <v>100.5</v>
          </cell>
          <cell r="BB57">
            <v>98.3</v>
          </cell>
          <cell r="BC57">
            <v>100.3</v>
          </cell>
          <cell r="BD57">
            <v>97.2</v>
          </cell>
          <cell r="BE57">
            <v>96.4</v>
          </cell>
          <cell r="BF57">
            <v>99.6</v>
          </cell>
          <cell r="BG57">
            <v>99.5</v>
          </cell>
          <cell r="BH57">
            <v>99.3</v>
          </cell>
          <cell r="BI57">
            <v>106.36</v>
          </cell>
          <cell r="BJ57">
            <v>99.5</v>
          </cell>
          <cell r="BK57">
            <v>99.3</v>
          </cell>
          <cell r="BL57">
            <v>100.1</v>
          </cell>
          <cell r="BM57">
            <v>127.3</v>
          </cell>
          <cell r="BN57">
            <v>125.9</v>
          </cell>
          <cell r="BO57">
            <v>128.4</v>
          </cell>
          <cell r="BP57">
            <v>123</v>
          </cell>
          <cell r="BQ57">
            <v>107.6</v>
          </cell>
          <cell r="BR57">
            <v>95.2</v>
          </cell>
          <cell r="BS57">
            <v>90</v>
          </cell>
          <cell r="BT57">
            <v>114.8</v>
          </cell>
          <cell r="BU57">
            <v>120.8</v>
          </cell>
          <cell r="BV57">
            <v>113.1</v>
          </cell>
          <cell r="BW57">
            <v>111.7</v>
          </cell>
          <cell r="BX57">
            <v>115.4</v>
          </cell>
          <cell r="BY57">
            <v>100</v>
          </cell>
          <cell r="BZ57">
            <v>99.3</v>
          </cell>
          <cell r="CA57">
            <v>122.84</v>
          </cell>
          <cell r="CB57">
            <v>278.10000000000002</v>
          </cell>
          <cell r="CC57">
            <v>168.4</v>
          </cell>
          <cell r="CD57">
            <v>2508.1019999999999</v>
          </cell>
          <cell r="CE57">
            <v>101.22199999999999</v>
          </cell>
          <cell r="CF57" t="str">
            <v>0,79%</v>
          </cell>
          <cell r="CG57">
            <v>1.5761000000000001</v>
          </cell>
          <cell r="CH57">
            <v>6.0693000000000001</v>
          </cell>
          <cell r="CI57">
            <v>1.4713000000000001</v>
          </cell>
          <cell r="CJ57">
            <v>1.0940000000000001</v>
          </cell>
          <cell r="CK57">
            <v>7.7390999999999996</v>
          </cell>
          <cell r="CL57">
            <v>7.4363999999999999</v>
          </cell>
          <cell r="CM57">
            <v>0.85872000000000004</v>
          </cell>
          <cell r="CN57">
            <v>132.63</v>
          </cell>
          <cell r="CO57">
            <v>10.144399999999999</v>
          </cell>
          <cell r="CP57">
            <v>87.456100000000006</v>
          </cell>
          <cell r="CQ57">
            <v>10.1172</v>
          </cell>
          <cell r="CR57">
            <v>10.382300000000001</v>
          </cell>
          <cell r="CS57">
            <v>1.2047000000000001</v>
          </cell>
          <cell r="CT57">
            <v>16.754000000000001</v>
          </cell>
          <cell r="CU57">
            <v>2024.6530061999999</v>
          </cell>
          <cell r="CV57">
            <v>720.08903274761883</v>
          </cell>
          <cell r="CW57">
            <v>7979.0802168</v>
          </cell>
          <cell r="CX57">
            <v>14.89</v>
          </cell>
          <cell r="CY57">
            <v>48961.357181779749</v>
          </cell>
          <cell r="CZ57">
            <v>60.7620024</v>
          </cell>
          <cell r="DA57">
            <v>1817.0494979999999</v>
          </cell>
          <cell r="DB57">
            <v>204.69640541961519</v>
          </cell>
          <cell r="DC57">
            <v>150.644984854</v>
          </cell>
          <cell r="DD57">
            <v>124.68547</v>
          </cell>
          <cell r="DE57">
            <v>126.7</v>
          </cell>
          <cell r="DF57">
            <v>44.635884625377003</v>
          </cell>
          <cell r="DG57">
            <v>171.05501900551985</v>
          </cell>
          <cell r="DH57">
            <v>164.6604388557808</v>
          </cell>
          <cell r="DI57">
            <v>166.25908389321555</v>
          </cell>
          <cell r="DJ57">
            <v>199.83062967934563</v>
          </cell>
          <cell r="DK57">
            <v>169.66431455200004</v>
          </cell>
          <cell r="DL57">
            <v>114.86312000000001</v>
          </cell>
          <cell r="DM57">
            <v>120.2</v>
          </cell>
          <cell r="DN57">
            <v>101.91569972984074</v>
          </cell>
          <cell r="DO57">
            <v>107.16164756492162</v>
          </cell>
          <cell r="DP57">
            <v>119.77400367827094</v>
          </cell>
          <cell r="DQ57">
            <v>118.20191816665442</v>
          </cell>
          <cell r="DR57">
            <v>106.08680503200002</v>
          </cell>
          <cell r="DS57">
            <v>98.438160000000011</v>
          </cell>
          <cell r="DT57">
            <v>119.73368443008002</v>
          </cell>
          <cell r="DU57">
            <v>127.37626003200002</v>
          </cell>
          <cell r="DV57">
            <v>112.11712</v>
          </cell>
          <cell r="DW57">
            <v>104.9</v>
          </cell>
          <cell r="DX57">
            <v>138.01585033800001</v>
          </cell>
          <cell r="DY57">
            <v>104.13147000000001</v>
          </cell>
          <cell r="DZ57">
            <v>105.9</v>
          </cell>
          <cell r="EA57">
            <v>192.29322578964553</v>
          </cell>
          <cell r="EB57">
            <v>111.85971917999998</v>
          </cell>
          <cell r="EC57">
            <v>106.48235999999999</v>
          </cell>
          <cell r="ED57">
            <v>304.85457521206951</v>
          </cell>
          <cell r="EE57">
            <v>984.67349999999999</v>
          </cell>
          <cell r="EF57">
            <v>128.356369383984</v>
          </cell>
          <cell r="EG57">
            <v>125.51962584</v>
          </cell>
          <cell r="EH57">
            <v>120.9012</v>
          </cell>
          <cell r="EI57">
            <v>116.7</v>
          </cell>
          <cell r="EJ57">
            <v>301.29924413131994</v>
          </cell>
          <cell r="EK57">
            <v>237.50531619999998</v>
          </cell>
          <cell r="EL57">
            <v>132.98169999999999</v>
          </cell>
          <cell r="EM57">
            <v>141.5</v>
          </cell>
          <cell r="EN57">
            <v>100.21623967042478</v>
          </cell>
          <cell r="EO57">
            <v>97.184095878999997</v>
          </cell>
          <cell r="EP57">
            <v>103.97357</v>
          </cell>
          <cell r="EQ57">
            <v>98.9</v>
          </cell>
          <cell r="ER57">
            <v>82.994120000000009</v>
          </cell>
          <cell r="ES57">
            <v>101.2</v>
          </cell>
          <cell r="ET57">
            <v>101.838029779629</v>
          </cell>
          <cell r="EU57">
            <v>106.14762328499999</v>
          </cell>
          <cell r="EV57">
            <v>98.696070000000006</v>
          </cell>
          <cell r="EW57">
            <v>100.7</v>
          </cell>
          <cell r="EX57">
            <v>42.722929682625079</v>
          </cell>
          <cell r="EY57">
            <v>47.051684672494581</v>
          </cell>
          <cell r="EZ57">
            <v>390.83789680021664</v>
          </cell>
          <cell r="FA57">
            <v>18.742622040164743</v>
          </cell>
          <cell r="FB57">
            <v>23.141896580028085</v>
          </cell>
          <cell r="FC57">
            <v>51.357959565086738</v>
          </cell>
          <cell r="FD57">
            <v>46.10291774569675</v>
          </cell>
          <cell r="FE57">
            <v>82.238526125038803</v>
          </cell>
          <cell r="FF57">
            <v>74.538680436000007</v>
          </cell>
          <cell r="FG57">
            <v>86.986440000000002</v>
          </cell>
          <cell r="FH57">
            <v>95.6</v>
          </cell>
          <cell r="FI57">
            <v>30.113088871823251</v>
          </cell>
          <cell r="FJ57">
            <v>39.067318204233587</v>
          </cell>
          <cell r="FK57">
            <v>53.407133566963203</v>
          </cell>
          <cell r="FL57">
            <v>79.321451904</v>
          </cell>
          <cell r="FM57">
            <v>87.013440000000003</v>
          </cell>
          <cell r="FN57">
            <v>97.2</v>
          </cell>
          <cell r="FO57">
            <v>339.55613653015121</v>
          </cell>
          <cell r="FP57">
            <v>313.41147374539901</v>
          </cell>
          <cell r="FQ57">
            <v>159.23255601283191</v>
          </cell>
          <cell r="FR57">
            <v>144.95932270719899</v>
          </cell>
          <cell r="FS57">
            <v>136.831529835</v>
          </cell>
          <cell r="FT57">
            <v>119.26394999999999</v>
          </cell>
          <cell r="FU57">
            <v>113.1</v>
          </cell>
          <cell r="FV57">
            <v>139.16320903841321</v>
          </cell>
          <cell r="FW57">
            <v>132.22157628352801</v>
          </cell>
          <cell r="FX57">
            <v>117.25929078000001</v>
          </cell>
          <cell r="FY57">
            <v>110.99895000000001</v>
          </cell>
          <cell r="FZ57">
            <v>100.75617003500001</v>
          </cell>
          <cell r="GA57">
            <v>105.33839</v>
          </cell>
          <cell r="GB57">
            <v>98.9</v>
          </cell>
          <cell r="GC57">
            <v>180.97427494951197</v>
          </cell>
          <cell r="GD57">
            <v>130.68621818999998</v>
          </cell>
          <cell r="GE57">
            <v>114.0667</v>
          </cell>
          <cell r="GF57">
            <v>121</v>
          </cell>
          <cell r="GG57">
            <v>195.47894908223998</v>
          </cell>
          <cell r="GH57">
            <v>170.352025344</v>
          </cell>
          <cell r="GI57">
            <v>138.20544000000001</v>
          </cell>
          <cell r="GJ57">
            <v>115.2</v>
          </cell>
          <cell r="GK57">
            <v>166.97521456307999</v>
          </cell>
          <cell r="GL57">
            <v>161.17298702999997</v>
          </cell>
          <cell r="GM57">
            <v>148.75217999999998</v>
          </cell>
          <cell r="GN57">
            <v>148.75217999999998</v>
          </cell>
          <cell r="GO57">
            <v>126.9</v>
          </cell>
          <cell r="GP57">
            <v>177.15134097858362</v>
          </cell>
          <cell r="GQ57">
            <v>171.49210162495996</v>
          </cell>
          <cell r="GR57">
            <v>143.67635859999996</v>
          </cell>
          <cell r="GS57">
            <v>122.15299999999998</v>
          </cell>
          <cell r="GT57">
            <v>108.1</v>
          </cell>
          <cell r="GU57">
            <v>90.592141147998021</v>
          </cell>
          <cell r="GV57">
            <v>90.249194210000013</v>
          </cell>
          <cell r="GW57">
            <v>106.74062000000001</v>
          </cell>
          <cell r="GX57">
            <v>104.3</v>
          </cell>
          <cell r="GY57">
            <v>109.33522570800001</v>
          </cell>
          <cell r="GZ57">
            <v>103.17564</v>
          </cell>
          <cell r="HA57">
            <v>99.6</v>
          </cell>
          <cell r="HB57">
            <v>332.34515034032029</v>
          </cell>
          <cell r="HC57">
            <v>243.08451604763042</v>
          </cell>
          <cell r="HD57">
            <v>232.861879536</v>
          </cell>
          <cell r="HE57">
            <v>128.77392</v>
          </cell>
          <cell r="HF57">
            <v>139.19999999999999</v>
          </cell>
          <cell r="HG57">
            <v>111.32245903637833</v>
          </cell>
          <cell r="HH57">
            <v>103.92313203545402</v>
          </cell>
          <cell r="HI57">
            <v>222.37955999999997</v>
          </cell>
          <cell r="HJ57">
            <v>112.4</v>
          </cell>
          <cell r="HK57">
            <v>116.70107461986612</v>
          </cell>
          <cell r="HL57">
            <v>92.060394479999999</v>
          </cell>
          <cell r="HM57">
            <v>92.709360000000004</v>
          </cell>
          <cell r="HN57">
            <v>100.4</v>
          </cell>
          <cell r="HO57">
            <v>1764.25</v>
          </cell>
          <cell r="HP57">
            <v>125.10936693400322</v>
          </cell>
          <cell r="HQ57">
            <v>120.32060678400001</v>
          </cell>
          <cell r="HR57">
            <v>111.28432000000001</v>
          </cell>
          <cell r="HS57">
            <v>107.2</v>
          </cell>
          <cell r="HT57">
            <v>958.0236900000001</v>
          </cell>
          <cell r="HU57">
            <v>128.19069634514491</v>
          </cell>
          <cell r="HV57">
            <v>264.74047756911835</v>
          </cell>
          <cell r="HW57">
            <v>223.61726291842081</v>
          </cell>
          <cell r="HX57">
            <v>378.60148613565372</v>
          </cell>
          <cell r="HY57">
            <v>284.87696473713601</v>
          </cell>
          <cell r="HZ57">
            <v>242.69634071999999</v>
          </cell>
          <cell r="IA57">
            <v>128.99088</v>
          </cell>
          <cell r="IB57">
            <v>161.4</v>
          </cell>
          <cell r="IC57">
            <v>90.649701501562063</v>
          </cell>
          <cell r="ID57">
            <v>92.907350109216011</v>
          </cell>
          <cell r="IE57">
            <v>174.23503292339421</v>
          </cell>
          <cell r="IF57">
            <v>172.0160261856</v>
          </cell>
          <cell r="IG57">
            <v>160.343052</v>
          </cell>
          <cell r="IH57">
            <v>29.429243306638956</v>
          </cell>
          <cell r="II57">
            <v>93.101054434163103</v>
          </cell>
          <cell r="IJ57">
            <v>199.33746328051919</v>
          </cell>
          <cell r="IK57">
            <v>207.2115002916</v>
          </cell>
          <cell r="IL57">
            <v>159.442521</v>
          </cell>
          <cell r="IM57">
            <v>143.31912</v>
          </cell>
          <cell r="IN57">
            <v>137.19999999999999</v>
          </cell>
          <cell r="IO57">
            <v>132.72494999999998</v>
          </cell>
          <cell r="IP57">
            <v>117.3</v>
          </cell>
          <cell r="IQ57">
            <v>107.9808100605</v>
          </cell>
          <cell r="IR57">
            <v>80.957272500000002</v>
          </cell>
          <cell r="IS57">
            <v>96.665400000000005</v>
          </cell>
          <cell r="IT57">
            <v>102</v>
          </cell>
          <cell r="IU57">
            <v>132.15177031104542</v>
          </cell>
          <cell r="IV57">
            <v>125.84684345400001</v>
          </cell>
          <cell r="IW57">
            <v>112.13298</v>
          </cell>
          <cell r="IX57">
            <v>109.1</v>
          </cell>
          <cell r="IY57">
            <v>129.0194582097408</v>
          </cell>
          <cell r="IZ57">
            <v>131.975714208</v>
          </cell>
          <cell r="JA57">
            <v>115.89015999999999</v>
          </cell>
          <cell r="JB57">
            <v>114.2</v>
          </cell>
          <cell r="JC57">
            <v>181.99267649980558</v>
          </cell>
          <cell r="JD57">
            <v>146.43762190199999</v>
          </cell>
          <cell r="JE57">
            <v>122.92254</v>
          </cell>
          <cell r="JF57">
            <v>117.9</v>
          </cell>
          <cell r="JG57">
            <v>164.42311997358709</v>
          </cell>
          <cell r="JH57">
            <v>128.7170189240544</v>
          </cell>
          <cell r="JI57">
            <v>129.07843855199999</v>
          </cell>
          <cell r="JJ57">
            <v>106.29864000000001</v>
          </cell>
          <cell r="JK57">
            <v>117.9</v>
          </cell>
          <cell r="JL57">
            <v>189.62918426553799</v>
          </cell>
          <cell r="JM57">
            <v>159.31224447180361</v>
          </cell>
          <cell r="JN57">
            <v>144.93472022543997</v>
          </cell>
          <cell r="JO57">
            <v>130.33697861999997</v>
          </cell>
          <cell r="JP57">
            <v>132.17419999999998</v>
          </cell>
          <cell r="JQ57">
            <v>66.750238710000005</v>
          </cell>
          <cell r="JR57">
            <v>79.407849999999996</v>
          </cell>
          <cell r="JS57">
            <v>90.7</v>
          </cell>
          <cell r="JT57">
            <v>125.78257665430709</v>
          </cell>
          <cell r="JU57">
            <v>112.597418901</v>
          </cell>
          <cell r="JV57">
            <v>95.933729999999997</v>
          </cell>
          <cell r="JW57">
            <v>99.3</v>
          </cell>
          <cell r="JX57">
            <v>113.3</v>
          </cell>
          <cell r="JY57">
            <v>118.42220116403043</v>
          </cell>
          <cell r="JZ57">
            <v>116.41978093200001</v>
          </cell>
          <cell r="KA57">
            <v>117.75036</v>
          </cell>
          <cell r="KB57">
            <v>109.2</v>
          </cell>
          <cell r="KC57">
            <v>115.00501892326719</v>
          </cell>
          <cell r="KD57">
            <v>111.83994838399998</v>
          </cell>
          <cell r="KE57">
            <v>107.82871999999999</v>
          </cell>
          <cell r="KF57">
            <v>104.8</v>
          </cell>
          <cell r="KG57">
            <v>130.64238870701041</v>
          </cell>
          <cell r="KH57">
            <v>118.29263736599999</v>
          </cell>
          <cell r="KI57">
            <v>107.41182000000001</v>
          </cell>
          <cell r="KJ57">
            <v>103.9</v>
          </cell>
          <cell r="KK57">
            <v>138.68847733431602</v>
          </cell>
          <cell r="KL57">
            <v>126.09189684000002</v>
          </cell>
          <cell r="KM57">
            <v>114.00714000000001</v>
          </cell>
          <cell r="KN57">
            <v>107.9</v>
          </cell>
          <cell r="KO57">
            <v>122.4104377126575</v>
          </cell>
          <cell r="KP57">
            <v>120.210584025</v>
          </cell>
          <cell r="KQ57">
            <v>108.62075</v>
          </cell>
          <cell r="KR57">
            <v>122.5</v>
          </cell>
          <cell r="KS57">
            <v>128.19999999999999</v>
          </cell>
          <cell r="KT57">
            <v>118.26314278732801</v>
          </cell>
          <cell r="KU57">
            <v>110.28923136</v>
          </cell>
          <cell r="KV57">
            <v>107.36880000000001</v>
          </cell>
          <cell r="KW57">
            <v>194.19635001983997</v>
          </cell>
          <cell r="KX57">
            <v>148.37740679999999</v>
          </cell>
          <cell r="KY57">
            <v>126.9485</v>
          </cell>
          <cell r="KZ57">
            <v>133</v>
          </cell>
          <cell r="LA57">
            <v>157.88849999999999</v>
          </cell>
          <cell r="LB57">
            <v>179.8972</v>
          </cell>
          <cell r="LC57">
            <v>169.09790000000001</v>
          </cell>
          <cell r="LD57">
            <v>169.91200000000001</v>
          </cell>
          <cell r="LE57">
            <v>175.93289999999996</v>
          </cell>
          <cell r="LF57">
            <v>210.23574863062044</v>
          </cell>
          <cell r="LG57">
            <v>155.2013499414</v>
          </cell>
          <cell r="LH57">
            <v>95.3</v>
          </cell>
          <cell r="LI57">
            <v>1458.9809520000001</v>
          </cell>
          <cell r="LJ57">
            <v>146.56407999999999</v>
          </cell>
          <cell r="LK57">
            <v>108.61457</v>
          </cell>
          <cell r="LL57">
            <v>106.1</v>
          </cell>
          <cell r="LM57">
            <v>109.16940000000001</v>
          </cell>
          <cell r="LN57">
            <v>106</v>
          </cell>
          <cell r="LO57">
            <v>162.63797678827777</v>
          </cell>
          <cell r="LP57">
            <v>123.43029440000002</v>
          </cell>
          <cell r="LQ57">
            <v>163.343621232</v>
          </cell>
          <cell r="LR57">
            <v>125.94928000000002</v>
          </cell>
          <cell r="LS57">
            <v>99.567999999999998</v>
          </cell>
          <cell r="LT57">
            <v>31.882047345525176</v>
          </cell>
          <cell r="LU57">
            <v>47.072268338292005</v>
          </cell>
          <cell r="LV57">
            <v>153.76621402352924</v>
          </cell>
          <cell r="LW57">
            <v>127.85084727989459</v>
          </cell>
          <cell r="LX57">
            <v>111.397444698</v>
          </cell>
          <cell r="LY57">
            <v>102.59481</v>
          </cell>
          <cell r="LZ57">
            <v>103.1</v>
          </cell>
          <cell r="MA57">
            <v>182.03899999999999</v>
          </cell>
          <cell r="MB57">
            <v>180.03700000000001</v>
          </cell>
          <cell r="MC57">
            <v>183.61199999999999</v>
          </cell>
          <cell r="MD57">
            <v>175.89</v>
          </cell>
          <cell r="ME57">
            <v>275.7</v>
          </cell>
          <cell r="MF57">
            <v>206.31420226107798</v>
          </cell>
          <cell r="MG57">
            <v>143.00039999999998</v>
          </cell>
          <cell r="MH57">
            <v>183.59322930875672</v>
          </cell>
          <cell r="MI57">
            <v>220.22750050780294</v>
          </cell>
          <cell r="MJ57">
            <v>266.94242485794297</v>
          </cell>
          <cell r="MK57">
            <v>158.05697486999998</v>
          </cell>
          <cell r="ML57">
            <v>132.98862</v>
          </cell>
          <cell r="MM57">
            <v>144.6</v>
          </cell>
          <cell r="MN57">
            <v>136.82016400000001</v>
          </cell>
          <cell r="MO57">
            <v>234.14648741709243</v>
          </cell>
          <cell r="MP57">
            <v>269.75401776162721</v>
          </cell>
          <cell r="MQ57">
            <v>180.78816283200001</v>
          </cell>
          <cell r="MR57">
            <v>141.93935999999999</v>
          </cell>
          <cell r="MS57">
            <v>750.16060000000004</v>
          </cell>
          <cell r="MT57">
            <v>750.84827999999993</v>
          </cell>
          <cell r="MU57">
            <v>109.33704000000002</v>
          </cell>
          <cell r="MV57">
            <v>107.7</v>
          </cell>
          <cell r="MW57">
            <v>126.44659737234919</v>
          </cell>
          <cell r="MX57">
            <v>128.882476172</v>
          </cell>
          <cell r="MY57">
            <v>120.01348</v>
          </cell>
          <cell r="MZ57">
            <v>113.8</v>
          </cell>
          <cell r="NA57">
            <v>115.53915849044158</v>
          </cell>
          <cell r="NB57">
            <v>117.12028230151199</v>
          </cell>
          <cell r="NC57">
            <v>116.43332568</v>
          </cell>
          <cell r="ND57">
            <v>114.59972999999999</v>
          </cell>
          <cell r="NE57">
            <v>102.9</v>
          </cell>
          <cell r="NF57">
            <v>110.73655411200001</v>
          </cell>
          <cell r="NG57">
            <v>142.69999999999999</v>
          </cell>
          <cell r="NH57">
            <v>140.30000000000001</v>
          </cell>
          <cell r="NI57">
            <v>134</v>
          </cell>
          <cell r="NJ57">
            <v>111.1</v>
          </cell>
          <cell r="NK57">
            <v>136.69999999999999</v>
          </cell>
          <cell r="NL57">
            <v>111.8</v>
          </cell>
          <cell r="NM57">
            <v>112.6</v>
          </cell>
          <cell r="NN57">
            <v>253.33530999999999</v>
          </cell>
          <cell r="NO57">
            <v>260.31333999999998</v>
          </cell>
        </row>
        <row r="58">
          <cell r="A58">
            <v>44317</v>
          </cell>
          <cell r="B58">
            <v>155</v>
          </cell>
          <cell r="C58">
            <v>1</v>
          </cell>
          <cell r="D58">
            <v>92.9</v>
          </cell>
          <cell r="E58">
            <v>91.3</v>
          </cell>
          <cell r="F58">
            <v>94.2</v>
          </cell>
          <cell r="G58">
            <v>94.2</v>
          </cell>
          <cell r="H58">
            <v>99.2</v>
          </cell>
          <cell r="I58">
            <v>116.6</v>
          </cell>
          <cell r="J58">
            <v>115.3</v>
          </cell>
          <cell r="K58">
            <v>127.9</v>
          </cell>
          <cell r="L58">
            <v>116.3</v>
          </cell>
          <cell r="M58">
            <v>114.2</v>
          </cell>
          <cell r="N58">
            <v>98.4</v>
          </cell>
          <cell r="O58">
            <v>101.3</v>
          </cell>
          <cell r="P58">
            <v>99.1</v>
          </cell>
          <cell r="Q58">
            <v>99.9</v>
          </cell>
          <cell r="R58">
            <v>99.2</v>
          </cell>
          <cell r="S58">
            <v>99.6</v>
          </cell>
          <cell r="T58">
            <v>99.7</v>
          </cell>
          <cell r="U58">
            <v>93.7</v>
          </cell>
          <cell r="V58">
            <v>95.3</v>
          </cell>
          <cell r="W58">
            <v>98.6</v>
          </cell>
          <cell r="X58">
            <v>95.2</v>
          </cell>
          <cell r="Y58">
            <v>86.3</v>
          </cell>
          <cell r="Z58">
            <v>100.1</v>
          </cell>
          <cell r="AA58">
            <v>95.9</v>
          </cell>
          <cell r="AB58">
            <v>98.3</v>
          </cell>
          <cell r="AC58">
            <v>101.3</v>
          </cell>
          <cell r="AD58">
            <v>119.24</v>
          </cell>
          <cell r="AE58">
            <v>97.1</v>
          </cell>
          <cell r="AF58">
            <v>99.4</v>
          </cell>
          <cell r="AG58">
            <v>1821</v>
          </cell>
          <cell r="AH58">
            <v>1800.75</v>
          </cell>
          <cell r="AI58">
            <v>96.4</v>
          </cell>
          <cell r="AJ58">
            <v>120.4</v>
          </cell>
          <cell r="AK58">
            <v>106.2</v>
          </cell>
          <cell r="AL58">
            <v>105.34</v>
          </cell>
          <cell r="AM58">
            <v>137.59</v>
          </cell>
          <cell r="AN58">
            <v>118.04</v>
          </cell>
          <cell r="AO58">
            <v>89.2</v>
          </cell>
          <cell r="AP58">
            <v>105.5</v>
          </cell>
          <cell r="AQ58">
            <v>89.5</v>
          </cell>
          <cell r="AR58">
            <v>98.2</v>
          </cell>
          <cell r="AS58">
            <v>98</v>
          </cell>
          <cell r="AT58">
            <v>97.6</v>
          </cell>
          <cell r="AU58">
            <v>97.5</v>
          </cell>
          <cell r="AV58">
            <v>99</v>
          </cell>
          <cell r="AW58">
            <v>100</v>
          </cell>
          <cell r="AX58">
            <v>98</v>
          </cell>
          <cell r="AY58">
            <v>96.6</v>
          </cell>
          <cell r="AZ58">
            <v>99.2</v>
          </cell>
          <cell r="BA58">
            <v>99.3</v>
          </cell>
          <cell r="BB58">
            <v>95.1</v>
          </cell>
          <cell r="BC58">
            <v>98.7</v>
          </cell>
          <cell r="BD58">
            <v>95.9</v>
          </cell>
          <cell r="BE58">
            <v>94.9</v>
          </cell>
          <cell r="BF58">
            <v>98.8</v>
          </cell>
          <cell r="BG58">
            <v>93.2</v>
          </cell>
          <cell r="BH58">
            <v>99.3</v>
          </cell>
          <cell r="BI58">
            <v>106.23</v>
          </cell>
          <cell r="BJ58">
            <v>99.5</v>
          </cell>
          <cell r="BK58">
            <v>99.3</v>
          </cell>
          <cell r="BL58">
            <v>100.1</v>
          </cell>
          <cell r="BM58">
            <v>127.2</v>
          </cell>
          <cell r="BN58">
            <v>126.2</v>
          </cell>
          <cell r="BO58">
            <v>128.5</v>
          </cell>
          <cell r="BP58">
            <v>123.3</v>
          </cell>
          <cell r="BQ58">
            <v>106.83</v>
          </cell>
          <cell r="BR58">
            <v>90.6</v>
          </cell>
          <cell r="BS58">
            <v>90</v>
          </cell>
          <cell r="BT58">
            <v>114</v>
          </cell>
          <cell r="BU58">
            <v>119</v>
          </cell>
          <cell r="BV58">
            <v>112.5</v>
          </cell>
          <cell r="BW58">
            <v>111.2</v>
          </cell>
          <cell r="BX58">
            <v>114.6</v>
          </cell>
          <cell r="BY58">
            <v>99.8</v>
          </cell>
          <cell r="BZ58">
            <v>98.5</v>
          </cell>
          <cell r="CA58">
            <v>118.31</v>
          </cell>
          <cell r="CB58">
            <v>277.10000000000002</v>
          </cell>
          <cell r="CC58">
            <v>168.4</v>
          </cell>
          <cell r="CD58">
            <v>2508.1019999999999</v>
          </cell>
          <cell r="CE58">
            <v>101.22199999999999</v>
          </cell>
          <cell r="CF58" t="str">
            <v>0,79%</v>
          </cell>
          <cell r="CG58">
            <v>1.5652999999999999</v>
          </cell>
          <cell r="CH58">
            <v>6.4462000000000002</v>
          </cell>
          <cell r="CI58">
            <v>1.4732000000000001</v>
          </cell>
          <cell r="CJ58">
            <v>1.0968</v>
          </cell>
          <cell r="CK58">
            <v>7.8109000000000002</v>
          </cell>
          <cell r="CL58">
            <v>7.4362000000000004</v>
          </cell>
          <cell r="CM58">
            <v>0.86258000000000001</v>
          </cell>
          <cell r="CN58">
            <v>132.57</v>
          </cell>
          <cell r="CO58">
            <v>10.0931</v>
          </cell>
          <cell r="CP58">
            <v>89.873699999999999</v>
          </cell>
          <cell r="CQ58">
            <v>10.1471</v>
          </cell>
          <cell r="CR58">
            <v>10.1852</v>
          </cell>
          <cell r="CS58">
            <v>1.2145999999999999</v>
          </cell>
          <cell r="CT58">
            <v>17.076599999999999</v>
          </cell>
          <cell r="CU58">
            <v>2003.7864808000002</v>
          </cell>
          <cell r="CV58">
            <v>725.44296064033585</v>
          </cell>
          <cell r="CW58">
            <v>8384.6501440000011</v>
          </cell>
          <cell r="CX58">
            <v>14.5</v>
          </cell>
          <cell r="CY58">
            <v>49006.972828195219</v>
          </cell>
          <cell r="CZ58">
            <v>56.397146000000006</v>
          </cell>
          <cell r="DA58">
            <v>1799.6864444000003</v>
          </cell>
          <cell r="DB58">
            <v>196.45685003176959</v>
          </cell>
          <cell r="DC58">
            <v>144.58113779199999</v>
          </cell>
          <cell r="DD58">
            <v>119.66655999999999</v>
          </cell>
          <cell r="DE58">
            <v>121.6</v>
          </cell>
          <cell r="DF58">
            <v>44.537459300955</v>
          </cell>
          <cell r="DG58">
            <v>162.80111625816534</v>
          </cell>
          <cell r="DH58">
            <v>156.71509322047692</v>
          </cell>
          <cell r="DI58">
            <v>158.23659897989901</v>
          </cell>
          <cell r="DJ58">
            <v>190.18821992776324</v>
          </cell>
          <cell r="DK58">
            <v>161.47751734400003</v>
          </cell>
          <cell r="DL58">
            <v>109.32064000000001</v>
          </cell>
          <cell r="DM58">
            <v>114.4</v>
          </cell>
          <cell r="DN58">
            <v>99.972597733084953</v>
          </cell>
          <cell r="DO58">
            <v>105.1185274969536</v>
          </cell>
          <cell r="DP58">
            <v>117.49041924207893</v>
          </cell>
          <cell r="DQ58">
            <v>115.94830676214242</v>
          </cell>
          <cell r="DR58">
            <v>104.06417767200001</v>
          </cell>
          <cell r="DS58">
            <v>96.561360000000008</v>
          </cell>
          <cell r="DT58">
            <v>117.45086871168</v>
          </cell>
          <cell r="DU58">
            <v>124.94773267200001</v>
          </cell>
          <cell r="DV58">
            <v>109.97952000000001</v>
          </cell>
          <cell r="DW58">
            <v>102.9</v>
          </cell>
          <cell r="DX58">
            <v>136.32160477199997</v>
          </cell>
          <cell r="DY58">
            <v>102.85317999999999</v>
          </cell>
          <cell r="DZ58">
            <v>104.6</v>
          </cell>
          <cell r="EA58">
            <v>180.14839047661533</v>
          </cell>
          <cell r="EB58">
            <v>111.41048336</v>
          </cell>
          <cell r="EC58">
            <v>106.05472</v>
          </cell>
          <cell r="ED58">
            <v>305.71635492998354</v>
          </cell>
          <cell r="EE58">
            <v>977.13131999999996</v>
          </cell>
          <cell r="EF58">
            <v>122.85695338638401</v>
          </cell>
          <cell r="EG58">
            <v>120.14174984000002</v>
          </cell>
          <cell r="EH58">
            <v>115.72120000000001</v>
          </cell>
          <cell r="EI58">
            <v>111.7</v>
          </cell>
          <cell r="EJ58">
            <v>302.15097344335197</v>
          </cell>
          <cell r="EK58">
            <v>238.17670931999999</v>
          </cell>
          <cell r="EL58">
            <v>133.35762</v>
          </cell>
          <cell r="EM58">
            <v>141.9</v>
          </cell>
          <cell r="EN58">
            <v>100.11490879108158</v>
          </cell>
          <cell r="EO58">
            <v>97.085830867999988</v>
          </cell>
          <cell r="EP58">
            <v>103.86843999999999</v>
          </cell>
          <cell r="EQ58">
            <v>98.8</v>
          </cell>
          <cell r="ER58">
            <v>82.830100000000002</v>
          </cell>
          <cell r="ES58">
            <v>101</v>
          </cell>
          <cell r="ET58">
            <v>101.33237918489398</v>
          </cell>
          <cell r="EU58">
            <v>105.62057450999998</v>
          </cell>
          <cell r="EV58">
            <v>98.206019999999995</v>
          </cell>
          <cell r="EW58">
            <v>100.2</v>
          </cell>
          <cell r="EX58">
            <v>42.67897605126435</v>
          </cell>
          <cell r="EY58">
            <v>47.003277589498182</v>
          </cell>
          <cell r="EZ58">
            <v>391.68021985366545</v>
          </cell>
          <cell r="FA58">
            <v>18.703411533804566</v>
          </cell>
          <cell r="FB58">
            <v>23.093482570446433</v>
          </cell>
          <cell r="FC58">
            <v>51.250516135034253</v>
          </cell>
          <cell r="FD58">
            <v>46.006468126981908</v>
          </cell>
          <cell r="FE58">
            <v>82.066478999254201</v>
          </cell>
          <cell r="FF58">
            <v>74.38274177400001</v>
          </cell>
          <cell r="FG58">
            <v>86.804460000000006</v>
          </cell>
          <cell r="FH58">
            <v>95.4</v>
          </cell>
          <cell r="FI58">
            <v>30.08210832771643</v>
          </cell>
          <cell r="FJ58">
            <v>39.027125490031693</v>
          </cell>
          <cell r="FK58">
            <v>53.352187956297598</v>
          </cell>
          <cell r="FL58">
            <v>79.239845471999999</v>
          </cell>
          <cell r="FM58">
            <v>86.923919999999995</v>
          </cell>
          <cell r="FN58">
            <v>97.1</v>
          </cell>
          <cell r="FO58">
            <v>340.28793854853524</v>
          </cell>
          <cell r="FP58">
            <v>314.29744257577471</v>
          </cell>
          <cell r="FQ58">
            <v>161.66978901302838</v>
          </cell>
          <cell r="FR58">
            <v>141.88326280890297</v>
          </cell>
          <cell r="FS58">
            <v>133.927942995</v>
          </cell>
          <cell r="FT58">
            <v>116.73315000000001</v>
          </cell>
          <cell r="FU58">
            <v>110.7</v>
          </cell>
          <cell r="FV58">
            <v>136.86536451352711</v>
          </cell>
          <cell r="FW58">
            <v>130.03835108173598</v>
          </cell>
          <cell r="FX58">
            <v>115.32312085999999</v>
          </cell>
          <cell r="FY58">
            <v>109.16614999999999</v>
          </cell>
          <cell r="FZ58">
            <v>100.04303233</v>
          </cell>
          <cell r="GA58">
            <v>104.59282</v>
          </cell>
          <cell r="GB58">
            <v>98.2</v>
          </cell>
          <cell r="GC58">
            <v>174.5429577405624</v>
          </cell>
          <cell r="GD58">
            <v>126.041997213</v>
          </cell>
          <cell r="GE58">
            <v>110.01309000000001</v>
          </cell>
          <cell r="GF58">
            <v>116.7</v>
          </cell>
          <cell r="GG58">
            <v>188.52179898469495</v>
          </cell>
          <cell r="GH58">
            <v>164.28914944199997</v>
          </cell>
          <cell r="GI58">
            <v>133.28666999999999</v>
          </cell>
          <cell r="GJ58">
            <v>111.1</v>
          </cell>
          <cell r="GK58">
            <v>166.97521456307999</v>
          </cell>
          <cell r="GL58">
            <v>161.17298702999997</v>
          </cell>
          <cell r="GM58">
            <v>148.75217999999998</v>
          </cell>
          <cell r="GN58">
            <v>148.75217999999998</v>
          </cell>
          <cell r="GO58">
            <v>126.9</v>
          </cell>
          <cell r="GP58">
            <v>195.3417191919257</v>
          </cell>
          <cell r="GQ58">
            <v>189.10137385471995</v>
          </cell>
          <cell r="GR58">
            <v>158.42943519999997</v>
          </cell>
          <cell r="GS58">
            <v>134.696</v>
          </cell>
          <cell r="GT58">
            <v>119.2</v>
          </cell>
          <cell r="GU58">
            <v>90.331569313440014</v>
          </cell>
          <cell r="GV58">
            <v>89.989608800000013</v>
          </cell>
          <cell r="GW58">
            <v>106.43360000000001</v>
          </cell>
          <cell r="GX58">
            <v>104</v>
          </cell>
          <cell r="GY58">
            <v>110.103645969</v>
          </cell>
          <cell r="GZ58">
            <v>103.90076999999999</v>
          </cell>
          <cell r="HA58">
            <v>100.3</v>
          </cell>
          <cell r="HB58">
            <v>333.0614114401917</v>
          </cell>
          <cell r="HC58">
            <v>243.60840509083656</v>
          </cell>
          <cell r="HD58">
            <v>233.36373703500004</v>
          </cell>
          <cell r="HE58">
            <v>129.05145000000002</v>
          </cell>
          <cell r="HF58">
            <v>139.5</v>
          </cell>
          <cell r="HG58">
            <v>112.10484579667416</v>
          </cell>
          <cell r="HH58">
            <v>104.6535154935345</v>
          </cell>
          <cell r="HI58">
            <v>218.56691999999998</v>
          </cell>
          <cell r="HJ58">
            <v>111.6</v>
          </cell>
          <cell r="HK58">
            <v>115.40831347100557</v>
          </cell>
          <cell r="HL58">
            <v>91.601926380000009</v>
          </cell>
          <cell r="HM58">
            <v>92.24766000000001</v>
          </cell>
          <cell r="HN58">
            <v>99.9</v>
          </cell>
          <cell r="HO58">
            <v>1764.25</v>
          </cell>
          <cell r="HP58">
            <v>123.47547594792481</v>
          </cell>
          <cell r="HQ58">
            <v>118.749255576</v>
          </cell>
          <cell r="HR58">
            <v>109.83098</v>
          </cell>
          <cell r="HS58">
            <v>105.8</v>
          </cell>
          <cell r="HT58">
            <v>954.06164000000001</v>
          </cell>
          <cell r="HU58">
            <v>128.31527428134041</v>
          </cell>
          <cell r="HV58">
            <v>265.31103894318983</v>
          </cell>
          <cell r="HW58">
            <v>224.09919667471056</v>
          </cell>
          <cell r="HX58">
            <v>346.93407558527377</v>
          </cell>
          <cell r="HY58">
            <v>261.04896582789598</v>
          </cell>
          <cell r="HZ58">
            <v>222.39646092000001</v>
          </cell>
          <cell r="IA58">
            <v>118.20168000000001</v>
          </cell>
          <cell r="IB58">
            <v>147.9</v>
          </cell>
          <cell r="IC58">
            <v>90.198258765000517</v>
          </cell>
          <cell r="ID58">
            <v>92.444664102696024</v>
          </cell>
          <cell r="IE58">
            <v>167.80972602708212</v>
          </cell>
          <cell r="IF58">
            <v>165.67255013039997</v>
          </cell>
          <cell r="IG58">
            <v>154.43004299999998</v>
          </cell>
          <cell r="IH58">
            <v>28.938755918194975</v>
          </cell>
          <cell r="II58">
            <v>91.549370193593717</v>
          </cell>
          <cell r="IJ58">
            <v>202.38854690215985</v>
          </cell>
          <cell r="IK58">
            <v>210.38310488790006</v>
          </cell>
          <cell r="IL58">
            <v>161.88296775000003</v>
          </cell>
          <cell r="IM58">
            <v>145.51278000000002</v>
          </cell>
          <cell r="IN58">
            <v>139.30000000000001</v>
          </cell>
          <cell r="IO58">
            <v>128.31209999999999</v>
          </cell>
          <cell r="IP58">
            <v>113.4</v>
          </cell>
          <cell r="IQ58">
            <v>106.18112989282501</v>
          </cell>
          <cell r="IR58">
            <v>79.607984625</v>
          </cell>
          <cell r="IS58">
            <v>95.054310000000001</v>
          </cell>
          <cell r="IT58">
            <v>100.3</v>
          </cell>
          <cell r="IU58">
            <v>130.81935099535204</v>
          </cell>
          <cell r="IV58">
            <v>124.57799352000002</v>
          </cell>
          <cell r="IW58">
            <v>111.00240000000001</v>
          </cell>
          <cell r="IX58">
            <v>108</v>
          </cell>
          <cell r="IY58">
            <v>128.34159765872639</v>
          </cell>
          <cell r="IZ58">
            <v>131.28232166399999</v>
          </cell>
          <cell r="JA58">
            <v>115.28127999999998</v>
          </cell>
          <cell r="JB58">
            <v>113.6</v>
          </cell>
          <cell r="JC58">
            <v>181.06650511812717</v>
          </cell>
          <cell r="JD58">
            <v>145.69239227399999</v>
          </cell>
          <cell r="JE58">
            <v>122.29697999999999</v>
          </cell>
          <cell r="JF58">
            <v>117.3</v>
          </cell>
          <cell r="JG58">
            <v>163.16798165317803</v>
          </cell>
          <cell r="JH58">
            <v>127.734446260512</v>
          </cell>
          <cell r="JI58">
            <v>128.09310696</v>
          </cell>
          <cell r="JJ58">
            <v>105.4872</v>
          </cell>
          <cell r="JK58">
            <v>117</v>
          </cell>
          <cell r="JL58">
            <v>188.18163324061021</v>
          </cell>
          <cell r="JM58">
            <v>156.70260552179749</v>
          </cell>
          <cell r="JN58">
            <v>142.56059454312</v>
          </cell>
          <cell r="JO58">
            <v>128.20197350999999</v>
          </cell>
          <cell r="JP58">
            <v>130.00909999999999</v>
          </cell>
          <cell r="JQ58">
            <v>66.603049650000003</v>
          </cell>
          <cell r="JR58">
            <v>79.232749999999996</v>
          </cell>
          <cell r="JS58">
            <v>90.5</v>
          </cell>
          <cell r="JT58">
            <v>124.3892147779754</v>
          </cell>
          <cell r="JU58">
            <v>111.35011617399999</v>
          </cell>
          <cell r="JV58">
            <v>94.871020000000001</v>
          </cell>
          <cell r="JW58">
            <v>98.2</v>
          </cell>
          <cell r="JX58">
            <v>111.3</v>
          </cell>
          <cell r="JY58">
            <v>116.90396781577363</v>
          </cell>
          <cell r="JZ58">
            <v>114.92721963800001</v>
          </cell>
          <cell r="KA58">
            <v>116.24074</v>
          </cell>
          <cell r="KB58">
            <v>107.8</v>
          </cell>
          <cell r="KC58">
            <v>113.57842994807397</v>
          </cell>
          <cell r="KD58">
            <v>110.45262077999998</v>
          </cell>
          <cell r="KE58">
            <v>106.49114999999999</v>
          </cell>
          <cell r="KF58">
            <v>103.5</v>
          </cell>
          <cell r="KG58">
            <v>126.24153826933441</v>
          </cell>
          <cell r="KH58">
            <v>114.30780357600001</v>
          </cell>
          <cell r="KI58">
            <v>103.79352000000002</v>
          </cell>
          <cell r="KJ58">
            <v>100.4</v>
          </cell>
          <cell r="KK58">
            <v>136.50339474424803</v>
          </cell>
          <cell r="KL58">
            <v>124.10527752000002</v>
          </cell>
          <cell r="KM58">
            <v>112.21092</v>
          </cell>
          <cell r="KN58">
            <v>106.2</v>
          </cell>
          <cell r="KO58">
            <v>120.81160750579831</v>
          </cell>
          <cell r="KP58">
            <v>118.64048660100001</v>
          </cell>
          <cell r="KQ58">
            <v>107.20203000000001</v>
          </cell>
          <cell r="KR58">
            <v>120.9</v>
          </cell>
          <cell r="KS58">
            <v>126.1</v>
          </cell>
          <cell r="KT58">
            <v>117.31323802598399</v>
          </cell>
          <cell r="KU58">
            <v>109.40337407999999</v>
          </cell>
          <cell r="KV58">
            <v>106.5064</v>
          </cell>
          <cell r="KW58">
            <v>181.93131738700802</v>
          </cell>
          <cell r="KX58">
            <v>139.00620216000002</v>
          </cell>
          <cell r="KY58">
            <v>118.9307</v>
          </cell>
          <cell r="KZ58">
            <v>124.6</v>
          </cell>
          <cell r="LA58">
            <v>155.80950000000001</v>
          </cell>
          <cell r="LB58">
            <v>177.5284</v>
          </cell>
          <cell r="LC58">
            <v>166.87130000000002</v>
          </cell>
          <cell r="LD58">
            <v>168.13679999999999</v>
          </cell>
          <cell r="LE58">
            <v>173.6163</v>
          </cell>
          <cell r="LF58">
            <v>213.45364274231369</v>
          </cell>
          <cell r="LG58">
            <v>157.57688080785005</v>
          </cell>
          <cell r="LH58">
            <v>95.3</v>
          </cell>
          <cell r="LI58">
            <v>1460.1172300000001</v>
          </cell>
          <cell r="LJ58">
            <v>146.38494</v>
          </cell>
          <cell r="LK58">
            <v>108.61457</v>
          </cell>
          <cell r="LL58">
            <v>106.1</v>
          </cell>
          <cell r="LM58">
            <v>109.16940000000001</v>
          </cell>
          <cell r="LN58">
            <v>106</v>
          </cell>
          <cell r="LO58">
            <v>162.63797678827777</v>
          </cell>
          <cell r="LP58">
            <v>123.43029440000002</v>
          </cell>
          <cell r="LQ58">
            <v>163.343621232</v>
          </cell>
          <cell r="LR58">
            <v>125.94928000000002</v>
          </cell>
          <cell r="LS58">
            <v>99.567999999999998</v>
          </cell>
          <cell r="LT58">
            <v>31.811745146306816</v>
          </cell>
          <cell r="LU58">
            <v>46.968470613180003</v>
          </cell>
          <cell r="LV58">
            <v>153.76621402352924</v>
          </cell>
          <cell r="LW58">
            <v>127.85084727989459</v>
          </cell>
          <cell r="LX58">
            <v>111.397444698</v>
          </cell>
          <cell r="LY58">
            <v>102.59481</v>
          </cell>
          <cell r="LZ58">
            <v>103.1</v>
          </cell>
          <cell r="MA58">
            <v>181.89599999999999</v>
          </cell>
          <cell r="MB58">
            <v>180.46600000000001</v>
          </cell>
          <cell r="MC58">
            <v>183.755</v>
          </cell>
          <cell r="MD58">
            <v>176.31899999999999</v>
          </cell>
          <cell r="ME58">
            <v>275.3</v>
          </cell>
          <cell r="MF58">
            <v>193.28383159195732</v>
          </cell>
          <cell r="MG58">
            <v>141.97707</v>
          </cell>
          <cell r="MH58">
            <v>171.99786745767739</v>
          </cell>
          <cell r="MI58">
            <v>209.56641818723156</v>
          </cell>
          <cell r="MJ58">
            <v>254.01990083300797</v>
          </cell>
          <cell r="MK58">
            <v>150.40553071999997</v>
          </cell>
          <cell r="ML58">
            <v>126.55071999999998</v>
          </cell>
          <cell r="MM58">
            <v>137.6</v>
          </cell>
          <cell r="MN58">
            <v>136.82016400000001</v>
          </cell>
          <cell r="MO58">
            <v>222.81159521847798</v>
          </cell>
          <cell r="MP58">
            <v>256.69538619640321</v>
          </cell>
          <cell r="MQ58">
            <v>172.03631539200001</v>
          </cell>
          <cell r="MR58">
            <v>135.06816000000001</v>
          </cell>
          <cell r="MS58">
            <v>744.93299999999999</v>
          </cell>
          <cell r="MT58">
            <v>746.86500000000001</v>
          </cell>
          <cell r="MU58">
            <v>109.03248000000002</v>
          </cell>
          <cell r="MV58">
            <v>107.4</v>
          </cell>
          <cell r="MW58">
            <v>125.44658034567861</v>
          </cell>
          <cell r="MX58">
            <v>127.86319472600002</v>
          </cell>
          <cell r="MY58">
            <v>119.06434</v>
          </cell>
          <cell r="MZ58">
            <v>112.9</v>
          </cell>
          <cell r="NA58">
            <v>115.65144144329915</v>
          </cell>
          <cell r="NB58">
            <v>117.23410181783998</v>
          </cell>
          <cell r="NC58">
            <v>116.54647759999999</v>
          </cell>
          <cell r="ND58">
            <v>114.71109999999999</v>
          </cell>
          <cell r="NE58">
            <v>103</v>
          </cell>
          <cell r="NF58">
            <v>110.42809574400002</v>
          </cell>
          <cell r="NG58">
            <v>143.69999999999999</v>
          </cell>
          <cell r="NH58">
            <v>137.69999999999999</v>
          </cell>
          <cell r="NI58">
            <v>132.6</v>
          </cell>
          <cell r="NJ58">
            <v>110.7</v>
          </cell>
          <cell r="NK58">
            <v>134.9</v>
          </cell>
          <cell r="NL58">
            <v>111.1</v>
          </cell>
          <cell r="NM58">
            <v>112.2</v>
          </cell>
          <cell r="NN58">
            <v>255.11061000000001</v>
          </cell>
          <cell r="NO58">
            <v>262.13754</v>
          </cell>
        </row>
        <row r="59">
          <cell r="A59">
            <v>44287</v>
          </cell>
          <cell r="B59">
            <v>156</v>
          </cell>
          <cell r="C59">
            <v>1</v>
          </cell>
          <cell r="D59">
            <v>92.1</v>
          </cell>
          <cell r="E59">
            <v>89.6</v>
          </cell>
          <cell r="F59">
            <v>90.6</v>
          </cell>
          <cell r="G59">
            <v>92.7</v>
          </cell>
          <cell r="H59">
            <v>99</v>
          </cell>
          <cell r="I59">
            <v>116.3</v>
          </cell>
          <cell r="J59">
            <v>115.2</v>
          </cell>
          <cell r="K59">
            <v>129</v>
          </cell>
          <cell r="L59">
            <v>116.3</v>
          </cell>
          <cell r="M59">
            <v>113.5</v>
          </cell>
          <cell r="N59">
            <v>95.3</v>
          </cell>
          <cell r="O59">
            <v>96.2</v>
          </cell>
          <cell r="P59">
            <v>99.2</v>
          </cell>
          <cell r="Q59">
            <v>99.7</v>
          </cell>
          <cell r="R59">
            <v>99</v>
          </cell>
          <cell r="S59">
            <v>100.1</v>
          </cell>
          <cell r="T59">
            <v>100</v>
          </cell>
          <cell r="U59">
            <v>93.4</v>
          </cell>
          <cell r="V59">
            <v>95</v>
          </cell>
          <cell r="W59">
            <v>98.1</v>
          </cell>
          <cell r="X59">
            <v>93.8</v>
          </cell>
          <cell r="Y59">
            <v>87.6</v>
          </cell>
          <cell r="Z59">
            <v>100.1</v>
          </cell>
          <cell r="AA59">
            <v>107.8</v>
          </cell>
          <cell r="AB59">
            <v>97.4</v>
          </cell>
          <cell r="AC59">
            <v>96.2</v>
          </cell>
          <cell r="AD59">
            <v>117.92</v>
          </cell>
          <cell r="AE59">
            <v>96.2</v>
          </cell>
          <cell r="AF59">
            <v>99.6</v>
          </cell>
          <cell r="AG59">
            <v>1821</v>
          </cell>
          <cell r="AH59">
            <v>1800.75</v>
          </cell>
          <cell r="AI59">
            <v>96.1</v>
          </cell>
          <cell r="AJ59">
            <v>120.2</v>
          </cell>
          <cell r="AK59">
            <v>105.86</v>
          </cell>
          <cell r="AL59">
            <v>105</v>
          </cell>
          <cell r="AM59">
            <v>137.07</v>
          </cell>
          <cell r="AN59">
            <v>118.04</v>
          </cell>
          <cell r="AO59">
            <v>88</v>
          </cell>
          <cell r="AP59">
            <v>102</v>
          </cell>
          <cell r="AQ59">
            <v>89.9</v>
          </cell>
          <cell r="AR59">
            <v>98.3</v>
          </cell>
          <cell r="AS59">
            <v>96.9</v>
          </cell>
          <cell r="AT59">
            <v>95.6</v>
          </cell>
          <cell r="AU59">
            <v>94.5</v>
          </cell>
          <cell r="AV59">
            <v>94.8</v>
          </cell>
          <cell r="AW59">
            <v>100</v>
          </cell>
          <cell r="AX59">
            <v>97.3</v>
          </cell>
          <cell r="AY59">
            <v>94.8</v>
          </cell>
          <cell r="AZ59">
            <v>98.9</v>
          </cell>
          <cell r="BA59">
            <v>98.6</v>
          </cell>
          <cell r="BB59">
            <v>95.3</v>
          </cell>
          <cell r="BC59">
            <v>98.2</v>
          </cell>
          <cell r="BD59">
            <v>94.9</v>
          </cell>
          <cell r="BE59">
            <v>93.6</v>
          </cell>
          <cell r="BF59">
            <v>98.2</v>
          </cell>
          <cell r="BG59">
            <v>92</v>
          </cell>
          <cell r="BH59">
            <v>99.3</v>
          </cell>
          <cell r="BI59">
            <v>105.89</v>
          </cell>
          <cell r="BJ59">
            <v>99.5</v>
          </cell>
          <cell r="BK59">
            <v>99.3</v>
          </cell>
          <cell r="BL59">
            <v>100.1</v>
          </cell>
          <cell r="BM59">
            <v>127</v>
          </cell>
          <cell r="BN59">
            <v>126.4</v>
          </cell>
          <cell r="BO59">
            <v>128.69999999999999</v>
          </cell>
          <cell r="BP59">
            <v>123.6</v>
          </cell>
          <cell r="BQ59">
            <v>106.26</v>
          </cell>
          <cell r="BR59">
            <v>87.8</v>
          </cell>
          <cell r="BS59">
            <v>90</v>
          </cell>
          <cell r="BT59">
            <v>113.8</v>
          </cell>
          <cell r="BU59">
            <v>118.9</v>
          </cell>
          <cell r="BV59">
            <v>112.3</v>
          </cell>
          <cell r="BW59">
            <v>111.8</v>
          </cell>
          <cell r="BX59">
            <v>114.3</v>
          </cell>
          <cell r="BY59">
            <v>99.2</v>
          </cell>
          <cell r="BZ59">
            <v>98.4</v>
          </cell>
          <cell r="CA59">
            <v>115.26</v>
          </cell>
          <cell r="CB59">
            <v>276.89999999999998</v>
          </cell>
          <cell r="CC59">
            <v>168.4</v>
          </cell>
          <cell r="CD59">
            <v>2508.1019999999999</v>
          </cell>
          <cell r="CE59">
            <v>101.22199999999999</v>
          </cell>
          <cell r="CF59" t="str">
            <v>0,79%</v>
          </cell>
          <cell r="CG59">
            <v>1.5544</v>
          </cell>
          <cell r="CH59">
            <v>6.6565000000000003</v>
          </cell>
          <cell r="CI59">
            <v>1.4975000000000001</v>
          </cell>
          <cell r="CJ59">
            <v>1.1031</v>
          </cell>
          <cell r="CK59">
            <v>7.8051000000000004</v>
          </cell>
          <cell r="CL59">
            <v>7.4367000000000001</v>
          </cell>
          <cell r="CM59">
            <v>0.86526999999999998</v>
          </cell>
          <cell r="CN59">
            <v>130.49</v>
          </cell>
          <cell r="CO59">
            <v>10.037599999999999</v>
          </cell>
          <cell r="CP59">
            <v>91.144599999999997</v>
          </cell>
          <cell r="CQ59">
            <v>10.162000000000001</v>
          </cell>
          <cell r="CR59">
            <v>9.7935999999999996</v>
          </cell>
          <cell r="CS59">
            <v>1.1979</v>
          </cell>
          <cell r="CT59">
            <v>17.2486</v>
          </cell>
          <cell r="CU59">
            <v>1939.8942972000002</v>
          </cell>
          <cell r="CV59">
            <v>687.2190047255425</v>
          </cell>
          <cell r="CW59">
            <v>7793.2193870000001</v>
          </cell>
          <cell r="CX59">
            <v>13.76</v>
          </cell>
          <cell r="CY59">
            <v>47237.080582579765</v>
          </cell>
          <cell r="CZ59">
            <v>54.094651200000001</v>
          </cell>
          <cell r="DA59">
            <v>1674.8472022000001</v>
          </cell>
          <cell r="DB59">
            <v>194.8412509361136</v>
          </cell>
          <cell r="DC59">
            <v>143.39214817199999</v>
          </cell>
          <cell r="DD59">
            <v>118.68245999999999</v>
          </cell>
          <cell r="DE59">
            <v>120.6</v>
          </cell>
          <cell r="DF59">
            <v>44.537459300955</v>
          </cell>
          <cell r="DG59">
            <v>159.81263422895074</v>
          </cell>
          <cell r="DH59">
            <v>153.83833014562549</v>
          </cell>
          <cell r="DI59">
            <v>155.3319061664568</v>
          </cell>
          <cell r="DJ59">
            <v>186.69700260391443</v>
          </cell>
          <cell r="DK59">
            <v>158.51333214800002</v>
          </cell>
          <cell r="DL59">
            <v>107.31388</v>
          </cell>
          <cell r="DM59">
            <v>112.3</v>
          </cell>
          <cell r="DN59">
            <v>96.183548839411188</v>
          </cell>
          <cell r="DO59">
            <v>101.134443364416</v>
          </cell>
          <cell r="DP59">
            <v>113.03742959150451</v>
          </cell>
          <cell r="DQ59">
            <v>111.55376452334401</v>
          </cell>
          <cell r="DR59">
            <v>100.12005432000001</v>
          </cell>
          <cell r="DS59">
            <v>92.901600000000002</v>
          </cell>
          <cell r="DT59">
            <v>112.9993780608</v>
          </cell>
          <cell r="DU59">
            <v>120.21210432000001</v>
          </cell>
          <cell r="DV59">
            <v>105.8112</v>
          </cell>
          <cell r="DW59">
            <v>99</v>
          </cell>
          <cell r="DX59">
            <v>134.10605287799999</v>
          </cell>
          <cell r="DY59">
            <v>101.18156999999999</v>
          </cell>
          <cell r="DZ59">
            <v>102.9</v>
          </cell>
          <cell r="EA59">
            <v>177.83508851222865</v>
          </cell>
          <cell r="EB59">
            <v>111.18586544999999</v>
          </cell>
          <cell r="EC59">
            <v>105.84089999999999</v>
          </cell>
          <cell r="ED59">
            <v>290.41976493701048</v>
          </cell>
          <cell r="EE59">
            <v>974.61725999999999</v>
          </cell>
          <cell r="EF59">
            <v>118.89737386811198</v>
          </cell>
          <cell r="EG59">
            <v>116.26967911999999</v>
          </cell>
          <cell r="EH59">
            <v>111.99159999999999</v>
          </cell>
          <cell r="EI59">
            <v>108.1</v>
          </cell>
          <cell r="EJ59">
            <v>287.03277815478401</v>
          </cell>
          <cell r="EK59">
            <v>226.25948144</v>
          </cell>
          <cell r="EL59">
            <v>126.68504</v>
          </cell>
          <cell r="EM59">
            <v>134.80000000000001</v>
          </cell>
          <cell r="EN59">
            <v>100.21623967042478</v>
          </cell>
          <cell r="EO59">
            <v>97.184095878999997</v>
          </cell>
          <cell r="EP59">
            <v>103.97357</v>
          </cell>
          <cell r="EQ59">
            <v>98.9</v>
          </cell>
          <cell r="ER59">
            <v>82.666080000000008</v>
          </cell>
          <cell r="ES59">
            <v>100.8</v>
          </cell>
          <cell r="ET59">
            <v>101.13011894699999</v>
          </cell>
          <cell r="EU59">
            <v>105.40975499999998</v>
          </cell>
          <cell r="EV59">
            <v>98.009999999999991</v>
          </cell>
          <cell r="EW59">
            <v>100</v>
          </cell>
          <cell r="EX59">
            <v>42.854790576707252</v>
          </cell>
          <cell r="EY59">
            <v>47.196905921483754</v>
          </cell>
          <cell r="EZ59">
            <v>372.02601527319479</v>
          </cell>
          <cell r="FA59">
            <v>18.781832546524921</v>
          </cell>
          <cell r="FB59">
            <v>23.190310589609734</v>
          </cell>
          <cell r="FC59">
            <v>51.465402995139222</v>
          </cell>
          <cell r="FD59">
            <v>46.1993673644116</v>
          </cell>
          <cell r="FE59">
            <v>82.410573250823404</v>
          </cell>
          <cell r="FF59">
            <v>74.694619098000004</v>
          </cell>
          <cell r="FG59">
            <v>87.168419999999998</v>
          </cell>
          <cell r="FH59">
            <v>95.8</v>
          </cell>
          <cell r="FI59">
            <v>30.206030504143687</v>
          </cell>
          <cell r="FJ59">
            <v>39.187896346839239</v>
          </cell>
          <cell r="FK59">
            <v>53.571970398959991</v>
          </cell>
          <cell r="FL59">
            <v>79.566271199999989</v>
          </cell>
          <cell r="FM59">
            <v>87.281999999999996</v>
          </cell>
          <cell r="FN59">
            <v>97.5</v>
          </cell>
          <cell r="FO59">
            <v>323.21255811957644</v>
          </cell>
          <cell r="FP59">
            <v>298.57149583660635</v>
          </cell>
          <cell r="FQ59">
            <v>156.33108815545526</v>
          </cell>
          <cell r="FR59">
            <v>141.37058615918698</v>
          </cell>
          <cell r="FS59">
            <v>133.44401185499999</v>
          </cell>
          <cell r="FT59">
            <v>116.31134999999999</v>
          </cell>
          <cell r="FU59">
            <v>110.3</v>
          </cell>
          <cell r="FV59">
            <v>136.434518665111</v>
          </cell>
          <cell r="FW59">
            <v>129.62899635639999</v>
          </cell>
          <cell r="FX59">
            <v>114.960089</v>
          </cell>
          <cell r="FY59">
            <v>108.82249999999999</v>
          </cell>
          <cell r="FZ59">
            <v>99.533648255000003</v>
          </cell>
          <cell r="GA59">
            <v>104.06027</v>
          </cell>
          <cell r="GB59">
            <v>97.7</v>
          </cell>
          <cell r="GC59">
            <v>171.85077844379279</v>
          </cell>
          <cell r="GD59">
            <v>124.097904711</v>
          </cell>
          <cell r="GE59">
            <v>108.31623</v>
          </cell>
          <cell r="GF59">
            <v>114.9</v>
          </cell>
          <cell r="GG59">
            <v>191.40647097635997</v>
          </cell>
          <cell r="GH59">
            <v>166.80302481599998</v>
          </cell>
          <cell r="GI59">
            <v>135.32615999999999</v>
          </cell>
          <cell r="GJ59">
            <v>112.8</v>
          </cell>
          <cell r="GK59">
            <v>166.97521456307999</v>
          </cell>
          <cell r="GL59">
            <v>161.17298702999997</v>
          </cell>
          <cell r="GM59">
            <v>148.75217999999998</v>
          </cell>
          <cell r="GN59">
            <v>148.75217999999998</v>
          </cell>
          <cell r="GO59">
            <v>126.9</v>
          </cell>
          <cell r="GP59">
            <v>219.59555680971513</v>
          </cell>
          <cell r="GQ59">
            <v>212.58040349439995</v>
          </cell>
          <cell r="GR59">
            <v>178.10020399999996</v>
          </cell>
          <cell r="GS59">
            <v>151.41999999999999</v>
          </cell>
          <cell r="GT59">
            <v>134</v>
          </cell>
          <cell r="GU59">
            <v>90.244712035254011</v>
          </cell>
          <cell r="GV59">
            <v>89.903080330000009</v>
          </cell>
          <cell r="GW59">
            <v>106.33126000000001</v>
          </cell>
          <cell r="GX59">
            <v>103.9</v>
          </cell>
          <cell r="GY59">
            <v>109.11567706200002</v>
          </cell>
          <cell r="GZ59">
            <v>102.96846000000001</v>
          </cell>
          <cell r="HA59">
            <v>99.4</v>
          </cell>
          <cell r="HB59">
            <v>316.34865244319286</v>
          </cell>
          <cell r="HC59">
            <v>231.38432741602753</v>
          </cell>
          <cell r="HD59">
            <v>221.65372872500001</v>
          </cell>
          <cell r="HE59">
            <v>122.57575</v>
          </cell>
          <cell r="HF59">
            <v>132.5</v>
          </cell>
          <cell r="HG59">
            <v>111.0989199620081</v>
          </cell>
          <cell r="HH59">
            <v>103.71445104743101</v>
          </cell>
          <cell r="HI59">
            <v>216.14735999999999</v>
          </cell>
          <cell r="HJ59">
            <v>110.5</v>
          </cell>
          <cell r="HK59">
            <v>114.58564728536705</v>
          </cell>
          <cell r="HL59">
            <v>91.785313619999997</v>
          </cell>
          <cell r="HM59">
            <v>92.432339999999996</v>
          </cell>
          <cell r="HN59">
            <v>100.1</v>
          </cell>
          <cell r="HO59">
            <v>1764.25</v>
          </cell>
          <cell r="HP59">
            <v>123.00864995190241</v>
          </cell>
          <cell r="HQ59">
            <v>118.30029808800001</v>
          </cell>
          <cell r="HR59">
            <v>109.41574000000001</v>
          </cell>
          <cell r="HS59">
            <v>105.4</v>
          </cell>
          <cell r="HT59">
            <v>952.47682000000009</v>
          </cell>
          <cell r="HU59">
            <v>128.19069634514491</v>
          </cell>
          <cell r="HV59">
            <v>251.99794021485766</v>
          </cell>
          <cell r="HW59">
            <v>212.85407569461751</v>
          </cell>
          <cell r="HX59">
            <v>342.00803394410354</v>
          </cell>
          <cell r="HY59">
            <v>257.34238821979199</v>
          </cell>
          <cell r="HZ59">
            <v>219.23870184</v>
          </cell>
          <cell r="IA59">
            <v>116.52336000000001</v>
          </cell>
          <cell r="IB59">
            <v>145.80000000000001</v>
          </cell>
          <cell r="IC59">
            <v>90.378835859625113</v>
          </cell>
          <cell r="ID59">
            <v>92.629738505304005</v>
          </cell>
          <cell r="IE59">
            <v>163.48363639490734</v>
          </cell>
          <cell r="IF59">
            <v>161.4015563184</v>
          </cell>
          <cell r="IG59">
            <v>150.44887800000001</v>
          </cell>
          <cell r="IH59">
            <v>28.967608117515205</v>
          </cell>
          <cell r="II59">
            <v>91.640645737156618</v>
          </cell>
          <cell r="IJ59">
            <v>195.70522087380422</v>
          </cell>
          <cell r="IK59">
            <v>203.43578053410002</v>
          </cell>
          <cell r="IL59">
            <v>156.53722725</v>
          </cell>
          <cell r="IM59">
            <v>140.70761999999999</v>
          </cell>
          <cell r="IN59">
            <v>134.69999999999999</v>
          </cell>
          <cell r="IO59">
            <v>128.87785</v>
          </cell>
          <cell r="IP59">
            <v>113.9</v>
          </cell>
          <cell r="IQ59">
            <v>106.2869934321</v>
          </cell>
          <cell r="IR59">
            <v>79.687354499999998</v>
          </cell>
          <cell r="IS59">
            <v>95.149079999999998</v>
          </cell>
          <cell r="IT59">
            <v>100.4</v>
          </cell>
          <cell r="IU59">
            <v>129.36580265095921</v>
          </cell>
          <cell r="IV59">
            <v>123.19379359200001</v>
          </cell>
          <cell r="IW59">
            <v>109.76904</v>
          </cell>
          <cell r="IX59">
            <v>106.8</v>
          </cell>
          <cell r="IY59">
            <v>125.74313221317119</v>
          </cell>
          <cell r="IZ59">
            <v>128.62431691199998</v>
          </cell>
          <cell r="JA59">
            <v>112.94723999999999</v>
          </cell>
          <cell r="JB59">
            <v>111.3</v>
          </cell>
          <cell r="JC59">
            <v>175.35511493111039</v>
          </cell>
          <cell r="JD59">
            <v>141.096809568</v>
          </cell>
          <cell r="JE59">
            <v>118.43935999999999</v>
          </cell>
          <cell r="JF59">
            <v>113.6</v>
          </cell>
          <cell r="JG59">
            <v>156.33445079761756</v>
          </cell>
          <cell r="JH59">
            <v>122.38488398122557</v>
          </cell>
          <cell r="JI59">
            <v>122.72852384799998</v>
          </cell>
          <cell r="JJ59">
            <v>101.06935999999999</v>
          </cell>
          <cell r="JK59">
            <v>112.1</v>
          </cell>
          <cell r="JL59">
            <v>180.30052210489234</v>
          </cell>
          <cell r="JM59">
            <v>154.71430917893568</v>
          </cell>
          <cell r="JN59">
            <v>140.75173688040002</v>
          </cell>
          <cell r="JO59">
            <v>126.57530294999999</v>
          </cell>
          <cell r="JP59">
            <v>128.3595</v>
          </cell>
          <cell r="JQ59">
            <v>66.603049650000003</v>
          </cell>
          <cell r="JR59">
            <v>79.232749999999996</v>
          </cell>
          <cell r="JS59">
            <v>90.5</v>
          </cell>
          <cell r="JT59">
            <v>123.5025299475825</v>
          </cell>
          <cell r="JU59">
            <v>110.556378075</v>
          </cell>
          <cell r="JV59">
            <v>94.194749999999999</v>
          </cell>
          <cell r="JW59">
            <v>97.5</v>
          </cell>
          <cell r="JX59">
            <v>109.3</v>
          </cell>
          <cell r="JY59">
            <v>116.47018685912883</v>
          </cell>
          <cell r="JZ59">
            <v>114.50077355400002</v>
          </cell>
          <cell r="KA59">
            <v>115.80942000000002</v>
          </cell>
          <cell r="KB59">
            <v>107.4</v>
          </cell>
          <cell r="KC59">
            <v>112.92000426721559</v>
          </cell>
          <cell r="KD59">
            <v>109.81231573199999</v>
          </cell>
          <cell r="KE59">
            <v>105.87380999999999</v>
          </cell>
          <cell r="KF59">
            <v>102.9</v>
          </cell>
          <cell r="KG59">
            <v>126.6187540211352</v>
          </cell>
          <cell r="KH59">
            <v>114.649360758</v>
          </cell>
          <cell r="KI59">
            <v>104.10366</v>
          </cell>
          <cell r="KJ59">
            <v>100.7</v>
          </cell>
          <cell r="KK59">
            <v>135.86072339422802</v>
          </cell>
          <cell r="KL59">
            <v>123.52097772</v>
          </cell>
          <cell r="KM59">
            <v>111.68262</v>
          </cell>
          <cell r="KN59">
            <v>105.7</v>
          </cell>
          <cell r="KO59">
            <v>119.41263107479651</v>
          </cell>
          <cell r="KP59">
            <v>117.26665135500001</v>
          </cell>
          <cell r="KQ59">
            <v>105.96065</v>
          </cell>
          <cell r="KR59">
            <v>119.5</v>
          </cell>
          <cell r="KS59">
            <v>124.5</v>
          </cell>
          <cell r="KT59">
            <v>116.60080945497602</v>
          </cell>
          <cell r="KU59">
            <v>108.73898112000001</v>
          </cell>
          <cell r="KV59">
            <v>105.85960000000001</v>
          </cell>
          <cell r="KW59">
            <v>179.59512069504004</v>
          </cell>
          <cell r="KX59">
            <v>137.22121080000002</v>
          </cell>
          <cell r="KY59">
            <v>117.40350000000001</v>
          </cell>
          <cell r="KZ59">
            <v>123</v>
          </cell>
          <cell r="LA59">
            <v>155.3475</v>
          </cell>
          <cell r="LB59">
            <v>177.00200000000001</v>
          </cell>
          <cell r="LC59">
            <v>166.37650000000002</v>
          </cell>
          <cell r="LD59">
            <v>167.50280000000001</v>
          </cell>
          <cell r="LE59">
            <v>173.10149999999999</v>
          </cell>
          <cell r="LF59">
            <v>206.40492230717621</v>
          </cell>
          <cell r="LG59">
            <v>152.37333700515001</v>
          </cell>
          <cell r="LH59">
            <v>95.3</v>
          </cell>
          <cell r="LI59">
            <v>1462.389786</v>
          </cell>
          <cell r="LJ59">
            <v>145.91641999999999</v>
          </cell>
          <cell r="LK59">
            <v>108.61457</v>
          </cell>
          <cell r="LL59">
            <v>106.1</v>
          </cell>
          <cell r="LM59">
            <v>109.16940000000001</v>
          </cell>
          <cell r="LN59">
            <v>106</v>
          </cell>
          <cell r="LO59">
            <v>162.63797678827777</v>
          </cell>
          <cell r="LP59">
            <v>123.43029440000002</v>
          </cell>
          <cell r="LQ59">
            <v>163.343621232</v>
          </cell>
          <cell r="LR59">
            <v>125.94928000000002</v>
          </cell>
          <cell r="LS59">
            <v>99.567999999999998</v>
          </cell>
          <cell r="LT59">
            <v>31.811745146306816</v>
          </cell>
          <cell r="LU59">
            <v>46.968470613180003</v>
          </cell>
          <cell r="LV59">
            <v>153.76621402352924</v>
          </cell>
          <cell r="LW59">
            <v>127.85084727989459</v>
          </cell>
          <cell r="LX59">
            <v>111.397444698</v>
          </cell>
          <cell r="LY59">
            <v>102.59481</v>
          </cell>
          <cell r="LZ59">
            <v>103.1</v>
          </cell>
          <cell r="MA59">
            <v>181.60999999999999</v>
          </cell>
          <cell r="MB59">
            <v>180.75200000000001</v>
          </cell>
          <cell r="MC59">
            <v>184.04099999999997</v>
          </cell>
          <cell r="MD59">
            <v>176.74799999999999</v>
          </cell>
          <cell r="ME59">
            <v>275.10000000000002</v>
          </cell>
          <cell r="MF59">
            <v>190.80185622641054</v>
          </cell>
          <cell r="MG59">
            <v>141.21953999999999</v>
          </cell>
          <cell r="MH59">
            <v>169.78922710509084</v>
          </cell>
          <cell r="MI59">
            <v>203.0174676188806</v>
          </cell>
          <cell r="MJ59">
            <v>246.08177893197649</v>
          </cell>
          <cell r="MK59">
            <v>145.70535788499998</v>
          </cell>
          <cell r="ML59">
            <v>122.59601000000001</v>
          </cell>
          <cell r="MM59">
            <v>133.30000000000001</v>
          </cell>
          <cell r="MN59">
            <v>136.82016400000001</v>
          </cell>
          <cell r="MO59">
            <v>215.84873286790054</v>
          </cell>
          <cell r="MP59">
            <v>248.67365537776561</v>
          </cell>
          <cell r="MQ59">
            <v>166.66018053600001</v>
          </cell>
          <cell r="MR59">
            <v>130.84728000000001</v>
          </cell>
          <cell r="MS59">
            <v>743.62610000000006</v>
          </cell>
          <cell r="MT59">
            <v>745.53724</v>
          </cell>
          <cell r="MU59">
            <v>108.32184000000001</v>
          </cell>
          <cell r="MV59">
            <v>106.7</v>
          </cell>
          <cell r="MW59">
            <v>125.2243543397518</v>
          </cell>
          <cell r="MX59">
            <v>127.63668773800001</v>
          </cell>
          <cell r="MY59">
            <v>118.85342</v>
          </cell>
          <cell r="MZ59">
            <v>112.7</v>
          </cell>
          <cell r="NA59">
            <v>115.53915849044158</v>
          </cell>
          <cell r="NB59">
            <v>117.12028230151199</v>
          </cell>
          <cell r="NC59">
            <v>116.43332568</v>
          </cell>
          <cell r="ND59">
            <v>114.59972999999999</v>
          </cell>
          <cell r="NE59">
            <v>102.9</v>
          </cell>
          <cell r="NF59">
            <v>109.708359552</v>
          </cell>
          <cell r="NG59">
            <v>145</v>
          </cell>
          <cell r="NH59">
            <v>137.19999999999999</v>
          </cell>
          <cell r="NI59">
            <v>132.1</v>
          </cell>
          <cell r="NJ59">
            <v>110.7</v>
          </cell>
          <cell r="NK59">
            <v>134.5</v>
          </cell>
          <cell r="NL59">
            <v>110.6</v>
          </cell>
          <cell r="NM59">
            <v>112.1</v>
          </cell>
          <cell r="NN59">
            <v>257.41849999999999</v>
          </cell>
          <cell r="NO59">
            <v>264.50900000000001</v>
          </cell>
        </row>
        <row r="60">
          <cell r="A60">
            <v>44256</v>
          </cell>
          <cell r="B60">
            <v>157</v>
          </cell>
          <cell r="C60">
            <v>1</v>
          </cell>
          <cell r="D60">
            <v>89.8</v>
          </cell>
          <cell r="E60">
            <v>86.9</v>
          </cell>
          <cell r="F60">
            <v>87.6</v>
          </cell>
          <cell r="G60">
            <v>90.8</v>
          </cell>
          <cell r="H60">
            <v>98.9</v>
          </cell>
          <cell r="I60">
            <v>116.1</v>
          </cell>
          <cell r="J60">
            <v>115</v>
          </cell>
          <cell r="K60">
            <v>127.8</v>
          </cell>
          <cell r="L60">
            <v>116</v>
          </cell>
          <cell r="M60">
            <v>113.6</v>
          </cell>
          <cell r="N60">
            <v>89.5</v>
          </cell>
          <cell r="O60">
            <v>93.8</v>
          </cell>
          <cell r="P60">
            <v>98.9</v>
          </cell>
          <cell r="Q60">
            <v>99.9</v>
          </cell>
          <cell r="R60">
            <v>99.1</v>
          </cell>
          <cell r="S60">
            <v>100.5</v>
          </cell>
          <cell r="T60">
            <v>100.4</v>
          </cell>
          <cell r="U60">
            <v>93.2</v>
          </cell>
          <cell r="V60">
            <v>94.9</v>
          </cell>
          <cell r="W60">
            <v>98.2</v>
          </cell>
          <cell r="X60">
            <v>93.7</v>
          </cell>
          <cell r="Y60">
            <v>89.2</v>
          </cell>
          <cell r="Z60">
            <v>100.1</v>
          </cell>
          <cell r="AA60">
            <v>114.1</v>
          </cell>
          <cell r="AB60">
            <v>96.7</v>
          </cell>
          <cell r="AC60">
            <v>94.4</v>
          </cell>
          <cell r="AD60">
            <v>118.85</v>
          </cell>
          <cell r="AE60">
            <v>95.5</v>
          </cell>
          <cell r="AF60">
            <v>99.9</v>
          </cell>
          <cell r="AG60">
            <v>1822</v>
          </cell>
          <cell r="AH60">
            <v>1783.75</v>
          </cell>
          <cell r="AI60">
            <v>96.4</v>
          </cell>
          <cell r="AJ60">
            <v>120</v>
          </cell>
          <cell r="AK60">
            <v>105.75</v>
          </cell>
          <cell r="AL60">
            <v>104.89</v>
          </cell>
          <cell r="AM60">
            <v>137.25</v>
          </cell>
          <cell r="AN60">
            <v>118.03</v>
          </cell>
          <cell r="AO60">
            <v>84.8</v>
          </cell>
          <cell r="AP60">
            <v>91.2</v>
          </cell>
          <cell r="AQ60">
            <v>90.9</v>
          </cell>
          <cell r="AR60">
            <v>96.9</v>
          </cell>
          <cell r="AS60">
            <v>95.5</v>
          </cell>
          <cell r="AT60">
            <v>93</v>
          </cell>
          <cell r="AU60">
            <v>90.5</v>
          </cell>
          <cell r="AV60">
            <v>93.3</v>
          </cell>
          <cell r="AW60">
            <v>100</v>
          </cell>
          <cell r="AX60">
            <v>94.2</v>
          </cell>
          <cell r="AY60">
            <v>94.2</v>
          </cell>
          <cell r="AZ60">
            <v>96.9</v>
          </cell>
          <cell r="BA60">
            <v>96.8</v>
          </cell>
          <cell r="BB60">
            <v>95.3</v>
          </cell>
          <cell r="BC60">
            <v>97.6</v>
          </cell>
          <cell r="BD60">
            <v>94.2</v>
          </cell>
          <cell r="BE60">
            <v>92.4</v>
          </cell>
          <cell r="BF60">
            <v>97.6</v>
          </cell>
          <cell r="BG60">
            <v>90.2</v>
          </cell>
          <cell r="BH60">
            <v>99.4</v>
          </cell>
          <cell r="BI60">
            <v>105.79</v>
          </cell>
          <cell r="BJ60">
            <v>98.9</v>
          </cell>
          <cell r="BK60">
            <v>98.7</v>
          </cell>
          <cell r="BL60">
            <v>99.9</v>
          </cell>
          <cell r="BM60">
            <v>126.8</v>
          </cell>
          <cell r="BN60">
            <v>126.6</v>
          </cell>
          <cell r="BO60">
            <v>128.6</v>
          </cell>
          <cell r="BP60">
            <v>123.9</v>
          </cell>
          <cell r="BQ60">
            <v>106.26</v>
          </cell>
          <cell r="BR60">
            <v>77</v>
          </cell>
          <cell r="BS60">
            <v>73.7</v>
          </cell>
          <cell r="BT60">
            <v>113.5</v>
          </cell>
          <cell r="BU60">
            <v>118.3</v>
          </cell>
          <cell r="BV60">
            <v>112.4</v>
          </cell>
          <cell r="BW60">
            <v>110.9</v>
          </cell>
          <cell r="BX60">
            <v>114</v>
          </cell>
          <cell r="BY60">
            <v>99.4</v>
          </cell>
          <cell r="BZ60">
            <v>98.3</v>
          </cell>
          <cell r="CA60">
            <v>108.89</v>
          </cell>
          <cell r="CB60">
            <v>275.89999999999998</v>
          </cell>
          <cell r="CC60">
            <v>168.4</v>
          </cell>
          <cell r="CD60">
            <v>2508.1019999999999</v>
          </cell>
          <cell r="CE60">
            <v>101.22199999999999</v>
          </cell>
          <cell r="CF60" t="str">
            <v>0,79%</v>
          </cell>
          <cell r="CG60">
            <v>1.5444</v>
          </cell>
          <cell r="CH60">
            <v>6.7247000000000003</v>
          </cell>
          <cell r="CI60">
            <v>1.4970000000000001</v>
          </cell>
          <cell r="CJ60">
            <v>1.1065</v>
          </cell>
          <cell r="CK60">
            <v>7.7465000000000002</v>
          </cell>
          <cell r="CL60">
            <v>7.4363000000000001</v>
          </cell>
          <cell r="CM60">
            <v>0.85872999999999999</v>
          </cell>
          <cell r="CN60">
            <v>129.38</v>
          </cell>
          <cell r="CO60">
            <v>10.1469</v>
          </cell>
          <cell r="CP60">
            <v>88.632599999999996</v>
          </cell>
          <cell r="CQ60">
            <v>10.1692</v>
          </cell>
          <cell r="CR60">
            <v>9.1301000000000005</v>
          </cell>
          <cell r="CS60">
            <v>1.1899</v>
          </cell>
          <cell r="CT60">
            <v>17.828399999999998</v>
          </cell>
          <cell r="CU60">
            <v>1841.8359811999999</v>
          </cell>
          <cell r="CV60">
            <v>692.05589553255345</v>
          </cell>
          <cell r="CW60">
            <v>7567.8650349999998</v>
          </cell>
          <cell r="CX60">
            <v>13.83</v>
          </cell>
          <cell r="CY60">
            <v>46425.269968532906</v>
          </cell>
          <cell r="CZ60">
            <v>54.962617800000004</v>
          </cell>
          <cell r="DA60">
            <v>1647.8700455999999</v>
          </cell>
          <cell r="DB60">
            <v>189.83289373957999</v>
          </cell>
          <cell r="DC60">
            <v>139.70628034999999</v>
          </cell>
          <cell r="DD60">
            <v>115.63175</v>
          </cell>
          <cell r="DE60">
            <v>117.5</v>
          </cell>
          <cell r="DF60">
            <v>44.537459300955</v>
          </cell>
          <cell r="DG60">
            <v>155.11644818304211</v>
          </cell>
          <cell r="DH60">
            <v>149.31770245657324</v>
          </cell>
          <cell r="DI60">
            <v>150.76738888819045</v>
          </cell>
          <cell r="DJ60">
            <v>181.21080395215199</v>
          </cell>
          <cell r="DK60">
            <v>153.85532684</v>
          </cell>
          <cell r="DL60">
            <v>104.1604</v>
          </cell>
          <cell r="DM60">
            <v>109</v>
          </cell>
          <cell r="DN60">
            <v>92.977430544764132</v>
          </cell>
          <cell r="DO60">
            <v>97.763295252268804</v>
          </cell>
          <cell r="DP60">
            <v>109.26951527178767</v>
          </cell>
          <cell r="DQ60">
            <v>107.8353057058992</v>
          </cell>
          <cell r="DR60">
            <v>96.782719176000001</v>
          </cell>
          <cell r="DS60">
            <v>89.804879999999997</v>
          </cell>
          <cell r="DT60">
            <v>109.23273212544001</v>
          </cell>
          <cell r="DU60">
            <v>116.20503417600001</v>
          </cell>
          <cell r="DV60">
            <v>102.28416</v>
          </cell>
          <cell r="DW60">
            <v>95.7</v>
          </cell>
          <cell r="DX60">
            <v>131.49952123799997</v>
          </cell>
          <cell r="DY60">
            <v>99.214969999999994</v>
          </cell>
          <cell r="DZ60">
            <v>100.9</v>
          </cell>
          <cell r="EA60">
            <v>174.22055419287437</v>
          </cell>
          <cell r="EB60">
            <v>111.07355649500001</v>
          </cell>
          <cell r="EC60">
            <v>105.73399000000001</v>
          </cell>
          <cell r="ED60">
            <v>283.09463733474166</v>
          </cell>
          <cell r="EE60">
            <v>972.94122000000004</v>
          </cell>
          <cell r="EF60">
            <v>111.74813307123199</v>
          </cell>
          <cell r="EG60">
            <v>109.27844032</v>
          </cell>
          <cell r="EH60">
            <v>105.2576</v>
          </cell>
          <cell r="EI60">
            <v>101.6</v>
          </cell>
          <cell r="EJ60">
            <v>279.793079002512</v>
          </cell>
          <cell r="EK60">
            <v>220.55263992000002</v>
          </cell>
          <cell r="EL60">
            <v>123.48972000000001</v>
          </cell>
          <cell r="EM60">
            <v>131.4</v>
          </cell>
          <cell r="EN60">
            <v>99.912247032395172</v>
          </cell>
          <cell r="EO60">
            <v>96.889300845999983</v>
          </cell>
          <cell r="EP60">
            <v>103.65817999999999</v>
          </cell>
          <cell r="EQ60">
            <v>98.6</v>
          </cell>
          <cell r="ER60">
            <v>82.830100000000002</v>
          </cell>
          <cell r="ES60">
            <v>101</v>
          </cell>
          <cell r="ET60">
            <v>101.33237918489398</v>
          </cell>
          <cell r="EU60">
            <v>105.62057450999998</v>
          </cell>
          <cell r="EV60">
            <v>98.206019999999995</v>
          </cell>
          <cell r="EW60">
            <v>100.2</v>
          </cell>
          <cell r="EX60">
            <v>42.986651470789425</v>
          </cell>
          <cell r="EY60">
            <v>47.342127170472935</v>
          </cell>
          <cell r="EZ60">
            <v>365.00665649445523</v>
          </cell>
          <cell r="FA60">
            <v>18.860253559245272</v>
          </cell>
          <cell r="FB60">
            <v>23.287138608773027</v>
          </cell>
          <cell r="FC60">
            <v>51.680289855244176</v>
          </cell>
          <cell r="FD60">
            <v>46.392266601841285</v>
          </cell>
          <cell r="FE60">
            <v>82.754667502392593</v>
          </cell>
          <cell r="FF60">
            <v>75.006496421999998</v>
          </cell>
          <cell r="FG60">
            <v>87.532380000000003</v>
          </cell>
          <cell r="FH60">
            <v>96.2</v>
          </cell>
          <cell r="FI60">
            <v>30.29897213646413</v>
          </cell>
          <cell r="FJ60">
            <v>39.308474489444897</v>
          </cell>
          <cell r="FK60">
            <v>53.736807230956792</v>
          </cell>
          <cell r="FL60">
            <v>79.811090495999991</v>
          </cell>
          <cell r="FM60">
            <v>87.55055999999999</v>
          </cell>
          <cell r="FN60">
            <v>97.8</v>
          </cell>
          <cell r="FO60">
            <v>317.11420796637691</v>
          </cell>
          <cell r="FP60">
            <v>291.04076077841302</v>
          </cell>
          <cell r="FQ60">
            <v>139.73469201126065</v>
          </cell>
          <cell r="FR60">
            <v>141.11424783432898</v>
          </cell>
          <cell r="FS60">
            <v>133.20204628499999</v>
          </cell>
          <cell r="FT60">
            <v>116.10045</v>
          </cell>
          <cell r="FU60">
            <v>110.1</v>
          </cell>
          <cell r="FV60">
            <v>136.2909033823056</v>
          </cell>
          <cell r="FW60">
            <v>129.49254478128799</v>
          </cell>
          <cell r="FX60">
            <v>114.83907838</v>
          </cell>
          <cell r="FY60">
            <v>108.70795</v>
          </cell>
          <cell r="FZ60">
            <v>99.635525069999986</v>
          </cell>
          <cell r="GA60">
            <v>104.16677999999999</v>
          </cell>
          <cell r="GB60">
            <v>97.8</v>
          </cell>
          <cell r="GC60">
            <v>171.70121292730559</v>
          </cell>
          <cell r="GD60">
            <v>123.98989957199998</v>
          </cell>
          <cell r="GE60">
            <v>108.22196</v>
          </cell>
          <cell r="GF60">
            <v>114.8</v>
          </cell>
          <cell r="GG60">
            <v>194.96988931900498</v>
          </cell>
          <cell r="GH60">
            <v>169.90840027799999</v>
          </cell>
          <cell r="GI60">
            <v>137.84553</v>
          </cell>
          <cell r="GJ60">
            <v>114.9</v>
          </cell>
          <cell r="GK60">
            <v>166.97521456307999</v>
          </cell>
          <cell r="GL60">
            <v>161.17298702999997</v>
          </cell>
          <cell r="GM60">
            <v>148.75217999999998</v>
          </cell>
          <cell r="GN60">
            <v>148.75217999999998</v>
          </cell>
          <cell r="GO60">
            <v>126.9</v>
          </cell>
          <cell r="GP60">
            <v>232.37798474341503</v>
          </cell>
          <cell r="GQ60">
            <v>224.95448668288</v>
          </cell>
          <cell r="GR60">
            <v>188.46723080000001</v>
          </cell>
          <cell r="GS60">
            <v>160.23400000000001</v>
          </cell>
          <cell r="GT60">
            <v>141.80000000000001</v>
          </cell>
          <cell r="GU60">
            <v>89.897282922510001</v>
          </cell>
          <cell r="GV60">
            <v>89.556966450000004</v>
          </cell>
          <cell r="GW60">
            <v>105.92190000000001</v>
          </cell>
          <cell r="GX60">
            <v>103.5</v>
          </cell>
          <cell r="GY60">
            <v>108.23748247800002</v>
          </cell>
          <cell r="GZ60">
            <v>102.13974</v>
          </cell>
          <cell r="HA60">
            <v>98.6</v>
          </cell>
          <cell r="HB60">
            <v>310.37980994426465</v>
          </cell>
          <cell r="HC60">
            <v>227.01858538931003</v>
          </cell>
          <cell r="HD60">
            <v>217.47158290000002</v>
          </cell>
          <cell r="HE60">
            <v>120.26300000000001</v>
          </cell>
          <cell r="HF60">
            <v>130</v>
          </cell>
          <cell r="HG60">
            <v>110.20476366452715</v>
          </cell>
          <cell r="HH60">
            <v>102.87972709533902</v>
          </cell>
          <cell r="HI60">
            <v>217.85204999999999</v>
          </cell>
          <cell r="HJ60">
            <v>109.7</v>
          </cell>
          <cell r="HK60">
            <v>110.94241132039639</v>
          </cell>
          <cell r="HL60">
            <v>92.060394479999999</v>
          </cell>
          <cell r="HM60">
            <v>92.709360000000004</v>
          </cell>
          <cell r="HN60">
            <v>100.4</v>
          </cell>
          <cell r="HO60">
            <v>1759.5</v>
          </cell>
          <cell r="HP60">
            <v>123.47547594792481</v>
          </cell>
          <cell r="HQ60">
            <v>118.749255576</v>
          </cell>
          <cell r="HR60">
            <v>109.83098</v>
          </cell>
          <cell r="HS60">
            <v>105.8</v>
          </cell>
          <cell r="HT60">
            <v>950.89200000000005</v>
          </cell>
          <cell r="HU60">
            <v>128.56443015373137</v>
          </cell>
          <cell r="HV60">
            <v>247.24326209759622</v>
          </cell>
          <cell r="HW60">
            <v>208.83796105887004</v>
          </cell>
          <cell r="HX60">
            <v>329.81021654692012</v>
          </cell>
          <cell r="HY60">
            <v>248.16419604734398</v>
          </cell>
          <cell r="HZ60">
            <v>211.41948887999999</v>
          </cell>
          <cell r="IA60">
            <v>112.36752</v>
          </cell>
          <cell r="IB60">
            <v>140.6</v>
          </cell>
          <cell r="IC60">
            <v>90.649701501562063</v>
          </cell>
          <cell r="ID60">
            <v>92.907350109216011</v>
          </cell>
          <cell r="IE60">
            <v>154.44849181885701</v>
          </cell>
          <cell r="IF60">
            <v>152.48148071759999</v>
          </cell>
          <cell r="IG60">
            <v>142.134117</v>
          </cell>
          <cell r="IH60">
            <v>28.592529526352163</v>
          </cell>
          <cell r="II60">
            <v>90.454063670838863</v>
          </cell>
          <cell r="IJ60">
            <v>174.92879430739441</v>
          </cell>
          <cell r="IK60">
            <v>181.8386635212</v>
          </cell>
          <cell r="IL60">
            <v>139.918947</v>
          </cell>
          <cell r="IM60">
            <v>125.76984</v>
          </cell>
          <cell r="IN60">
            <v>120.4</v>
          </cell>
          <cell r="IO60">
            <v>130.34880000000001</v>
          </cell>
          <cell r="IP60">
            <v>115.2</v>
          </cell>
          <cell r="IQ60">
            <v>104.91076742152501</v>
          </cell>
          <cell r="IR60">
            <v>78.655546125000001</v>
          </cell>
          <cell r="IS60">
            <v>93.917069999999995</v>
          </cell>
          <cell r="IT60">
            <v>99.1</v>
          </cell>
          <cell r="IU60">
            <v>127.54886722046821</v>
          </cell>
          <cell r="IV60">
            <v>121.46354368200001</v>
          </cell>
          <cell r="IW60">
            <v>108.22734</v>
          </cell>
          <cell r="IX60">
            <v>105.3</v>
          </cell>
          <cell r="IY60">
            <v>122.35382945809918</v>
          </cell>
          <cell r="IZ60">
            <v>125.15735419199999</v>
          </cell>
          <cell r="JA60">
            <v>109.90283999999998</v>
          </cell>
          <cell r="JB60">
            <v>108.3</v>
          </cell>
          <cell r="JC60">
            <v>167.94574387768319</v>
          </cell>
          <cell r="JD60">
            <v>135.13497254399999</v>
          </cell>
          <cell r="JE60">
            <v>113.43487999999999</v>
          </cell>
          <cell r="JF60">
            <v>108.8</v>
          </cell>
          <cell r="JG60">
            <v>153.82417415679944</v>
          </cell>
          <cell r="JH60">
            <v>120.41973865414079</v>
          </cell>
          <cell r="JI60">
            <v>120.75786066399999</v>
          </cell>
          <cell r="JJ60">
            <v>99.446479999999994</v>
          </cell>
          <cell r="JK60">
            <v>110.3</v>
          </cell>
          <cell r="JL60">
            <v>177.40542005503679</v>
          </cell>
          <cell r="JM60">
            <v>152.60174431464498</v>
          </cell>
          <cell r="JN60">
            <v>138.82982561375999</v>
          </cell>
          <cell r="JO60">
            <v>124.84696547999999</v>
          </cell>
          <cell r="JP60">
            <v>126.60679999999999</v>
          </cell>
          <cell r="JQ60">
            <v>66.603049650000003</v>
          </cell>
          <cell r="JR60">
            <v>79.232749999999996</v>
          </cell>
          <cell r="JS60">
            <v>90.5</v>
          </cell>
          <cell r="JT60">
            <v>119.57578284155679</v>
          </cell>
          <cell r="JU60">
            <v>107.04125220799999</v>
          </cell>
          <cell r="JV60">
            <v>91.199839999999995</v>
          </cell>
          <cell r="JW60">
            <v>94.4</v>
          </cell>
          <cell r="JX60">
            <v>108.6</v>
          </cell>
          <cell r="JY60">
            <v>114.08439159758242</v>
          </cell>
          <cell r="JZ60">
            <v>112.15532009200001</v>
          </cell>
          <cell r="KA60">
            <v>113.43716000000001</v>
          </cell>
          <cell r="KB60">
            <v>105.2</v>
          </cell>
          <cell r="KC60">
            <v>110.72525199768758</v>
          </cell>
          <cell r="KD60">
            <v>107.67796557199998</v>
          </cell>
          <cell r="KE60">
            <v>103.81600999999999</v>
          </cell>
          <cell r="KF60">
            <v>100.9</v>
          </cell>
          <cell r="KG60">
            <v>126.49301543720161</v>
          </cell>
          <cell r="KH60">
            <v>114.53550836399999</v>
          </cell>
          <cell r="KI60">
            <v>104.00028</v>
          </cell>
          <cell r="KJ60">
            <v>100.6</v>
          </cell>
          <cell r="KK60">
            <v>135.08951777420401</v>
          </cell>
          <cell r="KL60">
            <v>122.81981796000001</v>
          </cell>
          <cell r="KM60">
            <v>111.04866</v>
          </cell>
          <cell r="KN60">
            <v>105.1</v>
          </cell>
          <cell r="KO60">
            <v>118.51328908343821</v>
          </cell>
          <cell r="KP60">
            <v>116.38347155400001</v>
          </cell>
          <cell r="KQ60">
            <v>105.16262</v>
          </cell>
          <cell r="KR60">
            <v>118.6</v>
          </cell>
          <cell r="KS60">
            <v>122.8</v>
          </cell>
          <cell r="KT60">
            <v>115.888380883968</v>
          </cell>
          <cell r="KU60">
            <v>108.07458815999999</v>
          </cell>
          <cell r="KV60">
            <v>105.2128</v>
          </cell>
          <cell r="KW60">
            <v>175.94481336384001</v>
          </cell>
          <cell r="KX60">
            <v>134.43216180000002</v>
          </cell>
          <cell r="KY60">
            <v>115.01725</v>
          </cell>
          <cell r="KZ60">
            <v>120.5</v>
          </cell>
          <cell r="LA60">
            <v>155.11650000000003</v>
          </cell>
          <cell r="LB60">
            <v>176.73880000000003</v>
          </cell>
          <cell r="LC60">
            <v>166.12910000000002</v>
          </cell>
          <cell r="LD60">
            <v>167.376</v>
          </cell>
          <cell r="LE60">
            <v>172.8441</v>
          </cell>
          <cell r="LF60">
            <v>184.49259573707508</v>
          </cell>
          <cell r="LG60">
            <v>136.1971030098</v>
          </cell>
          <cell r="LH60">
            <v>95.4</v>
          </cell>
          <cell r="LI60">
            <v>1461.253508</v>
          </cell>
          <cell r="LJ60">
            <v>145.77861999999999</v>
          </cell>
          <cell r="LK60">
            <v>108.00035000000001</v>
          </cell>
          <cell r="LL60">
            <v>105.5</v>
          </cell>
          <cell r="LM60">
            <v>108.44847</v>
          </cell>
          <cell r="LN60">
            <v>105.3</v>
          </cell>
          <cell r="LO60">
            <v>162.04458720079163</v>
          </cell>
          <cell r="LP60">
            <v>122.97995523</v>
          </cell>
          <cell r="LQ60">
            <v>162.58175732700002</v>
          </cell>
          <cell r="LR60">
            <v>125.36183000000001</v>
          </cell>
          <cell r="LS60">
            <v>99.669600000000003</v>
          </cell>
          <cell r="LT60">
            <v>31.811745146306816</v>
          </cell>
          <cell r="LU60">
            <v>46.968470613180003</v>
          </cell>
          <cell r="LV60">
            <v>153.46792844831387</v>
          </cell>
          <cell r="LW60">
            <v>127.60283399710141</v>
          </cell>
          <cell r="LX60">
            <v>111.18134878200001</v>
          </cell>
          <cell r="LY60">
            <v>102.39579000000001</v>
          </cell>
          <cell r="LZ60">
            <v>102.9</v>
          </cell>
          <cell r="MA60">
            <v>181.32399999999998</v>
          </cell>
          <cell r="MB60">
            <v>181.03799999999998</v>
          </cell>
          <cell r="MC60">
            <v>183.898</v>
          </cell>
          <cell r="MD60">
            <v>177.17699999999999</v>
          </cell>
          <cell r="ME60">
            <v>274.60000000000002</v>
          </cell>
          <cell r="MF60">
            <v>186.92376971774362</v>
          </cell>
          <cell r="MG60">
            <v>141.21953999999999</v>
          </cell>
          <cell r="MH60">
            <v>166.33822655417435</v>
          </cell>
          <cell r="MI60">
            <v>178.04007475354194</v>
          </cell>
          <cell r="MJ60">
            <v>215.80615121641449</v>
          </cell>
          <cell r="MK60">
            <v>127.77911730499999</v>
          </cell>
          <cell r="ML60">
            <v>107.51293</v>
          </cell>
          <cell r="MM60">
            <v>116.9</v>
          </cell>
          <cell r="MN60">
            <v>136.808573</v>
          </cell>
          <cell r="MO60">
            <v>189.29269971686102</v>
          </cell>
          <cell r="MP60">
            <v>218.0791471392408</v>
          </cell>
          <cell r="MQ60">
            <v>146.155852248</v>
          </cell>
          <cell r="MR60">
            <v>114.74904000000001</v>
          </cell>
          <cell r="MS60">
            <v>741.66575</v>
          </cell>
          <cell r="MT60">
            <v>746.20112000000006</v>
          </cell>
          <cell r="MU60">
            <v>108.32184000000001</v>
          </cell>
          <cell r="MV60">
            <v>106.7</v>
          </cell>
          <cell r="MW60">
            <v>125.11324133678839</v>
          </cell>
          <cell r="MX60">
            <v>127.523434244</v>
          </cell>
          <cell r="MY60">
            <v>118.74795999999999</v>
          </cell>
          <cell r="MZ60">
            <v>112.6</v>
          </cell>
          <cell r="NA60">
            <v>115.8760073490143</v>
          </cell>
          <cell r="NB60">
            <v>117.46174085049599</v>
          </cell>
          <cell r="NC60">
            <v>116.77278143999999</v>
          </cell>
          <cell r="ND60">
            <v>114.93383999999999</v>
          </cell>
          <cell r="NE60">
            <v>103.2</v>
          </cell>
          <cell r="NF60">
            <v>109.708359552</v>
          </cell>
          <cell r="NG60">
            <v>146.6</v>
          </cell>
          <cell r="NH60">
            <v>137</v>
          </cell>
          <cell r="NI60">
            <v>132</v>
          </cell>
          <cell r="NJ60">
            <v>110.4</v>
          </cell>
          <cell r="NK60">
            <v>134.30000000000001</v>
          </cell>
          <cell r="NL60">
            <v>110.1</v>
          </cell>
          <cell r="NM60">
            <v>111.8</v>
          </cell>
          <cell r="NN60">
            <v>260.25898000000001</v>
          </cell>
          <cell r="NO60">
            <v>267.42772000000002</v>
          </cell>
        </row>
        <row r="61">
          <cell r="A61">
            <v>44228</v>
          </cell>
          <cell r="B61">
            <v>158</v>
          </cell>
          <cell r="C61">
            <v>1</v>
          </cell>
          <cell r="D61">
            <v>88.2</v>
          </cell>
          <cell r="E61">
            <v>85.2</v>
          </cell>
          <cell r="F61">
            <v>85.9</v>
          </cell>
          <cell r="G61">
            <v>98.4</v>
          </cell>
          <cell r="H61">
            <v>98.9</v>
          </cell>
          <cell r="I61">
            <v>115.2</v>
          </cell>
          <cell r="J61">
            <v>114.1</v>
          </cell>
          <cell r="K61">
            <v>123.9</v>
          </cell>
          <cell r="L61">
            <v>115.8</v>
          </cell>
          <cell r="M61">
            <v>112.9</v>
          </cell>
          <cell r="N61">
            <v>86.7</v>
          </cell>
          <cell r="O61">
            <v>89</v>
          </cell>
          <cell r="P61">
            <v>99.2</v>
          </cell>
          <cell r="Q61">
            <v>99.4</v>
          </cell>
          <cell r="R61">
            <v>98.7</v>
          </cell>
          <cell r="S61">
            <v>100</v>
          </cell>
          <cell r="T61">
            <v>100.6</v>
          </cell>
          <cell r="U61">
            <v>91.8</v>
          </cell>
          <cell r="V61">
            <v>93.9</v>
          </cell>
          <cell r="W61">
            <v>97.9</v>
          </cell>
          <cell r="X61">
            <v>90.9</v>
          </cell>
          <cell r="Y61">
            <v>88.6</v>
          </cell>
          <cell r="Z61">
            <v>100.1</v>
          </cell>
          <cell r="AA61">
            <v>116.1</v>
          </cell>
          <cell r="AB61">
            <v>96.1</v>
          </cell>
          <cell r="AC61">
            <v>89.3</v>
          </cell>
          <cell r="AD61">
            <v>115.5</v>
          </cell>
          <cell r="AE61">
            <v>95</v>
          </cell>
          <cell r="AF61">
            <v>99.1</v>
          </cell>
          <cell r="AG61">
            <v>1822</v>
          </cell>
          <cell r="AH61">
            <v>1783.75</v>
          </cell>
          <cell r="AI61">
            <v>95.5</v>
          </cell>
          <cell r="AJ61">
            <v>119.6</v>
          </cell>
          <cell r="AK61">
            <v>105.12</v>
          </cell>
          <cell r="AL61">
            <v>104.24</v>
          </cell>
          <cell r="AM61">
            <v>136.6</v>
          </cell>
          <cell r="AN61">
            <v>118.03</v>
          </cell>
          <cell r="AO61">
            <v>80.7</v>
          </cell>
          <cell r="AP61">
            <v>81.2</v>
          </cell>
          <cell r="AQ61">
            <v>89.7</v>
          </cell>
          <cell r="AR61">
            <v>96.5</v>
          </cell>
          <cell r="AS61">
            <v>94</v>
          </cell>
          <cell r="AT61">
            <v>87.4</v>
          </cell>
          <cell r="AU61">
            <v>82</v>
          </cell>
          <cell r="AV61">
            <v>79</v>
          </cell>
          <cell r="AW61">
            <v>99.4</v>
          </cell>
          <cell r="AX61">
            <v>95.1</v>
          </cell>
          <cell r="AY61">
            <v>94.2</v>
          </cell>
          <cell r="AZ61">
            <v>96.3</v>
          </cell>
          <cell r="BA61">
            <v>96.2</v>
          </cell>
          <cell r="BB61">
            <v>95.9</v>
          </cell>
          <cell r="BC61">
            <v>98.8</v>
          </cell>
          <cell r="BD61">
            <v>93.1</v>
          </cell>
          <cell r="BE61">
            <v>91</v>
          </cell>
          <cell r="BF61">
            <v>96.7</v>
          </cell>
          <cell r="BG61">
            <v>89.6</v>
          </cell>
          <cell r="BH61">
            <v>99.2</v>
          </cell>
          <cell r="BI61">
            <v>105.69</v>
          </cell>
          <cell r="BJ61">
            <v>98.9</v>
          </cell>
          <cell r="BK61">
            <v>98.7</v>
          </cell>
          <cell r="BL61">
            <v>99.9</v>
          </cell>
          <cell r="BM61">
            <v>126.5</v>
          </cell>
          <cell r="BN61">
            <v>126.5</v>
          </cell>
          <cell r="BO61">
            <v>128.5</v>
          </cell>
          <cell r="BP61">
            <v>123.7</v>
          </cell>
          <cell r="BQ61">
            <v>105.69</v>
          </cell>
          <cell r="BR61">
            <v>74.8</v>
          </cell>
          <cell r="BS61">
            <v>73.7</v>
          </cell>
          <cell r="BT61">
            <v>112.1</v>
          </cell>
          <cell r="BU61">
            <v>117.2</v>
          </cell>
          <cell r="BV61">
            <v>111.2</v>
          </cell>
          <cell r="BW61">
            <v>107.8</v>
          </cell>
          <cell r="BX61">
            <v>113.2</v>
          </cell>
          <cell r="BY61">
            <v>99.3</v>
          </cell>
          <cell r="BZ61">
            <v>98.3</v>
          </cell>
          <cell r="CA61">
            <v>106.53</v>
          </cell>
          <cell r="CB61">
            <v>276.60000000000002</v>
          </cell>
          <cell r="CC61">
            <v>168.3</v>
          </cell>
          <cell r="CD61">
            <v>2508.1019999999999</v>
          </cell>
          <cell r="CE61">
            <v>101.22199999999999</v>
          </cell>
          <cell r="CF61" t="str">
            <v>0,79%</v>
          </cell>
          <cell r="CG61">
            <v>1.5605</v>
          </cell>
          <cell r="CH61">
            <v>6.5434000000000001</v>
          </cell>
          <cell r="CI61">
            <v>1.5354000000000001</v>
          </cell>
          <cell r="CJ61">
            <v>1.0858000000000001</v>
          </cell>
          <cell r="CK61">
            <v>7.8136000000000001</v>
          </cell>
          <cell r="CL61">
            <v>7.4367000000000001</v>
          </cell>
          <cell r="CM61">
            <v>0.87268000000000001</v>
          </cell>
          <cell r="CN61">
            <v>127.49</v>
          </cell>
          <cell r="CO61">
            <v>10.2791</v>
          </cell>
          <cell r="CP61">
            <v>89.955399999999997</v>
          </cell>
          <cell r="CQ61">
            <v>10.088699999999999</v>
          </cell>
          <cell r="CR61">
            <v>8.5785</v>
          </cell>
          <cell r="CS61">
            <v>1.2098</v>
          </cell>
          <cell r="CT61">
            <v>17.8629</v>
          </cell>
          <cell r="CU61">
            <v>1718.9620067999999</v>
          </cell>
          <cell r="CV61">
            <v>726.85995132865651</v>
          </cell>
          <cell r="CW61">
            <v>6993.0574966000004</v>
          </cell>
          <cell r="CX61">
            <v>15.35</v>
          </cell>
          <cell r="CY61">
            <v>48053.386128202874</v>
          </cell>
          <cell r="CZ61">
            <v>51.496120899999994</v>
          </cell>
          <cell r="DA61">
            <v>1724.0868214</v>
          </cell>
          <cell r="DB61">
            <v>186.60169554826797</v>
          </cell>
          <cell r="DC61">
            <v>137.32830110999998</v>
          </cell>
          <cell r="DD61">
            <v>113.66355</v>
          </cell>
          <cell r="DE61">
            <v>115.5</v>
          </cell>
          <cell r="DF61">
            <v>44.291395989900003</v>
          </cell>
          <cell r="DG61">
            <v>151.98565748576974</v>
          </cell>
          <cell r="DH61">
            <v>146.3039506638718</v>
          </cell>
          <cell r="DI61">
            <v>147.72437736934629</v>
          </cell>
          <cell r="DJ61">
            <v>177.55333818431043</v>
          </cell>
          <cell r="DK61">
            <v>150.74998996800002</v>
          </cell>
          <cell r="DL61">
            <v>102.05808</v>
          </cell>
          <cell r="DM61">
            <v>106.8</v>
          </cell>
          <cell r="DN61">
            <v>91.131483647846153</v>
          </cell>
          <cell r="DO61">
            <v>95.822331187699206</v>
          </cell>
          <cell r="DP61">
            <v>107.10011005740527</v>
          </cell>
          <cell r="DQ61">
            <v>105.69437487161281</v>
          </cell>
          <cell r="DR61">
            <v>94.861223183999996</v>
          </cell>
          <cell r="DS61">
            <v>88.021919999999994</v>
          </cell>
          <cell r="DT61">
            <v>107.06405719296001</v>
          </cell>
          <cell r="DU61">
            <v>113.89793318400001</v>
          </cell>
          <cell r="DV61">
            <v>100.25344</v>
          </cell>
          <cell r="DW61">
            <v>93.8</v>
          </cell>
          <cell r="DX61">
            <v>142.31662754399997</v>
          </cell>
          <cell r="DY61">
            <v>107.37635999999999</v>
          </cell>
          <cell r="DZ61">
            <v>109.2</v>
          </cell>
          <cell r="EA61">
            <v>173.06390321068102</v>
          </cell>
          <cell r="EB61">
            <v>111.07355649500001</v>
          </cell>
          <cell r="EC61">
            <v>105.73399000000001</v>
          </cell>
          <cell r="ED61">
            <v>268.65982705968253</v>
          </cell>
          <cell r="EE61">
            <v>965.39904000000001</v>
          </cell>
          <cell r="EF61">
            <v>108.22850683276801</v>
          </cell>
          <cell r="EG61">
            <v>105.83659968000001</v>
          </cell>
          <cell r="EH61">
            <v>101.94240000000001</v>
          </cell>
          <cell r="EI61">
            <v>98.4</v>
          </cell>
          <cell r="EJ61">
            <v>265.52661302597602</v>
          </cell>
          <cell r="EK61">
            <v>209.30680516000001</v>
          </cell>
          <cell r="EL61">
            <v>117.19306</v>
          </cell>
          <cell r="EM61">
            <v>124.7</v>
          </cell>
          <cell r="EN61">
            <v>100.11490879108158</v>
          </cell>
          <cell r="EO61">
            <v>97.085830867999988</v>
          </cell>
          <cell r="EP61">
            <v>103.86843999999999</v>
          </cell>
          <cell r="EQ61">
            <v>98.8</v>
          </cell>
          <cell r="ER61">
            <v>82.420050000000003</v>
          </cell>
          <cell r="ES61">
            <v>100.5</v>
          </cell>
          <cell r="ET61">
            <v>100.927858709106</v>
          </cell>
          <cell r="EU61">
            <v>105.19893549</v>
          </cell>
          <cell r="EV61">
            <v>97.813980000000001</v>
          </cell>
          <cell r="EW61">
            <v>99.8</v>
          </cell>
          <cell r="EX61">
            <v>43.074558733510884</v>
          </cell>
          <cell r="EY61">
            <v>47.438941336465732</v>
          </cell>
          <cell r="EZ61">
            <v>345.35245191398451</v>
          </cell>
          <cell r="FA61">
            <v>18.762227293344832</v>
          </cell>
          <cell r="FB61">
            <v>23.166103584818906</v>
          </cell>
          <cell r="FC61">
            <v>51.411681280112973</v>
          </cell>
          <cell r="FD61">
            <v>46.151142555054172</v>
          </cell>
          <cell r="FE61">
            <v>82.324549687931096</v>
          </cell>
          <cell r="FF61">
            <v>74.616649766999998</v>
          </cell>
          <cell r="FG61">
            <v>87.077430000000007</v>
          </cell>
          <cell r="FH61">
            <v>95.7</v>
          </cell>
          <cell r="FI61">
            <v>30.360933224677762</v>
          </cell>
          <cell r="FJ61">
            <v>39.388859917848677</v>
          </cell>
          <cell r="FK61">
            <v>53.846698452288003</v>
          </cell>
          <cell r="FL61">
            <v>79.974303360000008</v>
          </cell>
          <cell r="FM61">
            <v>87.729600000000005</v>
          </cell>
          <cell r="FN61">
            <v>98</v>
          </cell>
          <cell r="FO61">
            <v>300.03882753741811</v>
          </cell>
          <cell r="FP61">
            <v>276.20078286962024</v>
          </cell>
          <cell r="FQ61">
            <v>124.41494172431182</v>
          </cell>
          <cell r="FR61">
            <v>139.06354123546501</v>
          </cell>
          <cell r="FS61">
            <v>131.26632172500001</v>
          </cell>
          <cell r="FT61">
            <v>114.41325000000001</v>
          </cell>
          <cell r="FU61">
            <v>108.5</v>
          </cell>
          <cell r="FV61">
            <v>134.85475055425181</v>
          </cell>
          <cell r="FW61">
            <v>128.12802903016799</v>
          </cell>
          <cell r="FX61">
            <v>113.62897218000001</v>
          </cell>
          <cell r="FY61">
            <v>107.56245</v>
          </cell>
          <cell r="FZ61">
            <v>99.329894624999994</v>
          </cell>
          <cell r="GA61">
            <v>103.84724999999999</v>
          </cell>
          <cell r="GB61">
            <v>97.5</v>
          </cell>
          <cell r="GC61">
            <v>166.46641985025357</v>
          </cell>
          <cell r="GD61">
            <v>120.20971970699998</v>
          </cell>
          <cell r="GE61">
            <v>104.92250999999999</v>
          </cell>
          <cell r="GF61">
            <v>111.3</v>
          </cell>
          <cell r="GG61">
            <v>193.61239661704494</v>
          </cell>
          <cell r="GH61">
            <v>168.72540010199995</v>
          </cell>
          <cell r="GI61">
            <v>136.88576999999998</v>
          </cell>
          <cell r="GJ61">
            <v>114.1</v>
          </cell>
          <cell r="GK61">
            <v>166.97521456307999</v>
          </cell>
          <cell r="GL61">
            <v>161.17298702999997</v>
          </cell>
          <cell r="GM61">
            <v>148.75217999999998</v>
          </cell>
          <cell r="GN61">
            <v>148.75217999999998</v>
          </cell>
          <cell r="GO61">
            <v>126.9</v>
          </cell>
          <cell r="GP61">
            <v>236.47491677344701</v>
          </cell>
          <cell r="GQ61">
            <v>228.92053898687999</v>
          </cell>
          <cell r="GR61">
            <v>191.78999579999999</v>
          </cell>
          <cell r="GS61">
            <v>163.059</v>
          </cell>
          <cell r="GT61">
            <v>144.30000000000001</v>
          </cell>
          <cell r="GU61">
            <v>89.115567418836008</v>
          </cell>
          <cell r="GV61">
            <v>88.778210220000005</v>
          </cell>
          <cell r="GW61">
            <v>105.00084</v>
          </cell>
          <cell r="GX61">
            <v>102.6</v>
          </cell>
          <cell r="GY61">
            <v>107.57883654000001</v>
          </cell>
          <cell r="GZ61">
            <v>101.51820000000001</v>
          </cell>
          <cell r="HA61">
            <v>98</v>
          </cell>
          <cell r="HB61">
            <v>293.66705094726575</v>
          </cell>
          <cell r="HC61">
            <v>214.79450771450101</v>
          </cell>
          <cell r="HD61">
            <v>205.76157459000001</v>
          </cell>
          <cell r="HE61">
            <v>113.7873</v>
          </cell>
          <cell r="HF61">
            <v>123</v>
          </cell>
          <cell r="HG61">
            <v>109.53414644141642</v>
          </cell>
          <cell r="HH61">
            <v>102.25368413127001</v>
          </cell>
          <cell r="HI61">
            <v>211.7115</v>
          </cell>
          <cell r="HJ61">
            <v>109.1</v>
          </cell>
          <cell r="HK61">
            <v>112.00012498764592</v>
          </cell>
          <cell r="HL61">
            <v>91.326845519999992</v>
          </cell>
          <cell r="HM61">
            <v>91.970639999999989</v>
          </cell>
          <cell r="HN61">
            <v>99.6</v>
          </cell>
          <cell r="HO61">
            <v>1759.5</v>
          </cell>
          <cell r="HP61">
            <v>122.19170445886321</v>
          </cell>
          <cell r="HQ61">
            <v>117.514622484</v>
          </cell>
          <cell r="HR61">
            <v>108.68907</v>
          </cell>
          <cell r="HS61">
            <v>104.7</v>
          </cell>
          <cell r="HT61">
            <v>947.72235999999998</v>
          </cell>
          <cell r="HU61">
            <v>129.06274189851322</v>
          </cell>
          <cell r="HV61">
            <v>233.93016336926411</v>
          </cell>
          <cell r="HW61">
            <v>197.59284007877702</v>
          </cell>
          <cell r="HX61">
            <v>313.62465115450368</v>
          </cell>
          <cell r="HY61">
            <v>235.98544104928797</v>
          </cell>
          <cell r="HZ61">
            <v>201.04399475999998</v>
          </cell>
          <cell r="IA61">
            <v>106.85303999999999</v>
          </cell>
          <cell r="IB61">
            <v>133.69999999999999</v>
          </cell>
          <cell r="IC61">
            <v>89.927393123063553</v>
          </cell>
          <cell r="ID61">
            <v>92.167052498784003</v>
          </cell>
          <cell r="IE61">
            <v>151.10109131658407</v>
          </cell>
          <cell r="IF61">
            <v>149.1767117352</v>
          </cell>
          <cell r="IG61">
            <v>139.05360899999999</v>
          </cell>
          <cell r="IH61">
            <v>28.44826852975099</v>
          </cell>
          <cell r="II61">
            <v>89.99768595302433</v>
          </cell>
          <cell r="IJ61">
            <v>155.7505543999392</v>
          </cell>
          <cell r="IK61">
            <v>161.90286320160001</v>
          </cell>
          <cell r="IL61">
            <v>124.578996</v>
          </cell>
          <cell r="IM61">
            <v>111.98112</v>
          </cell>
          <cell r="IN61">
            <v>107.2</v>
          </cell>
          <cell r="IO61">
            <v>128.5384</v>
          </cell>
          <cell r="IP61">
            <v>113.6</v>
          </cell>
          <cell r="IQ61">
            <v>104.38144972515001</v>
          </cell>
          <cell r="IR61">
            <v>78.258696749999999</v>
          </cell>
          <cell r="IS61">
            <v>93.443219999999997</v>
          </cell>
          <cell r="IT61">
            <v>98.6</v>
          </cell>
          <cell r="IU61">
            <v>125.48967373257841</v>
          </cell>
          <cell r="IV61">
            <v>119.50259378400001</v>
          </cell>
          <cell r="IW61">
            <v>106.48008</v>
          </cell>
          <cell r="IX61">
            <v>103.6</v>
          </cell>
          <cell r="IY61">
            <v>115.0103401554432</v>
          </cell>
          <cell r="IZ61">
            <v>117.64560163199999</v>
          </cell>
          <cell r="JA61">
            <v>103.30663999999999</v>
          </cell>
          <cell r="JB61">
            <v>101.8</v>
          </cell>
          <cell r="JC61">
            <v>152.20083038915038</v>
          </cell>
          <cell r="JD61">
            <v>122.46606886799999</v>
          </cell>
          <cell r="JE61">
            <v>102.80036</v>
          </cell>
          <cell r="JF61">
            <v>98.6</v>
          </cell>
          <cell r="JG61">
            <v>130.25546569578484</v>
          </cell>
          <cell r="JH61">
            <v>101.96920752762239</v>
          </cell>
          <cell r="JI61">
            <v>102.255522992</v>
          </cell>
          <cell r="JJ61">
            <v>84.209440000000001</v>
          </cell>
          <cell r="JK61">
            <v>93.4</v>
          </cell>
          <cell r="JL61">
            <v>150.22362858694865</v>
          </cell>
          <cell r="JM61">
            <v>150.36491092892541</v>
          </cell>
          <cell r="JN61">
            <v>136.79486074319999</v>
          </cell>
          <cell r="JO61">
            <v>123.01696109999999</v>
          </cell>
          <cell r="JP61">
            <v>124.75099999999999</v>
          </cell>
          <cell r="JQ61">
            <v>66.235077000000004</v>
          </cell>
          <cell r="JR61">
            <v>78.795000000000002</v>
          </cell>
          <cell r="JS61">
            <v>90</v>
          </cell>
          <cell r="JT61">
            <v>120.71580619491908</v>
          </cell>
          <cell r="JU61">
            <v>108.06177262099999</v>
          </cell>
          <cell r="JV61">
            <v>92.069329999999994</v>
          </cell>
          <cell r="JW61">
            <v>95.3</v>
          </cell>
          <cell r="JX61">
            <v>108.6</v>
          </cell>
          <cell r="JY61">
            <v>113.4337201626152</v>
          </cell>
          <cell r="JZ61">
            <v>111.515650966</v>
          </cell>
          <cell r="KA61">
            <v>112.79017999999999</v>
          </cell>
          <cell r="KB61">
            <v>104.6</v>
          </cell>
          <cell r="KC61">
            <v>110.06682631682919</v>
          </cell>
          <cell r="KD61">
            <v>107.03766052399999</v>
          </cell>
          <cell r="KE61">
            <v>103.19866999999999</v>
          </cell>
          <cell r="KF61">
            <v>100.3</v>
          </cell>
          <cell r="KG61">
            <v>127.24744694080321</v>
          </cell>
          <cell r="KH61">
            <v>115.21862272800001</v>
          </cell>
          <cell r="KI61">
            <v>104.62056000000001</v>
          </cell>
          <cell r="KJ61">
            <v>101.2</v>
          </cell>
          <cell r="KK61">
            <v>136.63192901425202</v>
          </cell>
          <cell r="KL61">
            <v>124.22213748000001</v>
          </cell>
          <cell r="KM61">
            <v>112.31658</v>
          </cell>
          <cell r="KN61">
            <v>106.3</v>
          </cell>
          <cell r="KO61">
            <v>117.2142395403651</v>
          </cell>
          <cell r="KP61">
            <v>115.107767397</v>
          </cell>
          <cell r="KQ61">
            <v>104.00991</v>
          </cell>
          <cell r="KR61">
            <v>117.3</v>
          </cell>
          <cell r="KS61">
            <v>121</v>
          </cell>
          <cell r="KT61">
            <v>114.819738027456</v>
          </cell>
          <cell r="KU61">
            <v>107.07799872</v>
          </cell>
          <cell r="KV61">
            <v>104.24260000000001</v>
          </cell>
          <cell r="KW61">
            <v>174.77671501785602</v>
          </cell>
          <cell r="KX61">
            <v>133.53966612000002</v>
          </cell>
          <cell r="KY61">
            <v>114.25365000000001</v>
          </cell>
          <cell r="KZ61">
            <v>119.7</v>
          </cell>
          <cell r="LA61">
            <v>153.846</v>
          </cell>
          <cell r="LB61">
            <v>175.2912</v>
          </cell>
          <cell r="LC61">
            <v>164.76839999999999</v>
          </cell>
          <cell r="LD61">
            <v>166.108</v>
          </cell>
          <cell r="LE61">
            <v>171.42839999999998</v>
          </cell>
          <cell r="LF61">
            <v>164.26583274928944</v>
          </cell>
          <cell r="LG61">
            <v>121.26519470640001</v>
          </cell>
          <cell r="LH61">
            <v>95.2</v>
          </cell>
          <cell r="LI61">
            <v>1460.1172300000001</v>
          </cell>
          <cell r="LJ61">
            <v>145.64081999999999</v>
          </cell>
          <cell r="LK61">
            <v>108.00035000000001</v>
          </cell>
          <cell r="LL61">
            <v>105.5</v>
          </cell>
          <cell r="LM61">
            <v>108.44847</v>
          </cell>
          <cell r="LN61">
            <v>105.3</v>
          </cell>
          <cell r="LO61">
            <v>162.04458720079163</v>
          </cell>
          <cell r="LP61">
            <v>122.97995523</v>
          </cell>
          <cell r="LQ61">
            <v>162.58175732700002</v>
          </cell>
          <cell r="LR61">
            <v>125.36183000000001</v>
          </cell>
          <cell r="LS61">
            <v>99.669600000000003</v>
          </cell>
          <cell r="LT61">
            <v>31.635989648260924</v>
          </cell>
          <cell r="LU61">
            <v>46.708976300400003</v>
          </cell>
          <cell r="LV61">
            <v>153.46792844831387</v>
          </cell>
          <cell r="LW61">
            <v>127.60283399710141</v>
          </cell>
          <cell r="LX61">
            <v>111.18134878200001</v>
          </cell>
          <cell r="LY61">
            <v>102.39579000000001</v>
          </cell>
          <cell r="LZ61">
            <v>102.9</v>
          </cell>
          <cell r="MA61">
            <v>180.89499999999998</v>
          </cell>
          <cell r="MB61">
            <v>180.89499999999998</v>
          </cell>
          <cell r="MC61">
            <v>183.755</v>
          </cell>
          <cell r="MD61">
            <v>176.89099999999999</v>
          </cell>
          <cell r="ME61">
            <v>275.10000000000002</v>
          </cell>
          <cell r="MF61">
            <v>185.68278203497024</v>
          </cell>
          <cell r="MG61">
            <v>140.46200999999999</v>
          </cell>
          <cell r="MH61">
            <v>165.23390637788108</v>
          </cell>
          <cell r="MI61">
            <v>173.16643712128075</v>
          </cell>
          <cell r="MJ61">
            <v>209.89871166215849</v>
          </cell>
          <cell r="MK61">
            <v>124.28131426499999</v>
          </cell>
          <cell r="ML61">
            <v>104.56989</v>
          </cell>
          <cell r="MM61">
            <v>113.7</v>
          </cell>
          <cell r="MN61">
            <v>136.808573</v>
          </cell>
          <cell r="MO61">
            <v>184.11103471178015</v>
          </cell>
          <cell r="MP61">
            <v>212.10948699513841</v>
          </cell>
          <cell r="MQ61">
            <v>142.15500770400001</v>
          </cell>
          <cell r="MR61">
            <v>111.60792000000001</v>
          </cell>
          <cell r="MS61">
            <v>732.51745000000005</v>
          </cell>
          <cell r="MT61">
            <v>738.23455999999999</v>
          </cell>
          <cell r="MU61">
            <v>108.11880000000001</v>
          </cell>
          <cell r="MV61">
            <v>106.5</v>
          </cell>
          <cell r="MW61">
            <v>125.2243543397518</v>
          </cell>
          <cell r="MX61">
            <v>127.63668773800001</v>
          </cell>
          <cell r="MY61">
            <v>118.85342</v>
          </cell>
          <cell r="MZ61">
            <v>112.7</v>
          </cell>
          <cell r="NA61">
            <v>116.32513916044456</v>
          </cell>
          <cell r="NB61">
            <v>117.91701891580797</v>
          </cell>
          <cell r="NC61">
            <v>117.22538911999997</v>
          </cell>
          <cell r="ND61">
            <v>115.37931999999998</v>
          </cell>
          <cell r="NE61">
            <v>103.6</v>
          </cell>
          <cell r="NF61">
            <v>109.50272063999999</v>
          </cell>
          <cell r="NG61">
            <v>147.80000000000001</v>
          </cell>
          <cell r="NH61">
            <v>135.30000000000001</v>
          </cell>
          <cell r="NI61">
            <v>131</v>
          </cell>
          <cell r="NJ61">
            <v>110.3</v>
          </cell>
          <cell r="NK61">
            <v>133.19999999999999</v>
          </cell>
          <cell r="NL61">
            <v>109.4</v>
          </cell>
          <cell r="NM61">
            <v>111.6</v>
          </cell>
          <cell r="NN61">
            <v>262.38934000000006</v>
          </cell>
          <cell r="NO61">
            <v>269.61676</v>
          </cell>
        </row>
        <row r="62">
          <cell r="A62">
            <v>44197</v>
          </cell>
          <cell r="B62">
            <v>159</v>
          </cell>
          <cell r="C62">
            <v>1</v>
          </cell>
          <cell r="D62">
            <v>82.8</v>
          </cell>
          <cell r="E62">
            <v>82.1</v>
          </cell>
          <cell r="F62">
            <v>84.5</v>
          </cell>
          <cell r="G62">
            <v>94.4</v>
          </cell>
          <cell r="H62">
            <v>98.6</v>
          </cell>
          <cell r="I62">
            <v>114.4</v>
          </cell>
          <cell r="J62">
            <v>113.1</v>
          </cell>
          <cell r="K62">
            <v>117.7</v>
          </cell>
          <cell r="L62">
            <v>115.8</v>
          </cell>
          <cell r="M62">
            <v>112.4</v>
          </cell>
          <cell r="N62">
            <v>85.4</v>
          </cell>
          <cell r="O62">
            <v>84.6</v>
          </cell>
          <cell r="P62">
            <v>98.7</v>
          </cell>
          <cell r="Q62">
            <v>99.3</v>
          </cell>
          <cell r="R62">
            <v>98.3</v>
          </cell>
          <cell r="S62">
            <v>99.8</v>
          </cell>
          <cell r="T62">
            <v>99.8</v>
          </cell>
          <cell r="U62">
            <v>90.1</v>
          </cell>
          <cell r="V62">
            <v>92.6</v>
          </cell>
          <cell r="W62">
            <v>97.7</v>
          </cell>
          <cell r="X62">
            <v>86.3</v>
          </cell>
          <cell r="Y62">
            <v>87.6</v>
          </cell>
          <cell r="Z62">
            <v>97.5</v>
          </cell>
          <cell r="AA62">
            <v>111.7</v>
          </cell>
          <cell r="AB62">
            <v>96.8</v>
          </cell>
          <cell r="AC62">
            <v>84.9</v>
          </cell>
          <cell r="AD62">
            <v>111.52</v>
          </cell>
          <cell r="AE62">
            <v>94.2</v>
          </cell>
          <cell r="AF62">
            <v>99.3</v>
          </cell>
          <cell r="AG62">
            <v>1822</v>
          </cell>
          <cell r="AH62">
            <v>1783.75</v>
          </cell>
          <cell r="AI62">
            <v>94.6</v>
          </cell>
          <cell r="AJ62">
            <v>119.1</v>
          </cell>
          <cell r="AK62">
            <v>105.12</v>
          </cell>
          <cell r="AL62">
            <v>104.24</v>
          </cell>
          <cell r="AM62">
            <v>134.97</v>
          </cell>
          <cell r="AN62">
            <v>118.03</v>
          </cell>
          <cell r="AO62">
            <v>74.2</v>
          </cell>
          <cell r="AP62">
            <v>76.8</v>
          </cell>
          <cell r="AQ62">
            <v>87.7</v>
          </cell>
          <cell r="AR62">
            <v>96.6</v>
          </cell>
          <cell r="AS62">
            <v>92.7</v>
          </cell>
          <cell r="AT62">
            <v>84.1</v>
          </cell>
          <cell r="AU62">
            <v>77.599999999999994</v>
          </cell>
          <cell r="AV62">
            <v>72.599999999999994</v>
          </cell>
          <cell r="AW62">
            <v>99.4</v>
          </cell>
          <cell r="AX62">
            <v>94.2</v>
          </cell>
          <cell r="AY62">
            <v>96.7</v>
          </cell>
          <cell r="AZ62">
            <v>96.4</v>
          </cell>
          <cell r="BA62">
            <v>95.4</v>
          </cell>
          <cell r="BB62">
            <v>95.7</v>
          </cell>
          <cell r="BC62">
            <v>97.7</v>
          </cell>
          <cell r="BD62">
            <v>90.8</v>
          </cell>
          <cell r="BE62">
            <v>87.8</v>
          </cell>
          <cell r="BF62">
            <v>96</v>
          </cell>
          <cell r="BG62">
            <v>83.5</v>
          </cell>
          <cell r="BH62">
            <v>98.2</v>
          </cell>
          <cell r="BI62">
            <v>105.51</v>
          </cell>
          <cell r="BJ62">
            <v>98.9</v>
          </cell>
          <cell r="BK62">
            <v>98.7</v>
          </cell>
          <cell r="BL62">
            <v>99.9</v>
          </cell>
          <cell r="BM62">
            <v>126.2</v>
          </cell>
          <cell r="BN62">
            <v>126.4</v>
          </cell>
          <cell r="BO62">
            <v>128.5</v>
          </cell>
          <cell r="BP62">
            <v>123.6</v>
          </cell>
          <cell r="BQ62">
            <v>105.01</v>
          </cell>
          <cell r="BR62">
            <v>69.900000000000006</v>
          </cell>
          <cell r="BS62">
            <v>73.7</v>
          </cell>
          <cell r="BT62">
            <v>111.2</v>
          </cell>
          <cell r="BU62">
            <v>116.3</v>
          </cell>
          <cell r="BV62">
            <v>110.7</v>
          </cell>
          <cell r="BW62">
            <v>105.5</v>
          </cell>
          <cell r="BX62">
            <v>112.9</v>
          </cell>
          <cell r="BY62">
            <v>99.2</v>
          </cell>
          <cell r="BZ62">
            <v>97.8</v>
          </cell>
          <cell r="CA62">
            <v>102.53</v>
          </cell>
          <cell r="CB62">
            <v>275.89999999999998</v>
          </cell>
          <cell r="CC62">
            <v>168.3</v>
          </cell>
          <cell r="CD62">
            <v>2508.1019999999999</v>
          </cell>
          <cell r="CE62">
            <v>101.22199999999999</v>
          </cell>
          <cell r="CF62" t="str">
            <v>0,79%</v>
          </cell>
          <cell r="CG62">
            <v>1.5764</v>
          </cell>
          <cell r="CH62">
            <v>6.5102000000000002</v>
          </cell>
          <cell r="CI62">
            <v>1.5494000000000001</v>
          </cell>
          <cell r="CJ62">
            <v>1.0793999999999999</v>
          </cell>
          <cell r="CK62">
            <v>7.8730000000000002</v>
          </cell>
          <cell r="CL62">
            <v>7.4386999999999999</v>
          </cell>
          <cell r="CM62">
            <v>0.89266999999999996</v>
          </cell>
          <cell r="CN62">
            <v>126.31</v>
          </cell>
          <cell r="CO62">
            <v>10.366099999999999</v>
          </cell>
          <cell r="CP62">
            <v>90.569699999999997</v>
          </cell>
          <cell r="CQ62">
            <v>10.0952</v>
          </cell>
          <cell r="CR62">
            <v>9.0059000000000005</v>
          </cell>
          <cell r="CS62">
            <v>1.2171000000000001</v>
          </cell>
          <cell r="CT62">
            <v>18.429500000000001</v>
          </cell>
          <cell r="CU62">
            <v>1646.372175</v>
          </cell>
          <cell r="CV62">
            <v>684.09145259927982</v>
          </cell>
          <cell r="CW62">
            <v>6548.7620625</v>
          </cell>
          <cell r="CX62">
            <v>14.66</v>
          </cell>
          <cell r="CY62">
            <v>49318.405298021229</v>
          </cell>
          <cell r="CZ62">
            <v>45.02505</v>
          </cell>
          <cell r="DA62">
            <v>1655.4922125000003</v>
          </cell>
          <cell r="DB62">
            <v>175.13094196911041</v>
          </cell>
          <cell r="DC62">
            <v>128.886474808</v>
          </cell>
          <cell r="DD62">
            <v>106.67644</v>
          </cell>
          <cell r="DE62">
            <v>108.4</v>
          </cell>
          <cell r="DF62">
            <v>44.291395989900003</v>
          </cell>
          <cell r="DG62">
            <v>146.57792809957189</v>
          </cell>
          <cell r="DH62">
            <v>141.09837938556922</v>
          </cell>
          <cell r="DI62">
            <v>142.46826656406989</v>
          </cell>
          <cell r="DJ62">
            <v>171.235897312584</v>
          </cell>
          <cell r="DK62">
            <v>145.38622628000002</v>
          </cell>
          <cell r="DL62">
            <v>98.4268</v>
          </cell>
          <cell r="DM62">
            <v>103</v>
          </cell>
          <cell r="DN62">
            <v>89.674157150279299</v>
          </cell>
          <cell r="DO62">
            <v>94.289991136723188</v>
          </cell>
          <cell r="DP62">
            <v>105.38742173026125</v>
          </cell>
          <cell r="DQ62">
            <v>104.0041663182288</v>
          </cell>
          <cell r="DR62">
            <v>93.344252663999995</v>
          </cell>
          <cell r="DS62">
            <v>86.614319999999992</v>
          </cell>
          <cell r="DT62">
            <v>105.35194540415999</v>
          </cell>
          <cell r="DU62">
            <v>112.076537664</v>
          </cell>
          <cell r="DV62">
            <v>98.650239999999997</v>
          </cell>
          <cell r="DW62">
            <v>92.3</v>
          </cell>
          <cell r="DX62">
            <v>136.58225793599996</v>
          </cell>
          <cell r="DY62">
            <v>103.04983999999999</v>
          </cell>
          <cell r="DZ62">
            <v>104.8</v>
          </cell>
          <cell r="EA62">
            <v>161.35281201597326</v>
          </cell>
          <cell r="EB62">
            <v>110.73662963</v>
          </cell>
          <cell r="EC62">
            <v>105.41325999999999</v>
          </cell>
          <cell r="ED62">
            <v>255.51768636149436</v>
          </cell>
          <cell r="EE62">
            <v>958.69488000000013</v>
          </cell>
          <cell r="EF62">
            <v>106.57868203348799</v>
          </cell>
          <cell r="EG62">
            <v>104.22323688</v>
          </cell>
          <cell r="EH62">
            <v>100.3884</v>
          </cell>
          <cell r="EI62">
            <v>96.9</v>
          </cell>
          <cell r="EJ62">
            <v>252.537741017488</v>
          </cell>
          <cell r="EK62">
            <v>199.06806008000001</v>
          </cell>
          <cell r="EL62">
            <v>111.46028</v>
          </cell>
          <cell r="EM62">
            <v>118.6</v>
          </cell>
          <cell r="EN62">
            <v>99.709585273708782</v>
          </cell>
          <cell r="EO62">
            <v>96.692770823999993</v>
          </cell>
          <cell r="EP62">
            <v>103.44792</v>
          </cell>
          <cell r="EQ62">
            <v>98.4</v>
          </cell>
          <cell r="ER62">
            <v>82.338040000000007</v>
          </cell>
          <cell r="ES62">
            <v>100.4</v>
          </cell>
          <cell r="ET62">
            <v>100.523338233318</v>
          </cell>
          <cell r="EU62">
            <v>104.77729647</v>
          </cell>
          <cell r="EV62">
            <v>97.421940000000006</v>
          </cell>
          <cell r="EW62">
            <v>99.4</v>
          </cell>
          <cell r="EX62">
            <v>42.722929682625079</v>
          </cell>
          <cell r="EY62">
            <v>47.051684672494581</v>
          </cell>
          <cell r="EZ62">
            <v>328.50599084500971</v>
          </cell>
          <cell r="FA62">
            <v>18.723016786984658</v>
          </cell>
          <cell r="FB62">
            <v>23.117689575237261</v>
          </cell>
          <cell r="FC62">
            <v>51.304237850060503</v>
          </cell>
          <cell r="FD62">
            <v>46.054692936339329</v>
          </cell>
          <cell r="FE62">
            <v>82.152502562146509</v>
          </cell>
          <cell r="FF62">
            <v>74.460711105000016</v>
          </cell>
          <cell r="FG62">
            <v>86.895450000000011</v>
          </cell>
          <cell r="FH62">
            <v>95.5</v>
          </cell>
          <cell r="FI62">
            <v>30.113088871823251</v>
          </cell>
          <cell r="FJ62">
            <v>39.067318204233587</v>
          </cell>
          <cell r="FK62">
            <v>53.407133566963203</v>
          </cell>
          <cell r="FL62">
            <v>79.321451904</v>
          </cell>
          <cell r="FM62">
            <v>87.013440000000003</v>
          </cell>
          <cell r="FN62">
            <v>97.2</v>
          </cell>
          <cell r="FO62">
            <v>285.40278716973916</v>
          </cell>
          <cell r="FP62">
            <v>262.68975820639105</v>
          </cell>
          <cell r="FQ62">
            <v>117.68353629519795</v>
          </cell>
          <cell r="FR62">
            <v>136.50015798688497</v>
          </cell>
          <cell r="FS62">
            <v>128.84666602499999</v>
          </cell>
          <cell r="FT62">
            <v>112.30425</v>
          </cell>
          <cell r="FU62">
            <v>106.5</v>
          </cell>
          <cell r="FV62">
            <v>132.98775187778188</v>
          </cell>
          <cell r="FW62">
            <v>126.35415855371198</v>
          </cell>
          <cell r="FX62">
            <v>112.05583411999999</v>
          </cell>
          <cell r="FY62">
            <v>106.07329999999999</v>
          </cell>
          <cell r="FZ62">
            <v>99.126140994999986</v>
          </cell>
          <cell r="GA62">
            <v>103.63422999999999</v>
          </cell>
          <cell r="GB62">
            <v>97.3</v>
          </cell>
          <cell r="GC62">
            <v>158.0907509269704</v>
          </cell>
          <cell r="GD62">
            <v>114.16143192299999</v>
          </cell>
          <cell r="GE62">
            <v>99.643389999999997</v>
          </cell>
          <cell r="GF62">
            <v>105.7</v>
          </cell>
          <cell r="GG62">
            <v>191.40647097635997</v>
          </cell>
          <cell r="GH62">
            <v>166.80302481599998</v>
          </cell>
          <cell r="GI62">
            <v>135.32615999999999</v>
          </cell>
          <cell r="GJ62">
            <v>112.8</v>
          </cell>
          <cell r="GK62">
            <v>162.76464965683999</v>
          </cell>
          <cell r="GL62">
            <v>157.10873518999998</v>
          </cell>
          <cell r="GM62">
            <v>145.00113999999999</v>
          </cell>
          <cell r="GN62">
            <v>145.00113999999999</v>
          </cell>
          <cell r="GO62">
            <v>123.7</v>
          </cell>
          <cell r="GP62">
            <v>227.29778902617525</v>
          </cell>
          <cell r="GQ62">
            <v>220.03658182591991</v>
          </cell>
          <cell r="GR62">
            <v>184.34700219999993</v>
          </cell>
          <cell r="GS62">
            <v>156.73099999999997</v>
          </cell>
          <cell r="GT62">
            <v>138.69999999999999</v>
          </cell>
          <cell r="GU62">
            <v>89.20242469702201</v>
          </cell>
          <cell r="GV62">
            <v>88.86473869000001</v>
          </cell>
          <cell r="GW62">
            <v>105.10318000000001</v>
          </cell>
          <cell r="GX62">
            <v>102.7</v>
          </cell>
          <cell r="GY62">
            <v>108.34725680100001</v>
          </cell>
          <cell r="GZ62">
            <v>102.24333</v>
          </cell>
          <cell r="HA62">
            <v>98.7</v>
          </cell>
          <cell r="HB62">
            <v>279.3418289498382</v>
          </cell>
          <cell r="HC62">
            <v>204.31672685037901</v>
          </cell>
          <cell r="HD62">
            <v>195.72442461</v>
          </cell>
          <cell r="HE62">
            <v>108.2367</v>
          </cell>
          <cell r="HF62">
            <v>117</v>
          </cell>
          <cell r="HG62">
            <v>110.31653320171226</v>
          </cell>
          <cell r="HH62">
            <v>102.98406758935052</v>
          </cell>
          <cell r="HI62">
            <v>204.41615999999999</v>
          </cell>
          <cell r="HJ62">
            <v>108.2</v>
          </cell>
          <cell r="HK62">
            <v>110.94241132039639</v>
          </cell>
          <cell r="HL62">
            <v>91.510232760000008</v>
          </cell>
          <cell r="HM62">
            <v>92.155320000000003</v>
          </cell>
          <cell r="HN62">
            <v>99.8</v>
          </cell>
          <cell r="HO62">
            <v>1759.5</v>
          </cell>
          <cell r="HP62">
            <v>121.1413459678128</v>
          </cell>
          <cell r="HQ62">
            <v>116.50446813599999</v>
          </cell>
          <cell r="HR62">
            <v>107.75478</v>
          </cell>
          <cell r="HS62">
            <v>103.8</v>
          </cell>
          <cell r="HT62">
            <v>943.76031</v>
          </cell>
          <cell r="HU62">
            <v>128.93816396231779</v>
          </cell>
          <cell r="HV62">
            <v>222.51893588783656</v>
          </cell>
          <cell r="HW62">
            <v>187.95416495298301</v>
          </cell>
          <cell r="HX62">
            <v>288.52529612568412</v>
          </cell>
          <cell r="HY62">
            <v>217.09954561752002</v>
          </cell>
          <cell r="HZ62">
            <v>184.95446040000002</v>
          </cell>
          <cell r="IA62">
            <v>98.301600000000008</v>
          </cell>
          <cell r="IB62">
            <v>123</v>
          </cell>
          <cell r="IC62">
            <v>90.107970217688191</v>
          </cell>
          <cell r="ID62">
            <v>92.352126901392012</v>
          </cell>
          <cell r="IE62">
            <v>145.42753114324003</v>
          </cell>
          <cell r="IF62">
            <v>143.57540837519997</v>
          </cell>
          <cell r="IG62">
            <v>133.83240899999998</v>
          </cell>
          <cell r="IH62">
            <v>28.505972928391461</v>
          </cell>
          <cell r="II62">
            <v>90.180237040150146</v>
          </cell>
          <cell r="IJ62">
            <v>147.3237520163604</v>
          </cell>
          <cell r="IK62">
            <v>153.14319336420002</v>
          </cell>
          <cell r="IL62">
            <v>117.83871450000001</v>
          </cell>
          <cell r="IM62">
            <v>105.92244000000001</v>
          </cell>
          <cell r="IN62">
            <v>101.4</v>
          </cell>
          <cell r="IO62">
            <v>125.70964999999998</v>
          </cell>
          <cell r="IP62">
            <v>111.1</v>
          </cell>
          <cell r="IQ62">
            <v>104.5931768037</v>
          </cell>
          <cell r="IR62">
            <v>78.417436499999994</v>
          </cell>
          <cell r="IS62">
            <v>93.63275999999999</v>
          </cell>
          <cell r="IT62">
            <v>98.8</v>
          </cell>
          <cell r="IU62">
            <v>123.67273830208741</v>
          </cell>
          <cell r="IV62">
            <v>117.772343874</v>
          </cell>
          <cell r="IW62">
            <v>104.93838</v>
          </cell>
          <cell r="IX62">
            <v>102.1</v>
          </cell>
          <cell r="IY62">
            <v>110.49126981534718</v>
          </cell>
          <cell r="IZ62">
            <v>113.02298467199998</v>
          </cell>
          <cell r="JA62">
            <v>99.247439999999983</v>
          </cell>
          <cell r="JB62">
            <v>97.8</v>
          </cell>
          <cell r="JC62">
            <v>144.01964985099119</v>
          </cell>
          <cell r="JD62">
            <v>115.883207154</v>
          </cell>
          <cell r="JE62">
            <v>97.27458</v>
          </cell>
          <cell r="JF62">
            <v>93.3</v>
          </cell>
          <cell r="JG62">
            <v>119.79597969237599</v>
          </cell>
          <cell r="JH62">
            <v>93.781101998102386</v>
          </cell>
          <cell r="JI62">
            <v>94.044426391999991</v>
          </cell>
          <cell r="JJ62">
            <v>77.44744</v>
          </cell>
          <cell r="JK62">
            <v>85.9</v>
          </cell>
          <cell r="JL62">
            <v>138.16070337921724</v>
          </cell>
          <cell r="JM62">
            <v>145.14563302891312</v>
          </cell>
          <cell r="JN62">
            <v>132.04660937855999</v>
          </cell>
          <cell r="JO62">
            <v>118.74695087999999</v>
          </cell>
          <cell r="JP62">
            <v>120.42079999999999</v>
          </cell>
          <cell r="JQ62">
            <v>66.235077000000004</v>
          </cell>
          <cell r="JR62">
            <v>78.795000000000002</v>
          </cell>
          <cell r="JS62">
            <v>90</v>
          </cell>
          <cell r="JT62">
            <v>119.57578284155679</v>
          </cell>
          <cell r="JU62">
            <v>107.04125220799999</v>
          </cell>
          <cell r="JV62">
            <v>91.199839999999995</v>
          </cell>
          <cell r="JW62">
            <v>94.4</v>
          </cell>
          <cell r="JX62">
            <v>111.4</v>
          </cell>
          <cell r="JY62">
            <v>113.54216540177643</v>
          </cell>
          <cell r="JZ62">
            <v>111.62226248700001</v>
          </cell>
          <cell r="KA62">
            <v>112.89801000000001</v>
          </cell>
          <cell r="KB62">
            <v>104.7</v>
          </cell>
          <cell r="KC62">
            <v>109.18892540901798</v>
          </cell>
          <cell r="KD62">
            <v>106.18392045999998</v>
          </cell>
          <cell r="KE62">
            <v>102.37554999999999</v>
          </cell>
          <cell r="KF62">
            <v>99.5</v>
          </cell>
          <cell r="KG62">
            <v>127.1217083568696</v>
          </cell>
          <cell r="KH62">
            <v>115.10477033399999</v>
          </cell>
          <cell r="KI62">
            <v>104.51718</v>
          </cell>
          <cell r="KJ62">
            <v>101.1</v>
          </cell>
          <cell r="KK62">
            <v>135.08951777420401</v>
          </cell>
          <cell r="KL62">
            <v>122.81981796000001</v>
          </cell>
          <cell r="KM62">
            <v>111.04866</v>
          </cell>
          <cell r="KN62">
            <v>105.1</v>
          </cell>
          <cell r="KO62">
            <v>114.31635979043281</v>
          </cell>
          <cell r="KP62">
            <v>112.26196581600001</v>
          </cell>
          <cell r="KQ62">
            <v>101.43848000000001</v>
          </cell>
          <cell r="KR62">
            <v>114.4</v>
          </cell>
          <cell r="KS62">
            <v>116.8</v>
          </cell>
          <cell r="KT62">
            <v>113.98857136127998</v>
          </cell>
          <cell r="KU62">
            <v>106.30287359999998</v>
          </cell>
          <cell r="KV62">
            <v>103.488</v>
          </cell>
          <cell r="KW62">
            <v>162.94971926476799</v>
          </cell>
          <cell r="KX62">
            <v>124.50314736</v>
          </cell>
          <cell r="KY62">
            <v>106.5222</v>
          </cell>
          <cell r="KZ62">
            <v>111.6</v>
          </cell>
          <cell r="LA62">
            <v>152.11349999999999</v>
          </cell>
          <cell r="LB62">
            <v>173.31719999999999</v>
          </cell>
          <cell r="LC62">
            <v>162.91290000000001</v>
          </cell>
          <cell r="LD62">
            <v>164.7132</v>
          </cell>
          <cell r="LE62">
            <v>169.49789999999999</v>
          </cell>
          <cell r="LF62">
            <v>155.37831567889882</v>
          </cell>
          <cell r="LG62">
            <v>114.70420469430002</v>
          </cell>
          <cell r="LH62">
            <v>94.2</v>
          </cell>
          <cell r="LI62">
            <v>1460.1172300000001</v>
          </cell>
          <cell r="LJ62">
            <v>145.39277999999999</v>
          </cell>
          <cell r="LK62">
            <v>108.00035000000001</v>
          </cell>
          <cell r="LL62">
            <v>105.5</v>
          </cell>
          <cell r="LM62">
            <v>108.44847</v>
          </cell>
          <cell r="LN62">
            <v>105.3</v>
          </cell>
          <cell r="LO62">
            <v>162.04458720079163</v>
          </cell>
          <cell r="LP62">
            <v>122.97995523</v>
          </cell>
          <cell r="LQ62">
            <v>162.58175732700002</v>
          </cell>
          <cell r="LR62">
            <v>125.36183000000001</v>
          </cell>
          <cell r="LS62">
            <v>99.669600000000003</v>
          </cell>
          <cell r="LT62">
            <v>31.635989648260924</v>
          </cell>
          <cell r="LU62">
            <v>46.708976300400003</v>
          </cell>
          <cell r="LV62">
            <v>153.46792844831387</v>
          </cell>
          <cell r="LW62">
            <v>127.60283399710141</v>
          </cell>
          <cell r="LX62">
            <v>111.18134878200001</v>
          </cell>
          <cell r="LY62">
            <v>102.39579000000001</v>
          </cell>
          <cell r="LZ62">
            <v>102.9</v>
          </cell>
          <cell r="MA62">
            <v>180.46600000000001</v>
          </cell>
          <cell r="MB62">
            <v>180.75200000000001</v>
          </cell>
          <cell r="MC62">
            <v>183.755</v>
          </cell>
          <cell r="MD62">
            <v>176.74799999999999</v>
          </cell>
          <cell r="ME62">
            <v>275</v>
          </cell>
          <cell r="MF62">
            <v>173.11778174688951</v>
          </cell>
          <cell r="MG62">
            <v>139.55829</v>
          </cell>
          <cell r="MH62">
            <v>154.05266459291167</v>
          </cell>
          <cell r="MI62">
            <v>161.74384892066857</v>
          </cell>
          <cell r="MJ62">
            <v>196.05315020687101</v>
          </cell>
          <cell r="MK62">
            <v>116.08333838999999</v>
          </cell>
          <cell r="ML62">
            <v>97.672139999999999</v>
          </cell>
          <cell r="MM62">
            <v>106.2</v>
          </cell>
          <cell r="MN62">
            <v>136.808573</v>
          </cell>
          <cell r="MO62">
            <v>171.96650735612187</v>
          </cell>
          <cell r="MP62">
            <v>198.11809603239846</v>
          </cell>
          <cell r="MQ62">
            <v>132.77802830400003</v>
          </cell>
          <cell r="MR62">
            <v>104.24592000000001</v>
          </cell>
          <cell r="MS62">
            <v>726.63640000000009</v>
          </cell>
          <cell r="MT62">
            <v>734.91516000000001</v>
          </cell>
          <cell r="MU62">
            <v>108.01728000000001</v>
          </cell>
          <cell r="MV62">
            <v>106.4</v>
          </cell>
          <cell r="MW62">
            <v>124.5576763219714</v>
          </cell>
          <cell r="MX62">
            <v>126.957166774</v>
          </cell>
          <cell r="MY62">
            <v>118.22066</v>
          </cell>
          <cell r="MZ62">
            <v>112.1</v>
          </cell>
          <cell r="NA62">
            <v>116.21285620758701</v>
          </cell>
          <cell r="NB62">
            <v>117.80319939947998</v>
          </cell>
          <cell r="NC62">
            <v>117.11223719999998</v>
          </cell>
          <cell r="ND62">
            <v>115.26794999999998</v>
          </cell>
          <cell r="NE62">
            <v>103.5</v>
          </cell>
          <cell r="NF62">
            <v>109.399901184</v>
          </cell>
          <cell r="NG62">
            <v>149.1</v>
          </cell>
          <cell r="NH62">
            <v>133.1</v>
          </cell>
          <cell r="NI62">
            <v>129.9</v>
          </cell>
          <cell r="NJ62">
            <v>110.1</v>
          </cell>
          <cell r="NK62">
            <v>131.69999999999999</v>
          </cell>
          <cell r="NL62">
            <v>108.8</v>
          </cell>
          <cell r="NM62">
            <v>111.4</v>
          </cell>
          <cell r="NN62">
            <v>264.69722999999999</v>
          </cell>
          <cell r="NO62">
            <v>271.98822000000001</v>
          </cell>
        </row>
        <row r="63">
          <cell r="A63">
            <v>44166</v>
          </cell>
          <cell r="B63">
            <v>160</v>
          </cell>
          <cell r="C63">
            <v>1</v>
          </cell>
          <cell r="D63">
            <v>76.7</v>
          </cell>
          <cell r="E63">
            <v>75.400000000000006</v>
          </cell>
          <cell r="F63">
            <v>84.3</v>
          </cell>
          <cell r="G63">
            <v>90.5</v>
          </cell>
          <cell r="H63">
            <v>98.3</v>
          </cell>
          <cell r="I63">
            <v>113.6</v>
          </cell>
          <cell r="J63">
            <v>112.3</v>
          </cell>
          <cell r="K63">
            <v>111.5</v>
          </cell>
          <cell r="L63">
            <v>115.6</v>
          </cell>
          <cell r="M63">
            <v>111.9</v>
          </cell>
          <cell r="N63">
            <v>84.4</v>
          </cell>
          <cell r="O63">
            <v>80.2</v>
          </cell>
          <cell r="P63">
            <v>99.7</v>
          </cell>
          <cell r="Q63">
            <v>99.5</v>
          </cell>
          <cell r="R63">
            <v>98</v>
          </cell>
          <cell r="S63">
            <v>99.9</v>
          </cell>
          <cell r="T63">
            <v>98.1</v>
          </cell>
          <cell r="U63">
            <v>88.3</v>
          </cell>
          <cell r="V63">
            <v>91.2</v>
          </cell>
          <cell r="W63">
            <v>98</v>
          </cell>
          <cell r="X63">
            <v>82.7</v>
          </cell>
          <cell r="Y63">
            <v>85.5</v>
          </cell>
          <cell r="Z63">
            <v>97.5</v>
          </cell>
          <cell r="AA63">
            <v>105.9</v>
          </cell>
          <cell r="AB63">
            <v>95.9</v>
          </cell>
          <cell r="AC63">
            <v>80.2</v>
          </cell>
          <cell r="AD63">
            <v>108.63</v>
          </cell>
          <cell r="AE63">
            <v>94.2</v>
          </cell>
          <cell r="AF63">
            <v>99.7</v>
          </cell>
          <cell r="AG63">
            <v>1795</v>
          </cell>
          <cell r="AH63">
            <v>1770.75</v>
          </cell>
          <cell r="AI63">
            <v>93.5</v>
          </cell>
          <cell r="AJ63">
            <v>118.6</v>
          </cell>
          <cell r="AK63">
            <v>104.96</v>
          </cell>
          <cell r="AL63">
            <v>104.09</v>
          </cell>
          <cell r="AM63">
            <v>133.88</v>
          </cell>
          <cell r="AN63">
            <v>117.88</v>
          </cell>
          <cell r="AO63">
            <v>66.900000000000006</v>
          </cell>
          <cell r="AP63">
            <v>73.599999999999994</v>
          </cell>
          <cell r="AQ63">
            <v>85.2</v>
          </cell>
          <cell r="AR63">
            <v>96.4</v>
          </cell>
          <cell r="AS63">
            <v>91.5</v>
          </cell>
          <cell r="AT63">
            <v>82.8</v>
          </cell>
          <cell r="AU63">
            <v>75</v>
          </cell>
          <cell r="AV63">
            <v>67.3</v>
          </cell>
          <cell r="AW63">
            <v>99.4</v>
          </cell>
          <cell r="AX63">
            <v>93.5</v>
          </cell>
          <cell r="AY63">
            <v>94.4</v>
          </cell>
          <cell r="AZ63">
            <v>96</v>
          </cell>
          <cell r="BA63">
            <v>94.9</v>
          </cell>
          <cell r="BB63">
            <v>95.6</v>
          </cell>
          <cell r="BC63">
            <v>97.4</v>
          </cell>
          <cell r="BD63">
            <v>91.2</v>
          </cell>
          <cell r="BE63">
            <v>88</v>
          </cell>
          <cell r="BF63">
            <v>95</v>
          </cell>
          <cell r="BG63">
            <v>77.8</v>
          </cell>
          <cell r="BH63">
            <v>97.8</v>
          </cell>
          <cell r="BI63">
            <v>105.39</v>
          </cell>
          <cell r="BJ63">
            <v>98.6</v>
          </cell>
          <cell r="BK63">
            <v>98.3</v>
          </cell>
          <cell r="BL63">
            <v>99.5</v>
          </cell>
          <cell r="BM63">
            <v>125.8</v>
          </cell>
          <cell r="BN63">
            <v>126.3</v>
          </cell>
          <cell r="BO63">
            <v>128.30000000000001</v>
          </cell>
          <cell r="BP63">
            <v>123.4</v>
          </cell>
          <cell r="BQ63">
            <v>104.55</v>
          </cell>
          <cell r="BR63">
            <v>63.4</v>
          </cell>
          <cell r="BS63">
            <v>58.5</v>
          </cell>
          <cell r="BT63">
            <v>109.8</v>
          </cell>
          <cell r="BU63">
            <v>114.9</v>
          </cell>
          <cell r="BV63">
            <v>109.5</v>
          </cell>
          <cell r="BW63">
            <v>102.9</v>
          </cell>
          <cell r="BX63">
            <v>112.2</v>
          </cell>
          <cell r="BY63">
            <v>100.1</v>
          </cell>
          <cell r="BZ63">
            <v>97.5</v>
          </cell>
          <cell r="CA63">
            <v>96.5</v>
          </cell>
          <cell r="CB63">
            <v>275.89999999999998</v>
          </cell>
          <cell r="CC63">
            <v>170.8</v>
          </cell>
          <cell r="CD63">
            <v>2318.2759999999998</v>
          </cell>
          <cell r="CE63">
            <v>100</v>
          </cell>
          <cell r="CF63" t="str">
            <v>0,84%</v>
          </cell>
          <cell r="CG63">
            <v>1.6166</v>
          </cell>
          <cell r="CH63">
            <v>6.2657999999999996</v>
          </cell>
          <cell r="CI63">
            <v>1.5595000000000001</v>
          </cell>
          <cell r="CJ63">
            <v>1.0813999999999999</v>
          </cell>
          <cell r="CK63">
            <v>7.9602000000000004</v>
          </cell>
          <cell r="CL63">
            <v>7.4412000000000003</v>
          </cell>
          <cell r="CM63">
            <v>0.90624000000000005</v>
          </cell>
          <cell r="CN63">
            <v>126.28</v>
          </cell>
          <cell r="CO63">
            <v>10.6008</v>
          </cell>
          <cell r="CP63">
            <v>90.239800000000002</v>
          </cell>
          <cell r="CQ63">
            <v>10.1736</v>
          </cell>
          <cell r="CR63">
            <v>9.3817000000000004</v>
          </cell>
          <cell r="CS63">
            <v>1.2170000000000001</v>
          </cell>
          <cell r="CT63">
            <v>18.128599999999999</v>
          </cell>
          <cell r="CU63">
            <v>1658.0943047000001</v>
          </cell>
          <cell r="CV63">
            <v>658.54898588057517</v>
          </cell>
          <cell r="CW63">
            <v>6372.3935535999999</v>
          </cell>
          <cell r="CX63">
            <v>13.81</v>
          </cell>
          <cell r="CY63">
            <v>49124.351702700973</v>
          </cell>
          <cell r="CZ63">
            <v>41.084650000000003</v>
          </cell>
          <cell r="DA63">
            <v>1658.6694897999998</v>
          </cell>
          <cell r="DB63">
            <v>162.36770911342799</v>
          </cell>
          <cell r="DC63">
            <v>119.49345681</v>
          </cell>
          <cell r="DD63">
            <v>98.902050000000003</v>
          </cell>
          <cell r="DE63">
            <v>100.5</v>
          </cell>
          <cell r="DF63">
            <v>44.242183327688991</v>
          </cell>
          <cell r="DG63">
            <v>134.6239999827136</v>
          </cell>
          <cell r="DH63">
            <v>129.59132708616357</v>
          </cell>
          <cell r="DI63">
            <v>130.84949531030108</v>
          </cell>
          <cell r="DJ63">
            <v>157.2710280171888</v>
          </cell>
          <cell r="DK63">
            <v>133.52948549600001</v>
          </cell>
          <cell r="DL63">
            <v>90.399760000000001</v>
          </cell>
          <cell r="DM63">
            <v>94.6</v>
          </cell>
          <cell r="DN63">
            <v>89.479846950603729</v>
          </cell>
          <cell r="DO63">
            <v>94.08567912992639</v>
          </cell>
          <cell r="DP63">
            <v>105.15906328664207</v>
          </cell>
          <cell r="DQ63">
            <v>103.77880517777761</v>
          </cell>
          <cell r="DR63">
            <v>93.141989928000001</v>
          </cell>
          <cell r="DS63">
            <v>86.426639999999992</v>
          </cell>
          <cell r="DT63">
            <v>105.12366383231999</v>
          </cell>
          <cell r="DU63">
            <v>111.833684928</v>
          </cell>
          <cell r="DV63">
            <v>98.436479999999989</v>
          </cell>
          <cell r="DW63">
            <v>92.1</v>
          </cell>
          <cell r="DX63">
            <v>130.97821490999999</v>
          </cell>
          <cell r="DY63">
            <v>98.821649999999991</v>
          </cell>
          <cell r="DZ63">
            <v>100.5</v>
          </cell>
          <cell r="EA63">
            <v>150.36462768513638</v>
          </cell>
          <cell r="EB63">
            <v>110.399702765</v>
          </cell>
          <cell r="EC63">
            <v>105.09253</v>
          </cell>
          <cell r="ED63">
            <v>242.16010073382773</v>
          </cell>
          <cell r="EE63">
            <v>951.99072000000001</v>
          </cell>
          <cell r="EF63">
            <v>105.36881051401599</v>
          </cell>
          <cell r="EG63">
            <v>103.04010416</v>
          </cell>
          <cell r="EH63">
            <v>99.248800000000003</v>
          </cell>
          <cell r="EI63">
            <v>95.8</v>
          </cell>
          <cell r="EJ63">
            <v>239.33593668099201</v>
          </cell>
          <cell r="EK63">
            <v>188.66146672000002</v>
          </cell>
          <cell r="EL63">
            <v>105.63352</v>
          </cell>
          <cell r="EM63">
            <v>112.4</v>
          </cell>
          <cell r="EN63">
            <v>100.72289406714077</v>
          </cell>
          <cell r="EO63">
            <v>97.675420933999987</v>
          </cell>
          <cell r="EP63">
            <v>104.49921999999999</v>
          </cell>
          <cell r="EQ63">
            <v>99.4</v>
          </cell>
          <cell r="ER63">
            <v>82.584070000000011</v>
          </cell>
          <cell r="ES63">
            <v>100.7</v>
          </cell>
          <cell r="ET63">
            <v>100.11881775752998</v>
          </cell>
          <cell r="EU63">
            <v>104.35565744999998</v>
          </cell>
          <cell r="EV63">
            <v>97.029899999999998</v>
          </cell>
          <cell r="EW63">
            <v>99</v>
          </cell>
          <cell r="EX63">
            <v>42.019671580853469</v>
          </cell>
          <cell r="EY63">
            <v>46.277171344552279</v>
          </cell>
          <cell r="EZ63">
            <v>309.9748836691374</v>
          </cell>
          <cell r="FA63">
            <v>18.742622040164743</v>
          </cell>
          <cell r="FB63">
            <v>23.141896580028085</v>
          </cell>
          <cell r="FC63">
            <v>51.357959565086738</v>
          </cell>
          <cell r="FD63">
            <v>46.10291774569675</v>
          </cell>
          <cell r="FE63">
            <v>82.238526125038803</v>
          </cell>
          <cell r="FF63">
            <v>74.538680436000007</v>
          </cell>
          <cell r="FG63">
            <v>86.986440000000002</v>
          </cell>
          <cell r="FH63">
            <v>95.6</v>
          </cell>
          <cell r="FI63">
            <v>29.617400166114223</v>
          </cell>
          <cell r="FJ63">
            <v>38.424234777003399</v>
          </cell>
          <cell r="FK63">
            <v>52.528003796313598</v>
          </cell>
          <cell r="FL63">
            <v>78.015748991999999</v>
          </cell>
          <cell r="FM63">
            <v>85.581119999999999</v>
          </cell>
          <cell r="FN63">
            <v>95.6</v>
          </cell>
          <cell r="FO63">
            <v>269.30314276529242</v>
          </cell>
          <cell r="FP63">
            <v>248.95724133556789</v>
          </cell>
          <cell r="FQ63">
            <v>112.80907029480514</v>
          </cell>
          <cell r="FR63">
            <v>133.68043641344698</v>
          </cell>
          <cell r="FS63">
            <v>126.18504475499999</v>
          </cell>
          <cell r="FT63">
            <v>109.98434999999999</v>
          </cell>
          <cell r="FU63">
            <v>104.3</v>
          </cell>
          <cell r="FV63">
            <v>130.97713791850654</v>
          </cell>
          <cell r="FW63">
            <v>124.44383650214399</v>
          </cell>
          <cell r="FX63">
            <v>110.36168544</v>
          </cell>
          <cell r="FY63">
            <v>104.4696</v>
          </cell>
          <cell r="FZ63">
            <v>99.431771439999991</v>
          </cell>
          <cell r="GA63">
            <v>103.95375999999999</v>
          </cell>
          <cell r="GB63">
            <v>97.6</v>
          </cell>
          <cell r="GC63">
            <v>151.50986820153361</v>
          </cell>
          <cell r="GD63">
            <v>109.40920580699999</v>
          </cell>
          <cell r="GE63">
            <v>95.495509999999996</v>
          </cell>
          <cell r="GF63">
            <v>101.3</v>
          </cell>
          <cell r="GG63">
            <v>186.82493310724496</v>
          </cell>
          <cell r="GH63">
            <v>162.81039922199997</v>
          </cell>
          <cell r="GI63">
            <v>132.08696999999998</v>
          </cell>
          <cell r="GJ63">
            <v>110.1</v>
          </cell>
          <cell r="GK63">
            <v>162.76464965683999</v>
          </cell>
          <cell r="GL63">
            <v>157.10873518999998</v>
          </cell>
          <cell r="GM63">
            <v>145.00113999999999</v>
          </cell>
          <cell r="GN63">
            <v>145.00113999999999</v>
          </cell>
          <cell r="GO63">
            <v>123.7</v>
          </cell>
          <cell r="GP63">
            <v>215.66250206088441</v>
          </cell>
          <cell r="GQ63">
            <v>208.77299328255995</v>
          </cell>
          <cell r="GR63">
            <v>174.91034959999996</v>
          </cell>
          <cell r="GS63">
            <v>148.70799999999997</v>
          </cell>
          <cell r="GT63">
            <v>131.6</v>
          </cell>
          <cell r="GU63">
            <v>90.765855704370011</v>
          </cell>
          <cell r="GV63">
            <v>90.422251150000008</v>
          </cell>
          <cell r="GW63">
            <v>106.9453</v>
          </cell>
          <cell r="GX63">
            <v>104.5</v>
          </cell>
          <cell r="GY63">
            <v>107.359287894</v>
          </cell>
          <cell r="GZ63">
            <v>101.31102</v>
          </cell>
          <cell r="HA63">
            <v>97.8</v>
          </cell>
          <cell r="HB63">
            <v>263.58408475266788</v>
          </cell>
          <cell r="HC63">
            <v>192.79116789984485</v>
          </cell>
          <cell r="HD63">
            <v>184.68355963200003</v>
          </cell>
          <cell r="HE63">
            <v>102.13104000000001</v>
          </cell>
          <cell r="HF63">
            <v>110.4</v>
          </cell>
          <cell r="HG63">
            <v>109.31060736704617</v>
          </cell>
          <cell r="HH63">
            <v>102.045003143247</v>
          </cell>
          <cell r="HI63">
            <v>199.11878999999999</v>
          </cell>
          <cell r="HJ63">
            <v>108.2</v>
          </cell>
          <cell r="HK63">
            <v>110.11974513475785</v>
          </cell>
          <cell r="HL63">
            <v>91.877007239999998</v>
          </cell>
          <cell r="HM63">
            <v>92.524680000000004</v>
          </cell>
          <cell r="HN63">
            <v>100.2</v>
          </cell>
          <cell r="HO63">
            <v>1757.75</v>
          </cell>
          <cell r="HP63">
            <v>119.74086797974559</v>
          </cell>
          <cell r="HQ63">
            <v>115.15759567199999</v>
          </cell>
          <cell r="HR63">
            <v>106.50905999999999</v>
          </cell>
          <cell r="HS63">
            <v>102.6</v>
          </cell>
          <cell r="HT63">
            <v>939.79826000000003</v>
          </cell>
          <cell r="HU63">
            <v>128.43985221753587</v>
          </cell>
          <cell r="HV63">
            <v>209.96658565826635</v>
          </cell>
          <cell r="HW63">
            <v>177.35162231460964</v>
          </cell>
          <cell r="HX63">
            <v>259.90733992459991</v>
          </cell>
          <cell r="HY63">
            <v>195.56609475139197</v>
          </cell>
          <cell r="HZ63">
            <v>166.60938383999999</v>
          </cell>
          <cell r="IA63">
            <v>88.551360000000003</v>
          </cell>
          <cell r="IB63">
            <v>110.8</v>
          </cell>
          <cell r="IC63">
            <v>90.469124406937425</v>
          </cell>
          <cell r="ID63">
            <v>92.722275706608002</v>
          </cell>
          <cell r="IE63">
            <v>136.87463918192395</v>
          </cell>
          <cell r="IF63">
            <v>135.13144355999998</v>
          </cell>
          <cell r="IG63">
            <v>125.96144999999999</v>
          </cell>
          <cell r="IH63">
            <v>28.419416330430757</v>
          </cell>
          <cell r="II63">
            <v>89.906410409461429</v>
          </cell>
          <cell r="IJ63">
            <v>141.2215847730792</v>
          </cell>
          <cell r="IK63">
            <v>146.79998417160002</v>
          </cell>
          <cell r="IL63">
            <v>112.95782100000001</v>
          </cell>
          <cell r="IM63">
            <v>101.53512000000001</v>
          </cell>
          <cell r="IN63">
            <v>97.2</v>
          </cell>
          <cell r="IO63">
            <v>122.08885000000001</v>
          </cell>
          <cell r="IP63">
            <v>107.9</v>
          </cell>
          <cell r="IQ63">
            <v>104.27558618587501</v>
          </cell>
          <cell r="IR63">
            <v>78.179326875000001</v>
          </cell>
          <cell r="IS63">
            <v>93.34845</v>
          </cell>
          <cell r="IT63">
            <v>98.5</v>
          </cell>
          <cell r="IU63">
            <v>122.09806092899521</v>
          </cell>
          <cell r="IV63">
            <v>116.272793952</v>
          </cell>
          <cell r="IW63">
            <v>103.60223999999999</v>
          </cell>
          <cell r="IX63">
            <v>100.8</v>
          </cell>
          <cell r="IY63">
            <v>108.9095951963136</v>
          </cell>
          <cell r="IZ63">
            <v>111.405068736</v>
          </cell>
          <cell r="JA63">
            <v>97.826719999999995</v>
          </cell>
          <cell r="JB63">
            <v>96.4</v>
          </cell>
          <cell r="JC63">
            <v>139.23443104565277</v>
          </cell>
          <cell r="JD63">
            <v>112.03285407599999</v>
          </cell>
          <cell r="JE63">
            <v>94.042519999999996</v>
          </cell>
          <cell r="JF63">
            <v>90.2</v>
          </cell>
          <cell r="JG63">
            <v>111.01001144951258</v>
          </cell>
          <cell r="JH63">
            <v>86.903093353305593</v>
          </cell>
          <cell r="JI63">
            <v>87.147105247999988</v>
          </cell>
          <cell r="JJ63">
            <v>71.767359999999996</v>
          </cell>
          <cell r="JK63">
            <v>79.599999999999994</v>
          </cell>
          <cell r="JL63">
            <v>128.02784620472286</v>
          </cell>
          <cell r="JM63">
            <v>145.51843859319973</v>
          </cell>
          <cell r="JN63">
            <v>132.38577019031999</v>
          </cell>
          <cell r="JO63">
            <v>119.05195160999997</v>
          </cell>
          <cell r="JP63">
            <v>120.73009999999998</v>
          </cell>
          <cell r="JQ63">
            <v>66.161482469999996</v>
          </cell>
          <cell r="JR63">
            <v>78.707449999999994</v>
          </cell>
          <cell r="JS63">
            <v>89.9</v>
          </cell>
          <cell r="JT63">
            <v>118.68909801116389</v>
          </cell>
          <cell r="JU63">
            <v>106.24751410899999</v>
          </cell>
          <cell r="JV63">
            <v>90.523569999999992</v>
          </cell>
          <cell r="JW63">
            <v>93.7</v>
          </cell>
          <cell r="JX63">
            <v>108.9</v>
          </cell>
          <cell r="JY63">
            <v>112.99993920597042</v>
          </cell>
          <cell r="JZ63">
            <v>111.089204882</v>
          </cell>
          <cell r="KA63">
            <v>112.35886000000001</v>
          </cell>
          <cell r="KB63">
            <v>104.2</v>
          </cell>
          <cell r="KC63">
            <v>108.64023734163598</v>
          </cell>
          <cell r="KD63">
            <v>105.65033291999998</v>
          </cell>
          <cell r="KE63">
            <v>101.86109999999999</v>
          </cell>
          <cell r="KF63">
            <v>99</v>
          </cell>
          <cell r="KG63">
            <v>126.99596977293601</v>
          </cell>
          <cell r="KH63">
            <v>114.99091794</v>
          </cell>
          <cell r="KI63">
            <v>104.41380000000001</v>
          </cell>
          <cell r="KJ63">
            <v>101</v>
          </cell>
          <cell r="KK63">
            <v>134.70391496419202</v>
          </cell>
          <cell r="KL63">
            <v>122.46923808000001</v>
          </cell>
          <cell r="KM63">
            <v>110.73168</v>
          </cell>
          <cell r="KN63">
            <v>104.8</v>
          </cell>
          <cell r="KO63">
            <v>114.81599423007631</v>
          </cell>
          <cell r="KP63">
            <v>112.75262126100002</v>
          </cell>
          <cell r="KQ63">
            <v>101.88183000000001</v>
          </cell>
          <cell r="KR63">
            <v>114.9</v>
          </cell>
          <cell r="KS63">
            <v>117.1</v>
          </cell>
          <cell r="KT63">
            <v>112.80119040960001</v>
          </cell>
          <cell r="KU63">
            <v>105.19555200000001</v>
          </cell>
          <cell r="KV63">
            <v>102.41000000000001</v>
          </cell>
          <cell r="KW63">
            <v>151.85278497792001</v>
          </cell>
          <cell r="KX63">
            <v>116.02443840000001</v>
          </cell>
          <cell r="KY63">
            <v>99.268000000000001</v>
          </cell>
          <cell r="KZ63">
            <v>104</v>
          </cell>
          <cell r="LA63">
            <v>150.2655</v>
          </cell>
          <cell r="LB63">
            <v>171.2116</v>
          </cell>
          <cell r="LC63">
            <v>160.93370000000002</v>
          </cell>
          <cell r="LD63">
            <v>163.19159999999999</v>
          </cell>
          <cell r="LE63">
            <v>167.43869999999998</v>
          </cell>
          <cell r="LF63">
            <v>148.94252745551248</v>
          </cell>
          <cell r="LG63">
            <v>109.95314296140002</v>
          </cell>
          <cell r="LH63">
            <v>93.9</v>
          </cell>
          <cell r="LI63">
            <v>1457.8446740000002</v>
          </cell>
          <cell r="LJ63">
            <v>145.22742</v>
          </cell>
          <cell r="LK63">
            <v>107.69324</v>
          </cell>
          <cell r="LL63">
            <v>105.2</v>
          </cell>
          <cell r="LM63">
            <v>108.03651000000001</v>
          </cell>
          <cell r="LN63">
            <v>104.9</v>
          </cell>
          <cell r="LO63">
            <v>161.28524049413372</v>
          </cell>
          <cell r="LP63">
            <v>122.40366678000001</v>
          </cell>
          <cell r="LQ63">
            <v>161.81989342200001</v>
          </cell>
          <cell r="LR63">
            <v>124.77438000000001</v>
          </cell>
          <cell r="LS63">
            <v>99.669600000000003</v>
          </cell>
          <cell r="LT63">
            <v>31.600838548651744</v>
          </cell>
          <cell r="LU63">
            <v>46.657077437844002</v>
          </cell>
          <cell r="LV63">
            <v>152.87135729788309</v>
          </cell>
          <cell r="LW63">
            <v>127.10680743151499</v>
          </cell>
          <cell r="LX63">
            <v>110.74915695</v>
          </cell>
          <cell r="LY63">
            <v>101.99775</v>
          </cell>
          <cell r="LZ63">
            <v>102.5</v>
          </cell>
          <cell r="MA63">
            <v>179.89399999999998</v>
          </cell>
          <cell r="MB63">
            <v>180.60899999999998</v>
          </cell>
          <cell r="MC63">
            <v>183.46899999999999</v>
          </cell>
          <cell r="MD63">
            <v>176.46199999999999</v>
          </cell>
          <cell r="ME63">
            <v>275</v>
          </cell>
          <cell r="MF63">
            <v>161.32839876054223</v>
          </cell>
          <cell r="MG63">
            <v>138.94694999999999</v>
          </cell>
          <cell r="MH63">
            <v>143.56162291812558</v>
          </cell>
          <cell r="MI63">
            <v>146.66603249586046</v>
          </cell>
          <cell r="MJ63">
            <v>177.77700908589148</v>
          </cell>
          <cell r="MK63">
            <v>105.26201023499999</v>
          </cell>
          <cell r="ML63">
            <v>88.56711</v>
          </cell>
          <cell r="MM63">
            <v>96.3</v>
          </cell>
          <cell r="MN63">
            <v>136.63470799999999</v>
          </cell>
          <cell r="MO63">
            <v>155.93573124665284</v>
          </cell>
          <cell r="MP63">
            <v>179.64945996158161</v>
          </cell>
          <cell r="MQ63">
            <v>120.40041549600001</v>
          </cell>
          <cell r="MR63">
            <v>94.528080000000003</v>
          </cell>
          <cell r="MS63">
            <v>717.48810000000003</v>
          </cell>
          <cell r="MT63">
            <v>726.94859999999994</v>
          </cell>
          <cell r="MU63">
            <v>109.03248000000002</v>
          </cell>
          <cell r="MV63">
            <v>107.4</v>
          </cell>
          <cell r="MW63">
            <v>124.11322431011781</v>
          </cell>
          <cell r="MX63">
            <v>126.50415279800002</v>
          </cell>
          <cell r="MY63">
            <v>117.79882000000001</v>
          </cell>
          <cell r="MZ63">
            <v>111.7</v>
          </cell>
          <cell r="NA63">
            <v>115.76372439615672</v>
          </cell>
          <cell r="NB63">
            <v>117.34792133416798</v>
          </cell>
          <cell r="NC63">
            <v>116.65962951999998</v>
          </cell>
          <cell r="ND63">
            <v>114.82246999999998</v>
          </cell>
          <cell r="NE63">
            <v>103.1</v>
          </cell>
          <cell r="NF63">
            <v>110.42809574400002</v>
          </cell>
          <cell r="NG63">
            <v>150.6</v>
          </cell>
          <cell r="NH63">
            <v>130.80000000000001</v>
          </cell>
          <cell r="NI63">
            <v>128.69999999999999</v>
          </cell>
          <cell r="NJ63">
            <v>109.8</v>
          </cell>
          <cell r="NK63">
            <v>130.1</v>
          </cell>
          <cell r="NL63">
            <v>108</v>
          </cell>
          <cell r="NM63">
            <v>110.8</v>
          </cell>
          <cell r="NN63">
            <v>267.36018000000001</v>
          </cell>
          <cell r="NO63">
            <v>274.72451999999998</v>
          </cell>
        </row>
        <row r="64">
          <cell r="A64">
            <v>44136</v>
          </cell>
          <cell r="B64">
            <v>161</v>
          </cell>
          <cell r="C64">
            <v>1</v>
          </cell>
          <cell r="D64">
            <v>78.2</v>
          </cell>
          <cell r="E64">
            <v>76.3</v>
          </cell>
          <cell r="F64">
            <v>82.7</v>
          </cell>
          <cell r="G64">
            <v>88.6</v>
          </cell>
          <cell r="H64">
            <v>98.2</v>
          </cell>
          <cell r="I64">
            <v>113.2</v>
          </cell>
          <cell r="J64">
            <v>112.1</v>
          </cell>
          <cell r="K64">
            <v>110.5</v>
          </cell>
          <cell r="L64">
            <v>115</v>
          </cell>
          <cell r="M64">
            <v>111.6</v>
          </cell>
          <cell r="N64">
            <v>83.6</v>
          </cell>
          <cell r="O64">
            <v>79.900000000000006</v>
          </cell>
          <cell r="P64">
            <v>98.5</v>
          </cell>
          <cell r="Q64">
            <v>99.7</v>
          </cell>
          <cell r="R64">
            <v>98</v>
          </cell>
          <cell r="S64">
            <v>100.8</v>
          </cell>
          <cell r="T64">
            <v>98.4</v>
          </cell>
          <cell r="U64">
            <v>86.7</v>
          </cell>
          <cell r="V64">
            <v>90.1</v>
          </cell>
          <cell r="W64">
            <v>98.1</v>
          </cell>
          <cell r="X64">
            <v>78.7</v>
          </cell>
          <cell r="Y64">
            <v>83.6</v>
          </cell>
          <cell r="Z64">
            <v>97.5</v>
          </cell>
          <cell r="AA64">
            <v>92.8</v>
          </cell>
          <cell r="AB64">
            <v>97.7</v>
          </cell>
          <cell r="AC64">
            <v>79.8</v>
          </cell>
          <cell r="AD64">
            <v>104.72</v>
          </cell>
          <cell r="AE64">
            <v>93</v>
          </cell>
          <cell r="AF64">
            <v>100</v>
          </cell>
          <cell r="AG64">
            <v>1795</v>
          </cell>
          <cell r="AH64">
            <v>1770.75</v>
          </cell>
          <cell r="AI64">
            <v>92.6</v>
          </cell>
          <cell r="AJ64">
            <v>118.1</v>
          </cell>
          <cell r="AK64">
            <v>104.73</v>
          </cell>
          <cell r="AL64">
            <v>103.86</v>
          </cell>
          <cell r="AM64">
            <v>132.49</v>
          </cell>
          <cell r="AN64">
            <v>117.88</v>
          </cell>
          <cell r="AO64">
            <v>65.7</v>
          </cell>
          <cell r="AP64">
            <v>70.7</v>
          </cell>
          <cell r="AQ64">
            <v>82.8</v>
          </cell>
          <cell r="AR64">
            <v>96.9</v>
          </cell>
          <cell r="AS64">
            <v>90.9</v>
          </cell>
          <cell r="AT64">
            <v>80.5</v>
          </cell>
          <cell r="AU64">
            <v>72.099999999999994</v>
          </cell>
          <cell r="AV64">
            <v>62.3</v>
          </cell>
          <cell r="AW64">
            <v>99.4</v>
          </cell>
          <cell r="AX64">
            <v>93.4</v>
          </cell>
          <cell r="AY64">
            <v>98.1</v>
          </cell>
          <cell r="AZ64">
            <v>95.8</v>
          </cell>
          <cell r="BA64">
            <v>94.7</v>
          </cell>
          <cell r="BB64">
            <v>96</v>
          </cell>
          <cell r="BC64">
            <v>97.3</v>
          </cell>
          <cell r="BD64">
            <v>88.4</v>
          </cell>
          <cell r="BE64">
            <v>84.5</v>
          </cell>
          <cell r="BF64">
            <v>94.4</v>
          </cell>
          <cell r="BG64">
            <v>77.7</v>
          </cell>
          <cell r="BH64">
            <v>98.8</v>
          </cell>
          <cell r="BI64">
            <v>104.84</v>
          </cell>
          <cell r="BJ64">
            <v>98.6</v>
          </cell>
          <cell r="BK64">
            <v>98.3</v>
          </cell>
          <cell r="BL64">
            <v>99.5</v>
          </cell>
          <cell r="BM64">
            <v>125.5</v>
          </cell>
          <cell r="BN64">
            <v>126</v>
          </cell>
          <cell r="BO64">
            <v>128</v>
          </cell>
          <cell r="BP64">
            <v>123.2</v>
          </cell>
          <cell r="BQ64">
            <v>103.22</v>
          </cell>
          <cell r="BR64">
            <v>62.7</v>
          </cell>
          <cell r="BS64">
            <v>58.5</v>
          </cell>
          <cell r="BT64">
            <v>109.5</v>
          </cell>
          <cell r="BU64">
            <v>114.5</v>
          </cell>
          <cell r="BV64">
            <v>109.3</v>
          </cell>
          <cell r="BW64">
            <v>102.1</v>
          </cell>
          <cell r="BX64">
            <v>112</v>
          </cell>
          <cell r="BY64">
            <v>100.3</v>
          </cell>
          <cell r="BZ64">
            <v>97.3</v>
          </cell>
          <cell r="CA64">
            <v>96.3</v>
          </cell>
          <cell r="CB64">
            <v>275.10000000000002</v>
          </cell>
          <cell r="CC64">
            <v>171</v>
          </cell>
          <cell r="CD64">
            <v>2318.2759999999998</v>
          </cell>
          <cell r="CE64">
            <v>100</v>
          </cell>
          <cell r="CF64" t="str">
            <v>0,84%</v>
          </cell>
          <cell r="CG64">
            <v>1.6266</v>
          </cell>
          <cell r="CH64">
            <v>6.4324000000000003</v>
          </cell>
          <cell r="CI64">
            <v>1.5471999999999999</v>
          </cell>
          <cell r="CJ64">
            <v>1.0785</v>
          </cell>
          <cell r="CK64">
            <v>7.8151999999999999</v>
          </cell>
          <cell r="CL64">
            <v>7.4459</v>
          </cell>
          <cell r="CM64">
            <v>0.89605000000000001</v>
          </cell>
          <cell r="CN64">
            <v>123.61</v>
          </cell>
          <cell r="CO64">
            <v>10.7453</v>
          </cell>
          <cell r="CP64">
            <v>91.009699999999995</v>
          </cell>
          <cell r="CQ64">
            <v>10.2311</v>
          </cell>
          <cell r="CR64">
            <v>9.4521999999999995</v>
          </cell>
          <cell r="CS64">
            <v>1.1838</v>
          </cell>
          <cell r="CT64">
            <v>18.401900000000001</v>
          </cell>
          <cell r="CU64">
            <v>1632.1163576999998</v>
          </cell>
          <cell r="CV64">
            <v>652.98203868321241</v>
          </cell>
          <cell r="CW64">
            <v>5966.7153257999998</v>
          </cell>
          <cell r="CX64">
            <v>13.34</v>
          </cell>
          <cell r="CY64">
            <v>50610.657117920651</v>
          </cell>
          <cell r="CZ64">
            <v>36.0702699</v>
          </cell>
          <cell r="DA64">
            <v>1617.2489865</v>
          </cell>
          <cell r="DB64">
            <v>165.43734739517438</v>
          </cell>
          <cell r="DC64">
            <v>121.752537088</v>
          </cell>
          <cell r="DD64">
            <v>100.77184</v>
          </cell>
          <cell r="DE64">
            <v>102.4</v>
          </cell>
          <cell r="DF64">
            <v>44.242183327688991</v>
          </cell>
          <cell r="DG64">
            <v>136.18939533134983</v>
          </cell>
          <cell r="DH64">
            <v>131.09820298251432</v>
          </cell>
          <cell r="DI64">
            <v>132.37100106972321</v>
          </cell>
          <cell r="DJ64">
            <v>159.09976090110962</v>
          </cell>
          <cell r="DK64">
            <v>135.08215393200001</v>
          </cell>
          <cell r="DL64">
            <v>91.450919999999996</v>
          </cell>
          <cell r="DM64">
            <v>95.7</v>
          </cell>
          <cell r="DN64">
            <v>87.731055153523528</v>
          </cell>
          <cell r="DO64">
            <v>92.246871068755198</v>
          </cell>
          <cell r="DP64">
            <v>103.10383729406925</v>
          </cell>
          <cell r="DQ64">
            <v>101.75055491371681</v>
          </cell>
          <cell r="DR64">
            <v>91.321625304000008</v>
          </cell>
          <cell r="DS64">
            <v>84.737520000000004</v>
          </cell>
          <cell r="DT64">
            <v>103.06912968575999</v>
          </cell>
          <cell r="DU64">
            <v>109.648010304</v>
          </cell>
          <cell r="DV64">
            <v>96.51263999999999</v>
          </cell>
          <cell r="DW64">
            <v>90.3</v>
          </cell>
          <cell r="DX64">
            <v>128.241356688</v>
          </cell>
          <cell r="DY64">
            <v>96.756720000000001</v>
          </cell>
          <cell r="DZ64">
            <v>98.4</v>
          </cell>
          <cell r="EA64">
            <v>150.2200463123622</v>
          </cell>
          <cell r="EB64">
            <v>110.28739381</v>
          </cell>
          <cell r="EC64">
            <v>104.98562</v>
          </cell>
          <cell r="ED64">
            <v>241.2983210159137</v>
          </cell>
          <cell r="EE64">
            <v>948.63864000000001</v>
          </cell>
          <cell r="EF64">
            <v>104.37891563444802</v>
          </cell>
          <cell r="EG64">
            <v>102.07208648000002</v>
          </cell>
          <cell r="EH64">
            <v>98.316400000000016</v>
          </cell>
          <cell r="EI64">
            <v>94.9</v>
          </cell>
          <cell r="EJ64">
            <v>238.48420736895997</v>
          </cell>
          <cell r="EK64">
            <v>187.99007359999999</v>
          </cell>
          <cell r="EL64">
            <v>105.2576</v>
          </cell>
          <cell r="EM64">
            <v>112</v>
          </cell>
          <cell r="EN64">
            <v>99.506923515022379</v>
          </cell>
          <cell r="EO64">
            <v>96.496240801999988</v>
          </cell>
          <cell r="EP64">
            <v>103.23765999999999</v>
          </cell>
          <cell r="EQ64">
            <v>98.2</v>
          </cell>
          <cell r="ER64">
            <v>82.666080000000008</v>
          </cell>
          <cell r="ES64">
            <v>100.8</v>
          </cell>
          <cell r="ET64">
            <v>100.11881775752998</v>
          </cell>
          <cell r="EU64">
            <v>104.35565744999998</v>
          </cell>
          <cell r="EV64">
            <v>97.029899999999998</v>
          </cell>
          <cell r="EW64">
            <v>99</v>
          </cell>
          <cell r="EX64">
            <v>42.151532474935649</v>
          </cell>
          <cell r="EY64">
            <v>46.42239259354146</v>
          </cell>
          <cell r="EZ64">
            <v>308.57101191338944</v>
          </cell>
          <cell r="FA64">
            <v>18.919069318785542</v>
          </cell>
          <cell r="FB64">
            <v>23.359759623145504</v>
          </cell>
          <cell r="FC64">
            <v>51.84145500032291</v>
          </cell>
          <cell r="FD64">
            <v>46.536941029913564</v>
          </cell>
          <cell r="FE64">
            <v>83.012738191069502</v>
          </cell>
          <cell r="FF64">
            <v>75.240404415</v>
          </cell>
          <cell r="FG64">
            <v>87.805350000000004</v>
          </cell>
          <cell r="FH64">
            <v>96.5</v>
          </cell>
          <cell r="FI64">
            <v>29.710341798434662</v>
          </cell>
          <cell r="FJ64">
            <v>38.544812919609058</v>
          </cell>
          <cell r="FK64">
            <v>52.6928406283104</v>
          </cell>
          <cell r="FL64">
            <v>78.260568288000002</v>
          </cell>
          <cell r="FM64">
            <v>85.849680000000006</v>
          </cell>
          <cell r="FN64">
            <v>95.9</v>
          </cell>
          <cell r="FO64">
            <v>268.08347273465245</v>
          </cell>
          <cell r="FP64">
            <v>248.07127250519216</v>
          </cell>
          <cell r="FQ64">
            <v>108.39883915159258</v>
          </cell>
          <cell r="FR64">
            <v>131.37339148972498</v>
          </cell>
          <cell r="FS64">
            <v>124.00735462499999</v>
          </cell>
          <cell r="FT64">
            <v>108.08624999999999</v>
          </cell>
          <cell r="FU64">
            <v>102.5</v>
          </cell>
          <cell r="FV64">
            <v>129.39736980764738</v>
          </cell>
          <cell r="FW64">
            <v>122.94286917591199</v>
          </cell>
          <cell r="FX64">
            <v>109.03056862</v>
          </cell>
          <cell r="FY64">
            <v>103.20954999999999</v>
          </cell>
          <cell r="FZ64">
            <v>99.533648255000003</v>
          </cell>
          <cell r="GA64">
            <v>104.06027</v>
          </cell>
          <cell r="GB64">
            <v>97.7</v>
          </cell>
          <cell r="GC64">
            <v>144.18115789366081</v>
          </cell>
          <cell r="GD64">
            <v>104.11695399600001</v>
          </cell>
          <cell r="GE64">
            <v>90.876280000000008</v>
          </cell>
          <cell r="GF64">
            <v>96.4</v>
          </cell>
          <cell r="GG64">
            <v>182.75245500136501</v>
          </cell>
          <cell r="GH64">
            <v>159.26139869400001</v>
          </cell>
          <cell r="GI64">
            <v>129.20769000000001</v>
          </cell>
          <cell r="GJ64">
            <v>107.7</v>
          </cell>
          <cell r="GK64">
            <v>162.76464965683999</v>
          </cell>
          <cell r="GL64">
            <v>157.10873518999998</v>
          </cell>
          <cell r="GM64">
            <v>145.00113999999999</v>
          </cell>
          <cell r="GN64">
            <v>145.00113999999999</v>
          </cell>
          <cell r="GO64">
            <v>123.7</v>
          </cell>
          <cell r="GP64">
            <v>188.9505052250758</v>
          </cell>
          <cell r="GQ64">
            <v>182.91433226047997</v>
          </cell>
          <cell r="GR64">
            <v>153.24592179999996</v>
          </cell>
          <cell r="GS64">
            <v>130.28899999999999</v>
          </cell>
          <cell r="GT64">
            <v>115.3</v>
          </cell>
          <cell r="GU64">
            <v>90.592141147998021</v>
          </cell>
          <cell r="GV64">
            <v>90.249194210000013</v>
          </cell>
          <cell r="GW64">
            <v>106.74062000000001</v>
          </cell>
          <cell r="GX64">
            <v>104.3</v>
          </cell>
          <cell r="GY64">
            <v>109.33522570800001</v>
          </cell>
          <cell r="GZ64">
            <v>103.17564</v>
          </cell>
          <cell r="HA64">
            <v>99.6</v>
          </cell>
          <cell r="HB64">
            <v>262.3903162528822</v>
          </cell>
          <cell r="HC64">
            <v>191.91801949450132</v>
          </cell>
          <cell r="HD64">
            <v>183.847130467</v>
          </cell>
          <cell r="HE64">
            <v>101.66849000000001</v>
          </cell>
          <cell r="HF64">
            <v>109.9</v>
          </cell>
          <cell r="HG64">
            <v>111.32245903637833</v>
          </cell>
          <cell r="HH64">
            <v>103.92313203545402</v>
          </cell>
          <cell r="HI64">
            <v>191.95176000000001</v>
          </cell>
          <cell r="HJ64">
            <v>106.7</v>
          </cell>
          <cell r="HK64">
            <v>110.00222139395234</v>
          </cell>
          <cell r="HL64">
            <v>92.1520881</v>
          </cell>
          <cell r="HM64">
            <v>92.801699999999997</v>
          </cell>
          <cell r="HN64">
            <v>100.5</v>
          </cell>
          <cell r="HO64">
            <v>1757.75</v>
          </cell>
          <cell r="HP64">
            <v>118.57380298968958</v>
          </cell>
          <cell r="HQ64">
            <v>114.03520195199998</v>
          </cell>
          <cell r="HR64">
            <v>105.47095999999999</v>
          </cell>
          <cell r="HS64">
            <v>101.6</v>
          </cell>
          <cell r="HT64">
            <v>935.83620999999994</v>
          </cell>
          <cell r="HU64">
            <v>128.06611840894945</v>
          </cell>
          <cell r="HV64">
            <v>209.015650034814</v>
          </cell>
          <cell r="HW64">
            <v>176.54839938746011</v>
          </cell>
          <cell r="HX64">
            <v>255.45044510639832</v>
          </cell>
          <cell r="HY64">
            <v>192.21252453453599</v>
          </cell>
          <cell r="HZ64">
            <v>163.75236372000001</v>
          </cell>
          <cell r="IA64">
            <v>87.032880000000006</v>
          </cell>
          <cell r="IB64">
            <v>108.9</v>
          </cell>
          <cell r="IC64">
            <v>90.739990048874375</v>
          </cell>
          <cell r="ID64">
            <v>92.999887310520009</v>
          </cell>
          <cell r="IE64">
            <v>136.59096117325677</v>
          </cell>
          <cell r="IF64">
            <v>134.85137839199999</v>
          </cell>
          <cell r="IG64">
            <v>125.70038999999998</v>
          </cell>
          <cell r="IH64">
            <v>28.592529526352163</v>
          </cell>
          <cell r="II64">
            <v>90.454063670838863</v>
          </cell>
          <cell r="IJ64">
            <v>135.70057631487239</v>
          </cell>
          <cell r="IK64">
            <v>141.0608901402</v>
          </cell>
          <cell r="IL64">
            <v>108.5417745</v>
          </cell>
          <cell r="IM64">
            <v>97.565640000000002</v>
          </cell>
          <cell r="IN64">
            <v>93.4</v>
          </cell>
          <cell r="IO64">
            <v>118.69435</v>
          </cell>
          <cell r="IP64">
            <v>104.9</v>
          </cell>
          <cell r="IQ64">
            <v>104.91076742152501</v>
          </cell>
          <cell r="IR64">
            <v>78.655546125000001</v>
          </cell>
          <cell r="IS64">
            <v>93.917069999999995</v>
          </cell>
          <cell r="IT64">
            <v>99.1</v>
          </cell>
          <cell r="IU64">
            <v>121.25015772809941</v>
          </cell>
          <cell r="IV64">
            <v>115.46534399400001</v>
          </cell>
          <cell r="IW64">
            <v>102.88278</v>
          </cell>
          <cell r="IX64">
            <v>100.1</v>
          </cell>
          <cell r="IY64">
            <v>105.97219947525119</v>
          </cell>
          <cell r="IZ64">
            <v>108.40036771199999</v>
          </cell>
          <cell r="JA64">
            <v>95.188239999999993</v>
          </cell>
          <cell r="JB64">
            <v>93.8</v>
          </cell>
          <cell r="JC64">
            <v>133.83176465252882</v>
          </cell>
          <cell r="JD64">
            <v>107.68568124600002</v>
          </cell>
          <cell r="JE64">
            <v>90.393420000000006</v>
          </cell>
          <cell r="JF64">
            <v>86.7</v>
          </cell>
          <cell r="JG64">
            <v>102.64242264678548</v>
          </cell>
          <cell r="JH64">
            <v>80.35260892968958</v>
          </cell>
          <cell r="JI64">
            <v>80.578227967999979</v>
          </cell>
          <cell r="JJ64">
            <v>66.357759999999985</v>
          </cell>
          <cell r="JK64">
            <v>73.599999999999994</v>
          </cell>
          <cell r="JL64">
            <v>118.37750603853769</v>
          </cell>
          <cell r="JM64">
            <v>139.55354956461426</v>
          </cell>
          <cell r="JN64">
            <v>126.95919720215998</v>
          </cell>
          <cell r="JO64">
            <v>114.17193992999998</v>
          </cell>
          <cell r="JP64">
            <v>115.78129999999999</v>
          </cell>
          <cell r="JQ64">
            <v>66.161482469999996</v>
          </cell>
          <cell r="JR64">
            <v>78.707449999999994</v>
          </cell>
          <cell r="JS64">
            <v>89.9</v>
          </cell>
          <cell r="JT64">
            <v>118.56242874967919</v>
          </cell>
          <cell r="JU64">
            <v>106.13412295199998</v>
          </cell>
          <cell r="JV64">
            <v>90.426959999999994</v>
          </cell>
          <cell r="JW64">
            <v>93.6</v>
          </cell>
          <cell r="JX64">
            <v>113.1</v>
          </cell>
          <cell r="JY64">
            <v>112.78304872764802</v>
          </cell>
          <cell r="JZ64">
            <v>110.87598184000001</v>
          </cell>
          <cell r="KA64">
            <v>112.14320000000001</v>
          </cell>
          <cell r="KB64">
            <v>104</v>
          </cell>
          <cell r="KC64">
            <v>108.31102450120679</v>
          </cell>
          <cell r="KD64">
            <v>105.33018039599999</v>
          </cell>
          <cell r="KE64">
            <v>101.55243</v>
          </cell>
          <cell r="KF64">
            <v>98.7</v>
          </cell>
          <cell r="KG64">
            <v>127.3731855247368</v>
          </cell>
          <cell r="KH64">
            <v>115.33247512199999</v>
          </cell>
          <cell r="KI64">
            <v>104.72394</v>
          </cell>
          <cell r="KJ64">
            <v>101.3</v>
          </cell>
          <cell r="KK64">
            <v>134.57538069418803</v>
          </cell>
          <cell r="KL64">
            <v>122.35237812000001</v>
          </cell>
          <cell r="KM64">
            <v>110.62602</v>
          </cell>
          <cell r="KN64">
            <v>104.7</v>
          </cell>
          <cell r="KO64">
            <v>111.31855315257182</v>
          </cell>
          <cell r="KP64">
            <v>109.31803314600002</v>
          </cell>
          <cell r="KQ64">
            <v>98.778380000000013</v>
          </cell>
          <cell r="KR64">
            <v>111.4</v>
          </cell>
          <cell r="KS64">
            <v>112.3</v>
          </cell>
          <cell r="KT64">
            <v>112.08876183859201</v>
          </cell>
          <cell r="KU64">
            <v>104.53115904000001</v>
          </cell>
          <cell r="KV64">
            <v>101.76320000000001</v>
          </cell>
          <cell r="KW64">
            <v>151.70677268467199</v>
          </cell>
          <cell r="KX64">
            <v>115.91287644000001</v>
          </cell>
          <cell r="KY64">
            <v>99.172550000000001</v>
          </cell>
          <cell r="KZ64">
            <v>103.9</v>
          </cell>
          <cell r="LA64">
            <v>148.64849999999998</v>
          </cell>
          <cell r="LB64">
            <v>169.36920000000001</v>
          </cell>
          <cell r="LC64">
            <v>159.20189999999999</v>
          </cell>
          <cell r="LD64">
            <v>161.41640000000001</v>
          </cell>
          <cell r="LE64">
            <v>165.63689999999997</v>
          </cell>
          <cell r="LF64">
            <v>143.11967144387719</v>
          </cell>
          <cell r="LG64">
            <v>105.6545632983</v>
          </cell>
          <cell r="LH64">
            <v>94.8</v>
          </cell>
          <cell r="LI64">
            <v>1454.4358400000001</v>
          </cell>
          <cell r="LJ64">
            <v>144.46951999999999</v>
          </cell>
          <cell r="LK64">
            <v>107.69324</v>
          </cell>
          <cell r="LL64">
            <v>105.2</v>
          </cell>
          <cell r="LM64">
            <v>108.03651000000001</v>
          </cell>
          <cell r="LN64">
            <v>104.9</v>
          </cell>
          <cell r="LO64">
            <v>161.28524049413372</v>
          </cell>
          <cell r="LP64">
            <v>122.40366678000001</v>
          </cell>
          <cell r="LQ64">
            <v>161.81989342200001</v>
          </cell>
          <cell r="LR64">
            <v>124.77438000000001</v>
          </cell>
          <cell r="LS64">
            <v>99.669600000000003</v>
          </cell>
          <cell r="LT64">
            <v>31.600838548651744</v>
          </cell>
          <cell r="LU64">
            <v>46.657077437844002</v>
          </cell>
          <cell r="LV64">
            <v>152.87135729788309</v>
          </cell>
          <cell r="LW64">
            <v>127.10680743151499</v>
          </cell>
          <cell r="LX64">
            <v>110.74915695</v>
          </cell>
          <cell r="LY64">
            <v>101.99775</v>
          </cell>
          <cell r="LZ64">
            <v>102.5</v>
          </cell>
          <cell r="MA64">
            <v>179.465</v>
          </cell>
          <cell r="MB64">
            <v>180.17999999999998</v>
          </cell>
          <cell r="MC64">
            <v>183.04</v>
          </cell>
          <cell r="MD64">
            <v>176.17599999999999</v>
          </cell>
          <cell r="ME64">
            <v>274.8</v>
          </cell>
          <cell r="MF64">
            <v>161.17327530019551</v>
          </cell>
          <cell r="MG64">
            <v>137.17937999999998</v>
          </cell>
          <cell r="MH64">
            <v>143.4235828960889</v>
          </cell>
          <cell r="MI64">
            <v>145.14302073577883</v>
          </cell>
          <cell r="MJ64">
            <v>175.93093422518649</v>
          </cell>
          <cell r="MK64">
            <v>104.16894678499999</v>
          </cell>
          <cell r="ML64">
            <v>87.647409999999994</v>
          </cell>
          <cell r="MM64">
            <v>95.3</v>
          </cell>
          <cell r="MN64">
            <v>136.63470799999999</v>
          </cell>
          <cell r="MO64">
            <v>154.31646093256506</v>
          </cell>
          <cell r="MP64">
            <v>177.78394116654962</v>
          </cell>
          <cell r="MQ64">
            <v>119.15015157600001</v>
          </cell>
          <cell r="MR64">
            <v>93.546480000000003</v>
          </cell>
          <cell r="MS64">
            <v>715.52775000000008</v>
          </cell>
          <cell r="MT64">
            <v>725.62083999999993</v>
          </cell>
          <cell r="MU64">
            <v>108.93096000000001</v>
          </cell>
          <cell r="MV64">
            <v>107.3</v>
          </cell>
          <cell r="MW64">
            <v>123.890998304191</v>
          </cell>
          <cell r="MX64">
            <v>126.27764581000001</v>
          </cell>
          <cell r="MY64">
            <v>117.5879</v>
          </cell>
          <cell r="MZ64">
            <v>111.5</v>
          </cell>
          <cell r="NA64">
            <v>115.42687553758401</v>
          </cell>
          <cell r="NB64">
            <v>117.00646278518398</v>
          </cell>
          <cell r="NC64">
            <v>116.32017375999999</v>
          </cell>
          <cell r="ND64">
            <v>114.48835999999999</v>
          </cell>
          <cell r="NE64">
            <v>102.8</v>
          </cell>
          <cell r="NF64">
            <v>110.325276288</v>
          </cell>
          <cell r="NG64">
            <v>151.80000000000001</v>
          </cell>
          <cell r="NH64">
            <v>128.6</v>
          </cell>
          <cell r="NI64">
            <v>127.3</v>
          </cell>
          <cell r="NJ64">
            <v>109.6</v>
          </cell>
          <cell r="NK64">
            <v>128.69999999999999</v>
          </cell>
          <cell r="NL64">
            <v>107.4</v>
          </cell>
          <cell r="NM64">
            <v>110.5</v>
          </cell>
          <cell r="NN64">
            <v>269.49054000000001</v>
          </cell>
          <cell r="NO64">
            <v>276.91356000000002</v>
          </cell>
        </row>
        <row r="65">
          <cell r="A65">
            <v>44105</v>
          </cell>
          <cell r="B65">
            <v>162</v>
          </cell>
          <cell r="C65">
            <v>1</v>
          </cell>
          <cell r="D65">
            <v>79</v>
          </cell>
          <cell r="E65">
            <v>75.5</v>
          </cell>
          <cell r="F65">
            <v>80.8</v>
          </cell>
          <cell r="G65">
            <v>92.2</v>
          </cell>
          <cell r="H65">
            <v>98.1</v>
          </cell>
          <cell r="I65">
            <v>112.9</v>
          </cell>
          <cell r="J65">
            <v>111.8</v>
          </cell>
          <cell r="K65">
            <v>111.5</v>
          </cell>
          <cell r="L65">
            <v>115.5</v>
          </cell>
          <cell r="M65">
            <v>111.6</v>
          </cell>
          <cell r="N65">
            <v>84</v>
          </cell>
          <cell r="O65">
            <v>76.7</v>
          </cell>
          <cell r="P65">
            <v>98.9</v>
          </cell>
          <cell r="Q65">
            <v>99.9</v>
          </cell>
          <cell r="R65">
            <v>97.9</v>
          </cell>
          <cell r="S65">
            <v>101.7</v>
          </cell>
          <cell r="T65">
            <v>98.4</v>
          </cell>
          <cell r="U65">
            <v>85.9</v>
          </cell>
          <cell r="V65">
            <v>89.4</v>
          </cell>
          <cell r="W65">
            <v>98.2</v>
          </cell>
          <cell r="X65">
            <v>78.099999999999994</v>
          </cell>
          <cell r="Y65">
            <v>81.8</v>
          </cell>
          <cell r="Z65">
            <v>97.5</v>
          </cell>
          <cell r="AA65">
            <v>85.7</v>
          </cell>
          <cell r="AB65">
            <v>96.8</v>
          </cell>
          <cell r="AC65">
            <v>76.7</v>
          </cell>
          <cell r="AD65">
            <v>103.91</v>
          </cell>
          <cell r="AE65">
            <v>92.6</v>
          </cell>
          <cell r="AF65">
            <v>99.8</v>
          </cell>
          <cell r="AG65">
            <v>1795</v>
          </cell>
          <cell r="AH65">
            <v>1770.75</v>
          </cell>
          <cell r="AI65">
            <v>91.5</v>
          </cell>
          <cell r="AJ65">
            <v>117.8</v>
          </cell>
          <cell r="AK65">
            <v>104.51</v>
          </cell>
          <cell r="AL65">
            <v>103.75</v>
          </cell>
          <cell r="AM65">
            <v>131.08000000000001</v>
          </cell>
          <cell r="AN65">
            <v>117.88</v>
          </cell>
          <cell r="AO65">
            <v>65.599999999999994</v>
          </cell>
          <cell r="AP65">
            <v>68.599999999999994</v>
          </cell>
          <cell r="AQ65">
            <v>81.3</v>
          </cell>
          <cell r="AR65">
            <v>98.6</v>
          </cell>
          <cell r="AS65">
            <v>90.8</v>
          </cell>
          <cell r="AT65">
            <v>80.599999999999994</v>
          </cell>
          <cell r="AU65">
            <v>71.900000000000006</v>
          </cell>
          <cell r="AV65">
            <v>62.6</v>
          </cell>
          <cell r="AW65">
            <v>98</v>
          </cell>
          <cell r="AX65">
            <v>93.6</v>
          </cell>
          <cell r="AY65">
            <v>98.3</v>
          </cell>
          <cell r="AZ65">
            <v>96.5</v>
          </cell>
          <cell r="BA65">
            <v>95</v>
          </cell>
          <cell r="BB65">
            <v>96</v>
          </cell>
          <cell r="BC65">
            <v>96.1</v>
          </cell>
          <cell r="BD65">
            <v>87.7</v>
          </cell>
          <cell r="BE65">
            <v>83.4</v>
          </cell>
          <cell r="BF65">
            <v>94.3</v>
          </cell>
          <cell r="BG65">
            <v>77.099999999999994</v>
          </cell>
          <cell r="BH65">
            <v>98.9</v>
          </cell>
          <cell r="BI65">
            <v>104.72</v>
          </cell>
          <cell r="BJ65">
            <v>98.6</v>
          </cell>
          <cell r="BK65">
            <v>98.3</v>
          </cell>
          <cell r="BL65">
            <v>99.5</v>
          </cell>
          <cell r="BM65">
            <v>125.2</v>
          </cell>
          <cell r="BN65">
            <v>125.7</v>
          </cell>
          <cell r="BO65">
            <v>127.8</v>
          </cell>
          <cell r="BP65">
            <v>122.9</v>
          </cell>
          <cell r="BQ65">
            <v>103.17</v>
          </cell>
          <cell r="BR65">
            <v>61.6</v>
          </cell>
          <cell r="BS65">
            <v>58.5</v>
          </cell>
          <cell r="BT65">
            <v>109.5</v>
          </cell>
          <cell r="BU65">
            <v>114.4</v>
          </cell>
          <cell r="BV65">
            <v>109.1</v>
          </cell>
          <cell r="BW65">
            <v>103.1</v>
          </cell>
          <cell r="BX65">
            <v>111.9</v>
          </cell>
          <cell r="BY65">
            <v>99.5</v>
          </cell>
          <cell r="BZ65">
            <v>97.3</v>
          </cell>
          <cell r="CA65">
            <v>95</v>
          </cell>
          <cell r="CB65">
            <v>274.8</v>
          </cell>
          <cell r="CC65">
            <v>173.1</v>
          </cell>
          <cell r="CD65">
            <v>2318.2759999999998</v>
          </cell>
          <cell r="CE65">
            <v>100</v>
          </cell>
          <cell r="CF65" t="str">
            <v>0,84%</v>
          </cell>
          <cell r="CG65">
            <v>1.6520999999999999</v>
          </cell>
          <cell r="CH65">
            <v>6.617</v>
          </cell>
          <cell r="CI65">
            <v>1.5559000000000001</v>
          </cell>
          <cell r="CJ65">
            <v>1.0739000000000001</v>
          </cell>
          <cell r="CK65">
            <v>7.9225000000000003</v>
          </cell>
          <cell r="CL65">
            <v>7.4424000000000001</v>
          </cell>
          <cell r="CM65">
            <v>0.90741000000000005</v>
          </cell>
          <cell r="CN65">
            <v>123.89</v>
          </cell>
          <cell r="CO65">
            <v>10.922000000000001</v>
          </cell>
          <cell r="CP65">
            <v>91.432000000000002</v>
          </cell>
          <cell r="CQ65">
            <v>10.396699999999999</v>
          </cell>
          <cell r="CR65">
            <v>9.3701000000000008</v>
          </cell>
          <cell r="CS65">
            <v>1.1775</v>
          </cell>
          <cell r="CT65">
            <v>19.3657</v>
          </cell>
          <cell r="CU65">
            <v>1531.0405195999999</v>
          </cell>
          <cell r="CV65">
            <v>662.01876254554293</v>
          </cell>
          <cell r="CW65">
            <v>5692.3998196000002</v>
          </cell>
          <cell r="CX65">
            <v>12.93</v>
          </cell>
          <cell r="CY65">
            <v>51886.259773376849</v>
          </cell>
          <cell r="CZ65">
            <v>34.140131400000001</v>
          </cell>
          <cell r="DA65">
            <v>1509.2146147000001</v>
          </cell>
          <cell r="DB65">
            <v>167.05294649083041</v>
          </cell>
          <cell r="DC65">
            <v>122.94152670800001</v>
          </cell>
          <cell r="DD65">
            <v>101.75594000000001</v>
          </cell>
          <cell r="DE65">
            <v>103.4</v>
          </cell>
          <cell r="DF65">
            <v>43.602418718945991</v>
          </cell>
          <cell r="DG65">
            <v>134.76630865077146</v>
          </cell>
          <cell r="DH65">
            <v>129.72831580401365</v>
          </cell>
          <cell r="DI65">
            <v>130.98781401570309</v>
          </cell>
          <cell r="DJ65">
            <v>157.43727646118163</v>
          </cell>
          <cell r="DK65">
            <v>133.67063717200003</v>
          </cell>
          <cell r="DL65">
            <v>90.495320000000007</v>
          </cell>
          <cell r="DM65">
            <v>94.7</v>
          </cell>
          <cell r="DN65">
            <v>85.690798056929964</v>
          </cell>
          <cell r="DO65">
            <v>90.101594997388801</v>
          </cell>
          <cell r="DP65">
            <v>100.70607363606766</v>
          </cell>
          <cell r="DQ65">
            <v>99.384262938979219</v>
          </cell>
          <cell r="DR65">
            <v>89.19786657600001</v>
          </cell>
          <cell r="DS65">
            <v>82.76688</v>
          </cell>
          <cell r="DT65">
            <v>100.67217318144</v>
          </cell>
          <cell r="DU65">
            <v>107.098056576</v>
          </cell>
          <cell r="DV65">
            <v>94.268159999999995</v>
          </cell>
          <cell r="DW65">
            <v>88.2</v>
          </cell>
          <cell r="DX65">
            <v>133.454419968</v>
          </cell>
          <cell r="DY65">
            <v>100.68992</v>
          </cell>
          <cell r="DZ65">
            <v>102.4</v>
          </cell>
          <cell r="EA65">
            <v>149.06339533016885</v>
          </cell>
          <cell r="EB65">
            <v>110.17508485499998</v>
          </cell>
          <cell r="EC65">
            <v>104.87870999999998</v>
          </cell>
          <cell r="ED65">
            <v>231.60329918938149</v>
          </cell>
          <cell r="EE65">
            <v>946.12458000000004</v>
          </cell>
          <cell r="EF65">
            <v>104.928857234208</v>
          </cell>
          <cell r="EG65">
            <v>102.60987408</v>
          </cell>
          <cell r="EH65">
            <v>98.834400000000002</v>
          </cell>
          <cell r="EI65">
            <v>95.4</v>
          </cell>
          <cell r="EJ65">
            <v>228.90225260860001</v>
          </cell>
          <cell r="EK65">
            <v>180.43690100000001</v>
          </cell>
          <cell r="EL65">
            <v>101.02849999999999</v>
          </cell>
          <cell r="EM65">
            <v>107.5</v>
          </cell>
          <cell r="EN65">
            <v>99.810916153051977</v>
          </cell>
          <cell r="EO65">
            <v>96.791035834999988</v>
          </cell>
          <cell r="EP65">
            <v>103.55304999999998</v>
          </cell>
          <cell r="EQ65">
            <v>98.5</v>
          </cell>
          <cell r="ER65">
            <v>82.830100000000002</v>
          </cell>
          <cell r="ES65">
            <v>101</v>
          </cell>
          <cell r="ET65">
            <v>100.11881775752998</v>
          </cell>
          <cell r="EU65">
            <v>104.35565744999998</v>
          </cell>
          <cell r="EV65">
            <v>97.029899999999998</v>
          </cell>
          <cell r="EW65">
            <v>99</v>
          </cell>
          <cell r="EX65">
            <v>42.151532474935649</v>
          </cell>
          <cell r="EY65">
            <v>46.42239259354146</v>
          </cell>
          <cell r="EZ65">
            <v>296.49771481395743</v>
          </cell>
          <cell r="FA65">
            <v>19.075911344226249</v>
          </cell>
          <cell r="FB65">
            <v>23.553415661472094</v>
          </cell>
          <cell r="FC65">
            <v>52.271228720532832</v>
          </cell>
          <cell r="FD65">
            <v>46.922739504772942</v>
          </cell>
          <cell r="FE65">
            <v>83.700926694207894</v>
          </cell>
          <cell r="FF65">
            <v>75.864159063000002</v>
          </cell>
          <cell r="FG65">
            <v>88.533270000000002</v>
          </cell>
          <cell r="FH65">
            <v>97.3</v>
          </cell>
          <cell r="FI65">
            <v>29.710341798434662</v>
          </cell>
          <cell r="FJ65">
            <v>38.544812919609058</v>
          </cell>
          <cell r="FK65">
            <v>52.6928406283104</v>
          </cell>
          <cell r="FL65">
            <v>78.260568288000002</v>
          </cell>
          <cell r="FM65">
            <v>85.849680000000006</v>
          </cell>
          <cell r="FN65">
            <v>95.9</v>
          </cell>
          <cell r="FO65">
            <v>257.59431047114919</v>
          </cell>
          <cell r="FP65">
            <v>238.10412316346574</v>
          </cell>
          <cell r="FQ65">
            <v>105.03313643703562</v>
          </cell>
          <cell r="FR65">
            <v>129.963530703006</v>
          </cell>
          <cell r="FS65">
            <v>122.67654399000001</v>
          </cell>
          <cell r="FT65">
            <v>106.92630000000001</v>
          </cell>
          <cell r="FU65">
            <v>101.4</v>
          </cell>
          <cell r="FV65">
            <v>128.39206282800973</v>
          </cell>
          <cell r="FW65">
            <v>121.987708150128</v>
          </cell>
          <cell r="FX65">
            <v>108.18349428000001</v>
          </cell>
          <cell r="FY65">
            <v>102.40770000000001</v>
          </cell>
          <cell r="FZ65">
            <v>99.635525069999986</v>
          </cell>
          <cell r="GA65">
            <v>104.16677999999999</v>
          </cell>
          <cell r="GB65">
            <v>97.8</v>
          </cell>
          <cell r="GC65">
            <v>143.13419927825041</v>
          </cell>
          <cell r="GD65">
            <v>103.360918023</v>
          </cell>
          <cell r="GE65">
            <v>90.216390000000004</v>
          </cell>
          <cell r="GF65">
            <v>95.7</v>
          </cell>
          <cell r="GG65">
            <v>178.67997689548497</v>
          </cell>
          <cell r="GH65">
            <v>155.71239816599999</v>
          </cell>
          <cell r="GI65">
            <v>126.32840999999999</v>
          </cell>
          <cell r="GJ65">
            <v>105.3</v>
          </cell>
          <cell r="GK65">
            <v>162.76464965683999</v>
          </cell>
          <cell r="GL65">
            <v>157.10873518999998</v>
          </cell>
          <cell r="GM65">
            <v>145.00113999999999</v>
          </cell>
          <cell r="GN65">
            <v>145.00113999999999</v>
          </cell>
          <cell r="GO65">
            <v>123.7</v>
          </cell>
          <cell r="GP65">
            <v>174.52930447936316</v>
          </cell>
          <cell r="GQ65">
            <v>168.95382815039997</v>
          </cell>
          <cell r="GR65">
            <v>141.54978899999998</v>
          </cell>
          <cell r="GS65">
            <v>120.34499999999998</v>
          </cell>
          <cell r="GT65">
            <v>106.5</v>
          </cell>
          <cell r="GU65">
            <v>90.244712035254011</v>
          </cell>
          <cell r="GV65">
            <v>89.903080330000009</v>
          </cell>
          <cell r="GW65">
            <v>106.33126000000001</v>
          </cell>
          <cell r="GX65">
            <v>103.9</v>
          </cell>
          <cell r="GY65">
            <v>108.34725680100001</v>
          </cell>
          <cell r="GZ65">
            <v>102.24333</v>
          </cell>
          <cell r="HA65">
            <v>98.7</v>
          </cell>
          <cell r="HB65">
            <v>252.12390715472574</v>
          </cell>
          <cell r="HC65">
            <v>184.40894320854721</v>
          </cell>
          <cell r="HD65">
            <v>176.653839648</v>
          </cell>
          <cell r="HE65">
            <v>97.690560000000005</v>
          </cell>
          <cell r="HF65">
            <v>105.6</v>
          </cell>
          <cell r="HG65">
            <v>110.31653320171226</v>
          </cell>
          <cell r="HH65">
            <v>102.98406758935052</v>
          </cell>
          <cell r="HI65">
            <v>190.46702999999999</v>
          </cell>
          <cell r="HJ65">
            <v>106.4</v>
          </cell>
          <cell r="HK65">
            <v>110.23726887556336</v>
          </cell>
          <cell r="HL65">
            <v>91.968700859999998</v>
          </cell>
          <cell r="HM65">
            <v>92.617019999999997</v>
          </cell>
          <cell r="HN65">
            <v>100.3</v>
          </cell>
          <cell r="HO65">
            <v>1757.75</v>
          </cell>
          <cell r="HP65">
            <v>117.17332500162242</v>
          </cell>
          <cell r="HQ65">
            <v>112.68832948800001</v>
          </cell>
          <cell r="HR65">
            <v>104.22524000000001</v>
          </cell>
          <cell r="HS65">
            <v>100.4</v>
          </cell>
          <cell r="HT65">
            <v>933.45898</v>
          </cell>
          <cell r="HU65">
            <v>127.94154047275399</v>
          </cell>
          <cell r="HV65">
            <v>200.83760367312428</v>
          </cell>
          <cell r="HW65">
            <v>169.6406822139744</v>
          </cell>
          <cell r="HX65">
            <v>254.98129828342974</v>
          </cell>
          <cell r="HY65">
            <v>191.859517143288</v>
          </cell>
          <cell r="HZ65">
            <v>163.45162476000002</v>
          </cell>
          <cell r="IA65">
            <v>86.873040000000003</v>
          </cell>
          <cell r="IB65">
            <v>108.7</v>
          </cell>
          <cell r="IC65">
            <v>90.559412954249751</v>
          </cell>
          <cell r="ID65">
            <v>92.814812907912014</v>
          </cell>
          <cell r="IE65">
            <v>134.74705411691997</v>
          </cell>
          <cell r="IF65">
            <v>133.03095479999999</v>
          </cell>
          <cell r="IG65">
            <v>124.00349999999999</v>
          </cell>
          <cell r="IH65">
            <v>29.083016914796147</v>
          </cell>
          <cell r="II65">
            <v>92.00574791140825</v>
          </cell>
          <cell r="IJ65">
            <v>131.48717512308301</v>
          </cell>
          <cell r="IK65">
            <v>136.6810552215</v>
          </cell>
          <cell r="IL65">
            <v>105.17163375</v>
          </cell>
          <cell r="IM65">
            <v>94.536299999999997</v>
          </cell>
          <cell r="IN65">
            <v>90.5</v>
          </cell>
          <cell r="IO65">
            <v>116.5445</v>
          </cell>
          <cell r="IP65">
            <v>103</v>
          </cell>
          <cell r="IQ65">
            <v>106.71044758920002</v>
          </cell>
          <cell r="IR65">
            <v>80.004834000000002</v>
          </cell>
          <cell r="IS65">
            <v>95.52816</v>
          </cell>
          <cell r="IT65">
            <v>100.8</v>
          </cell>
          <cell r="IU65">
            <v>121.12902869940001</v>
          </cell>
          <cell r="IV65">
            <v>115.34999400000001</v>
          </cell>
          <cell r="IW65">
            <v>102.78</v>
          </cell>
          <cell r="IX65">
            <v>100</v>
          </cell>
          <cell r="IY65">
            <v>105.97219947525119</v>
          </cell>
          <cell r="IZ65">
            <v>108.40036771199999</v>
          </cell>
          <cell r="JA65">
            <v>95.188239999999993</v>
          </cell>
          <cell r="JB65">
            <v>93.8</v>
          </cell>
          <cell r="JC65">
            <v>133.52304085863599</v>
          </cell>
          <cell r="JD65">
            <v>107.43727137</v>
          </cell>
          <cell r="JE65">
            <v>90.184899999999999</v>
          </cell>
          <cell r="JF65">
            <v>86.5</v>
          </cell>
          <cell r="JG65">
            <v>103.20026190030065</v>
          </cell>
          <cell r="JH65">
            <v>80.789307891264002</v>
          </cell>
          <cell r="JI65">
            <v>81.016153119999998</v>
          </cell>
          <cell r="JJ65">
            <v>66.718400000000003</v>
          </cell>
          <cell r="JK65">
            <v>74</v>
          </cell>
          <cell r="JL65">
            <v>119.02086204961674</v>
          </cell>
          <cell r="JM65">
            <v>137.81379026461016</v>
          </cell>
          <cell r="JN65">
            <v>125.37644674728</v>
          </cell>
          <cell r="JO65">
            <v>112.74860318999998</v>
          </cell>
          <cell r="JP65">
            <v>114.33789999999999</v>
          </cell>
          <cell r="JQ65">
            <v>65.204753579999988</v>
          </cell>
          <cell r="JR65">
            <v>77.569299999999984</v>
          </cell>
          <cell r="JS65">
            <v>88.6</v>
          </cell>
          <cell r="JT65">
            <v>118.81576727264859</v>
          </cell>
          <cell r="JU65">
            <v>106.36090526599999</v>
          </cell>
          <cell r="JV65">
            <v>90.620179999999991</v>
          </cell>
          <cell r="JW65">
            <v>93.8</v>
          </cell>
          <cell r="JX65">
            <v>113.3</v>
          </cell>
          <cell r="JY65">
            <v>113.65061064093761</v>
          </cell>
          <cell r="JZ65">
            <v>111.72887400800001</v>
          </cell>
          <cell r="KA65">
            <v>113.00584000000001</v>
          </cell>
          <cell r="KB65">
            <v>104.8</v>
          </cell>
          <cell r="KC65">
            <v>108.64023734163598</v>
          </cell>
          <cell r="KD65">
            <v>105.65033291999998</v>
          </cell>
          <cell r="KE65">
            <v>101.86109999999999</v>
          </cell>
          <cell r="KF65">
            <v>99</v>
          </cell>
          <cell r="KG65">
            <v>127.49892410867042</v>
          </cell>
          <cell r="KH65">
            <v>115.44632751600001</v>
          </cell>
          <cell r="KI65">
            <v>104.82732000000001</v>
          </cell>
          <cell r="KJ65">
            <v>101.4</v>
          </cell>
          <cell r="KK65">
            <v>132.90443518413605</v>
          </cell>
          <cell r="KL65">
            <v>120.83319864000002</v>
          </cell>
          <cell r="KM65">
            <v>109.25244000000001</v>
          </cell>
          <cell r="KN65">
            <v>103.4</v>
          </cell>
          <cell r="KO65">
            <v>110.41921116121351</v>
          </cell>
          <cell r="KP65">
            <v>108.43485334500001</v>
          </cell>
          <cell r="KQ65">
            <v>97.980350000000001</v>
          </cell>
          <cell r="KR65">
            <v>110.5</v>
          </cell>
          <cell r="KS65">
            <v>110.9</v>
          </cell>
          <cell r="KT65">
            <v>111.97002374342399</v>
          </cell>
          <cell r="KU65">
            <v>104.42042687999999</v>
          </cell>
          <cell r="KV65">
            <v>101.6554</v>
          </cell>
          <cell r="KW65">
            <v>150.538674338688</v>
          </cell>
          <cell r="KX65">
            <v>115.02038075999999</v>
          </cell>
          <cell r="KY65">
            <v>98.40894999999999</v>
          </cell>
          <cell r="KZ65">
            <v>103.1</v>
          </cell>
          <cell r="LA65">
            <v>147.72450000000001</v>
          </cell>
          <cell r="LB65">
            <v>168.31640000000002</v>
          </cell>
          <cell r="LC65">
            <v>158.21230000000003</v>
          </cell>
          <cell r="LD65">
            <v>160.9092</v>
          </cell>
          <cell r="LE65">
            <v>164.60730000000001</v>
          </cell>
          <cell r="LF65">
            <v>138.67591290868185</v>
          </cell>
          <cell r="LG65">
            <v>102.37406829225</v>
          </cell>
          <cell r="LH65">
            <v>94.9</v>
          </cell>
          <cell r="LI65">
            <v>1452.163284</v>
          </cell>
          <cell r="LJ65">
            <v>144.30416</v>
          </cell>
          <cell r="LK65">
            <v>107.69324</v>
          </cell>
          <cell r="LL65">
            <v>105.2</v>
          </cell>
          <cell r="LM65">
            <v>108.03651000000001</v>
          </cell>
          <cell r="LN65">
            <v>104.9</v>
          </cell>
          <cell r="LO65">
            <v>161.28524049413372</v>
          </cell>
          <cell r="LP65">
            <v>122.40366678000001</v>
          </cell>
          <cell r="LQ65">
            <v>161.81989342200001</v>
          </cell>
          <cell r="LR65">
            <v>124.77438000000001</v>
          </cell>
          <cell r="LS65">
            <v>99.669600000000003</v>
          </cell>
          <cell r="LT65">
            <v>31.143874253732413</v>
          </cell>
          <cell r="LU65">
            <v>45.982392224615992</v>
          </cell>
          <cell r="LV65">
            <v>152.87135729788309</v>
          </cell>
          <cell r="LW65">
            <v>127.10680743151499</v>
          </cell>
          <cell r="LX65">
            <v>110.74915695</v>
          </cell>
          <cell r="LY65">
            <v>101.99775</v>
          </cell>
          <cell r="LZ65">
            <v>102.5</v>
          </cell>
          <cell r="MA65">
            <v>179.036</v>
          </cell>
          <cell r="MB65">
            <v>179.751</v>
          </cell>
          <cell r="MC65">
            <v>182.75399999999999</v>
          </cell>
          <cell r="MD65">
            <v>175.74700000000001</v>
          </cell>
          <cell r="ME65">
            <v>274.39999999999998</v>
          </cell>
          <cell r="MF65">
            <v>159.93228761742213</v>
          </cell>
          <cell r="MG65">
            <v>137.11293000000001</v>
          </cell>
          <cell r="MH65">
            <v>142.31926271979563</v>
          </cell>
          <cell r="MI65">
            <v>142.55390074364007</v>
          </cell>
          <cell r="MJ65">
            <v>172.79260696198796</v>
          </cell>
          <cell r="MK65">
            <v>102.31073891999998</v>
          </cell>
          <cell r="ML65">
            <v>86.083919999999992</v>
          </cell>
          <cell r="MM65">
            <v>93.6</v>
          </cell>
          <cell r="MN65">
            <v>136.63470799999999</v>
          </cell>
          <cell r="MO65">
            <v>151.56370139861582</v>
          </cell>
          <cell r="MP65">
            <v>174.6125592149952</v>
          </cell>
          <cell r="MQ65">
            <v>117.024702912</v>
          </cell>
          <cell r="MR65">
            <v>91.877759999999995</v>
          </cell>
          <cell r="MS65">
            <v>715.52775000000008</v>
          </cell>
          <cell r="MT65">
            <v>724.29307999999992</v>
          </cell>
          <cell r="MU65">
            <v>108.11880000000001</v>
          </cell>
          <cell r="MV65">
            <v>106.5</v>
          </cell>
          <cell r="MW65">
            <v>123.890998304191</v>
          </cell>
          <cell r="MX65">
            <v>126.27764581000001</v>
          </cell>
          <cell r="MY65">
            <v>117.5879</v>
          </cell>
          <cell r="MZ65">
            <v>111.5</v>
          </cell>
          <cell r="NA65">
            <v>115.31459258472644</v>
          </cell>
          <cell r="NB65">
            <v>116.89264326885599</v>
          </cell>
          <cell r="NC65">
            <v>116.20702184</v>
          </cell>
          <cell r="ND65">
            <v>114.37698999999999</v>
          </cell>
          <cell r="NE65">
            <v>102.7</v>
          </cell>
          <cell r="NF65">
            <v>109.50272063999999</v>
          </cell>
          <cell r="NG65">
            <v>153.30000000000001</v>
          </cell>
          <cell r="NH65">
            <v>127.5</v>
          </cell>
          <cell r="NI65">
            <v>126.9</v>
          </cell>
          <cell r="NJ65">
            <v>109.5</v>
          </cell>
          <cell r="NK65">
            <v>127.9</v>
          </cell>
          <cell r="NL65">
            <v>107.3</v>
          </cell>
          <cell r="NM65">
            <v>110.4</v>
          </cell>
          <cell r="NN65">
            <v>272.15349000000003</v>
          </cell>
          <cell r="NO65">
            <v>279.64986000000005</v>
          </cell>
        </row>
        <row r="66">
          <cell r="A66">
            <v>44075</v>
          </cell>
          <cell r="B66">
            <v>163</v>
          </cell>
          <cell r="C66">
            <v>1</v>
          </cell>
          <cell r="D66">
            <v>77.900000000000006</v>
          </cell>
          <cell r="E66">
            <v>74.8</v>
          </cell>
          <cell r="F66">
            <v>80.599999999999994</v>
          </cell>
          <cell r="G66">
            <v>91.5</v>
          </cell>
          <cell r="H66">
            <v>98</v>
          </cell>
          <cell r="I66">
            <v>112.9</v>
          </cell>
          <cell r="J66">
            <v>111.7</v>
          </cell>
          <cell r="K66">
            <v>110.2</v>
          </cell>
          <cell r="L66">
            <v>115.3</v>
          </cell>
          <cell r="M66">
            <v>111.6</v>
          </cell>
          <cell r="N66">
            <v>83.7</v>
          </cell>
          <cell r="O66">
            <v>77.599999999999994</v>
          </cell>
          <cell r="P66">
            <v>98.4</v>
          </cell>
          <cell r="Q66">
            <v>100</v>
          </cell>
          <cell r="R66">
            <v>98.2</v>
          </cell>
          <cell r="S66">
            <v>101.5</v>
          </cell>
          <cell r="T66">
            <v>98.8</v>
          </cell>
          <cell r="U66">
            <v>86.1</v>
          </cell>
          <cell r="V66">
            <v>89.5</v>
          </cell>
          <cell r="W66">
            <v>98.5</v>
          </cell>
          <cell r="X66">
            <v>78.7</v>
          </cell>
          <cell r="Y66">
            <v>82.3</v>
          </cell>
          <cell r="Z66">
            <v>97.5</v>
          </cell>
          <cell r="AA66">
            <v>84.5</v>
          </cell>
          <cell r="AB66">
            <v>96.5</v>
          </cell>
          <cell r="AC66">
            <v>78</v>
          </cell>
          <cell r="AD66">
            <v>104.23</v>
          </cell>
          <cell r="AE66">
            <v>93.1</v>
          </cell>
          <cell r="AF66">
            <v>99.8</v>
          </cell>
          <cell r="AG66">
            <v>1765</v>
          </cell>
          <cell r="AH66">
            <v>1764.25</v>
          </cell>
          <cell r="AI66">
            <v>91.6</v>
          </cell>
          <cell r="AJ66">
            <v>117.8</v>
          </cell>
          <cell r="AK66">
            <v>104.55</v>
          </cell>
          <cell r="AL66">
            <v>103.8</v>
          </cell>
          <cell r="AM66">
            <v>130.93</v>
          </cell>
          <cell r="AN66">
            <v>117.88</v>
          </cell>
          <cell r="AO66">
            <v>64.599999999999994</v>
          </cell>
          <cell r="AP66">
            <v>68.5</v>
          </cell>
          <cell r="AQ66">
            <v>81.900000000000006</v>
          </cell>
          <cell r="AR66">
            <v>96.8</v>
          </cell>
          <cell r="AS66">
            <v>90.6</v>
          </cell>
          <cell r="AT66">
            <v>80.3</v>
          </cell>
          <cell r="AU66">
            <v>71.3</v>
          </cell>
          <cell r="AV66">
            <v>61.2</v>
          </cell>
          <cell r="AW66">
            <v>99.1</v>
          </cell>
          <cell r="AX66">
            <v>94.2</v>
          </cell>
          <cell r="AY66">
            <v>98</v>
          </cell>
          <cell r="AZ66">
            <v>95.7</v>
          </cell>
          <cell r="BA66">
            <v>94.6</v>
          </cell>
          <cell r="BB66">
            <v>96</v>
          </cell>
          <cell r="BC66">
            <v>96.6</v>
          </cell>
          <cell r="BD66">
            <v>88.4</v>
          </cell>
          <cell r="BE66">
            <v>84.5</v>
          </cell>
          <cell r="BF66">
            <v>94.3</v>
          </cell>
          <cell r="BG66">
            <v>76.400000000000006</v>
          </cell>
          <cell r="BH66">
            <v>98.9</v>
          </cell>
          <cell r="BI66">
            <v>105.08</v>
          </cell>
          <cell r="BJ66">
            <v>98.7</v>
          </cell>
          <cell r="BK66">
            <v>98</v>
          </cell>
          <cell r="BL66">
            <v>99.4</v>
          </cell>
          <cell r="BM66">
            <v>124.9</v>
          </cell>
          <cell r="BN66">
            <v>125.5</v>
          </cell>
          <cell r="BO66">
            <v>127.7</v>
          </cell>
          <cell r="BP66">
            <v>122.6</v>
          </cell>
          <cell r="BQ66">
            <v>103.48</v>
          </cell>
          <cell r="BR66">
            <v>59.7</v>
          </cell>
          <cell r="BS66">
            <v>52</v>
          </cell>
          <cell r="BT66">
            <v>110.1</v>
          </cell>
          <cell r="BU66">
            <v>114.4</v>
          </cell>
          <cell r="BV66">
            <v>109.2</v>
          </cell>
          <cell r="BW66">
            <v>105.6</v>
          </cell>
          <cell r="BX66">
            <v>112.1</v>
          </cell>
          <cell r="BY66">
            <v>99.2</v>
          </cell>
          <cell r="BZ66">
            <v>97.2</v>
          </cell>
          <cell r="CA66">
            <v>93.55</v>
          </cell>
          <cell r="CB66">
            <v>275.2</v>
          </cell>
          <cell r="CC66">
            <v>173.1</v>
          </cell>
          <cell r="CD66">
            <v>2318.2759999999998</v>
          </cell>
          <cell r="CE66">
            <v>100</v>
          </cell>
          <cell r="CF66" t="str">
            <v>0,84%</v>
          </cell>
          <cell r="CG66">
            <v>1.6307</v>
          </cell>
          <cell r="CH66">
            <v>6.3662999999999998</v>
          </cell>
          <cell r="CI66">
            <v>1.5586</v>
          </cell>
          <cell r="CJ66">
            <v>1.0786</v>
          </cell>
          <cell r="CK66">
            <v>8.0333000000000006</v>
          </cell>
          <cell r="CL66">
            <v>7.4417999999999997</v>
          </cell>
          <cell r="CM66">
            <v>0.90947</v>
          </cell>
          <cell r="CN66">
            <v>124.5</v>
          </cell>
          <cell r="CO66">
            <v>10.776899999999999</v>
          </cell>
          <cell r="CP66">
            <v>89.599699999999999</v>
          </cell>
          <cell r="CQ66">
            <v>10.427899999999999</v>
          </cell>
          <cell r="CR66">
            <v>8.9084000000000003</v>
          </cell>
          <cell r="CS66">
            <v>1.1792</v>
          </cell>
          <cell r="CT66">
            <v>19.733799999999999</v>
          </cell>
          <cell r="CU66">
            <v>1480.0719948999999</v>
          </cell>
          <cell r="CV66">
            <v>705.77904776227456</v>
          </cell>
          <cell r="CW66">
            <v>5692.3367091999999</v>
          </cell>
          <cell r="CX66">
            <v>12.61</v>
          </cell>
          <cell r="CY66">
            <v>52408.579371422558</v>
          </cell>
          <cell r="CZ66">
            <v>34.684549699999998</v>
          </cell>
          <cell r="DA66">
            <v>1595.4892862000002</v>
          </cell>
          <cell r="DB66">
            <v>164.79110775691197</v>
          </cell>
          <cell r="DC66">
            <v>121.27694123999999</v>
          </cell>
          <cell r="DD66">
            <v>100.37819999999999</v>
          </cell>
          <cell r="DE66">
            <v>102</v>
          </cell>
          <cell r="DF66">
            <v>44.143758003266996</v>
          </cell>
          <cell r="DG66">
            <v>133.48553063825091</v>
          </cell>
          <cell r="DH66">
            <v>128.49541734336302</v>
          </cell>
          <cell r="DI66">
            <v>129.742945667085</v>
          </cell>
          <cell r="DJ66">
            <v>155.9410404652464</v>
          </cell>
          <cell r="DK66">
            <v>132.40027208800001</v>
          </cell>
          <cell r="DL66">
            <v>89.635279999999995</v>
          </cell>
          <cell r="DM66">
            <v>93.8</v>
          </cell>
          <cell r="DN66">
            <v>85.593642957092186</v>
          </cell>
          <cell r="DO66">
            <v>89.99943899399041</v>
          </cell>
          <cell r="DP66">
            <v>100.59189441425806</v>
          </cell>
          <cell r="DQ66">
            <v>99.271582368753627</v>
          </cell>
          <cell r="DR66">
            <v>89.096735208000013</v>
          </cell>
          <cell r="DS66">
            <v>82.67304</v>
          </cell>
          <cell r="DT66">
            <v>100.55803239552</v>
          </cell>
          <cell r="DU66">
            <v>106.976630208</v>
          </cell>
          <cell r="DV66">
            <v>94.161279999999991</v>
          </cell>
          <cell r="DW66">
            <v>88.1</v>
          </cell>
          <cell r="DX66">
            <v>132.41180731199998</v>
          </cell>
          <cell r="DY66">
            <v>99.903279999999995</v>
          </cell>
          <cell r="DZ66">
            <v>101.6</v>
          </cell>
          <cell r="EA66">
            <v>147.61758160242715</v>
          </cell>
          <cell r="EB66">
            <v>110.06277589999999</v>
          </cell>
          <cell r="EC66">
            <v>104.7718</v>
          </cell>
          <cell r="ED66">
            <v>234.40408327260187</v>
          </cell>
          <cell r="EE66">
            <v>946.12458000000004</v>
          </cell>
          <cell r="EF66">
            <v>104.48890395439999</v>
          </cell>
          <cell r="EG66">
            <v>102.179644</v>
          </cell>
          <cell r="EH66">
            <v>98.42</v>
          </cell>
          <cell r="EI66">
            <v>95</v>
          </cell>
          <cell r="EJ66">
            <v>231.67037287270395</v>
          </cell>
          <cell r="EK66">
            <v>182.61892863999998</v>
          </cell>
          <cell r="EL66">
            <v>102.25023999999999</v>
          </cell>
          <cell r="EM66">
            <v>108.8</v>
          </cell>
          <cell r="EN66">
            <v>99.405592635679184</v>
          </cell>
          <cell r="EO66">
            <v>96.397975790999993</v>
          </cell>
          <cell r="EP66">
            <v>103.13252999999999</v>
          </cell>
          <cell r="EQ66">
            <v>98.1</v>
          </cell>
          <cell r="ER66">
            <v>82.912109999999998</v>
          </cell>
          <cell r="ES66">
            <v>101.1</v>
          </cell>
          <cell r="ET66">
            <v>100.42220811437099</v>
          </cell>
          <cell r="EU66">
            <v>104.67188671499999</v>
          </cell>
          <cell r="EV66">
            <v>97.32392999999999</v>
          </cell>
          <cell r="EW66">
            <v>99.3</v>
          </cell>
          <cell r="EX66">
            <v>42.327347000378545</v>
          </cell>
          <cell r="EY66">
            <v>46.616020925527032</v>
          </cell>
          <cell r="EZ66">
            <v>301.55165313465</v>
          </cell>
          <cell r="FA66">
            <v>19.036700837866075</v>
          </cell>
          <cell r="FB66">
            <v>23.505001651890453</v>
          </cell>
          <cell r="FC66">
            <v>52.163785290480362</v>
          </cell>
          <cell r="FD66">
            <v>46.826289886058106</v>
          </cell>
          <cell r="FE66">
            <v>83.528879568423307</v>
          </cell>
          <cell r="FF66">
            <v>75.708220401000005</v>
          </cell>
          <cell r="FG66">
            <v>88.351290000000006</v>
          </cell>
          <cell r="FH66">
            <v>97.1</v>
          </cell>
          <cell r="FI66">
            <v>29.834263974861919</v>
          </cell>
          <cell r="FJ66">
            <v>38.705583776416603</v>
          </cell>
          <cell r="FK66">
            <v>52.912623070972792</v>
          </cell>
          <cell r="FL66">
            <v>78.586994015999991</v>
          </cell>
          <cell r="FM66">
            <v>86.207759999999993</v>
          </cell>
          <cell r="FN66">
            <v>96.3</v>
          </cell>
          <cell r="FO66">
            <v>261.98512258145291</v>
          </cell>
          <cell r="FP66">
            <v>240.98352186218665</v>
          </cell>
          <cell r="FQ66">
            <v>104.91707772274059</v>
          </cell>
          <cell r="FR66">
            <v>130.34803819029298</v>
          </cell>
          <cell r="FS66">
            <v>123.039492345</v>
          </cell>
          <cell r="FT66">
            <v>107.24265</v>
          </cell>
          <cell r="FU66">
            <v>101.7</v>
          </cell>
          <cell r="FV66">
            <v>128.5356781108151</v>
          </cell>
          <cell r="FW66">
            <v>122.12415972523999</v>
          </cell>
          <cell r="FX66">
            <v>108.3045049</v>
          </cell>
          <cell r="FY66">
            <v>102.52225</v>
          </cell>
          <cell r="FZ66">
            <v>99.941155514999991</v>
          </cell>
          <cell r="GA66">
            <v>104.48630999999999</v>
          </cell>
          <cell r="GB66">
            <v>98.1</v>
          </cell>
          <cell r="GC66">
            <v>144.18115789366081</v>
          </cell>
          <cell r="GD66">
            <v>104.11695399600001</v>
          </cell>
          <cell r="GE66">
            <v>90.876280000000008</v>
          </cell>
          <cell r="GF66">
            <v>96.4</v>
          </cell>
          <cell r="GG66">
            <v>179.86778300969999</v>
          </cell>
          <cell r="GH66">
            <v>156.74752332</v>
          </cell>
          <cell r="GI66">
            <v>127.1682</v>
          </cell>
          <cell r="GJ66">
            <v>106</v>
          </cell>
          <cell r="GK66">
            <v>162.76464965683999</v>
          </cell>
          <cell r="GL66">
            <v>157.10873518999998</v>
          </cell>
          <cell r="GM66">
            <v>145.00113999999999</v>
          </cell>
          <cell r="GN66">
            <v>145.00113999999999</v>
          </cell>
          <cell r="GO66">
            <v>123.7</v>
          </cell>
          <cell r="GP66">
            <v>172.07114526134393</v>
          </cell>
          <cell r="GQ66">
            <v>166.57419676799995</v>
          </cell>
          <cell r="GR66">
            <v>139.55612999999997</v>
          </cell>
          <cell r="GS66">
            <v>118.64999999999999</v>
          </cell>
          <cell r="GT66">
            <v>105</v>
          </cell>
          <cell r="GU66">
            <v>90.331569313440014</v>
          </cell>
          <cell r="GV66">
            <v>89.989608800000013</v>
          </cell>
          <cell r="GW66">
            <v>106.43360000000001</v>
          </cell>
          <cell r="GX66">
            <v>104</v>
          </cell>
          <cell r="GY66">
            <v>108.01793383200003</v>
          </cell>
          <cell r="GZ66">
            <v>101.93256000000001</v>
          </cell>
          <cell r="HA66">
            <v>98.4</v>
          </cell>
          <cell r="HB66">
            <v>256.4214737539541</v>
          </cell>
          <cell r="HC66">
            <v>187.55227746778385</v>
          </cell>
          <cell r="HD66">
            <v>179.66498464200004</v>
          </cell>
          <cell r="HE66">
            <v>99.355740000000011</v>
          </cell>
          <cell r="HF66">
            <v>107.4</v>
          </cell>
          <cell r="HG66">
            <v>109.98122459015693</v>
          </cell>
          <cell r="HH66">
            <v>102.67104610731603</v>
          </cell>
          <cell r="HI66">
            <v>191.05359000000001</v>
          </cell>
          <cell r="HJ66">
            <v>106.9</v>
          </cell>
          <cell r="HK66">
            <v>110.94241132039639</v>
          </cell>
          <cell r="HL66">
            <v>91.968700859999998</v>
          </cell>
          <cell r="HM66">
            <v>92.617019999999997</v>
          </cell>
          <cell r="HN66">
            <v>100.3</v>
          </cell>
          <cell r="HO66">
            <v>1747.25</v>
          </cell>
          <cell r="HP66">
            <v>117.29003150062799</v>
          </cell>
          <cell r="HQ66">
            <v>112.80056885999998</v>
          </cell>
          <cell r="HR66">
            <v>104.32905</v>
          </cell>
          <cell r="HS66">
            <v>100.5</v>
          </cell>
          <cell r="HT66">
            <v>933.45898</v>
          </cell>
          <cell r="HU66">
            <v>128.19069634514491</v>
          </cell>
          <cell r="HV66">
            <v>204.26097191755258</v>
          </cell>
          <cell r="HW66">
            <v>172.53228475171264</v>
          </cell>
          <cell r="HX66">
            <v>250.9935502881967</v>
          </cell>
          <cell r="HY66">
            <v>188.85895431768</v>
          </cell>
          <cell r="HZ66">
            <v>160.89534360000002</v>
          </cell>
          <cell r="IA66">
            <v>85.514400000000009</v>
          </cell>
          <cell r="IB66">
            <v>107</v>
          </cell>
          <cell r="IC66">
            <v>90.559412954249751</v>
          </cell>
          <cell r="ID66">
            <v>92.814812907912014</v>
          </cell>
          <cell r="IE66">
            <v>132.69038855408277</v>
          </cell>
          <cell r="IF66">
            <v>131.00048233199999</v>
          </cell>
          <cell r="IG66">
            <v>122.11081499999999</v>
          </cell>
          <cell r="IH66">
            <v>28.534825127711695</v>
          </cell>
          <cell r="II66">
            <v>90.271512583713047</v>
          </cell>
          <cell r="IJ66">
            <v>131.3418854268144</v>
          </cell>
          <cell r="IK66">
            <v>136.53002643120001</v>
          </cell>
          <cell r="IL66">
            <v>105.05542200000001</v>
          </cell>
          <cell r="IM66">
            <v>94.431840000000008</v>
          </cell>
          <cell r="IN66">
            <v>90.4</v>
          </cell>
          <cell r="IO66">
            <v>117.33655</v>
          </cell>
          <cell r="IP66">
            <v>103.7</v>
          </cell>
          <cell r="IQ66">
            <v>104.69904034297501</v>
          </cell>
          <cell r="IR66">
            <v>78.496806375000006</v>
          </cell>
          <cell r="IS66">
            <v>93.727530000000002</v>
          </cell>
          <cell r="IT66">
            <v>98.9</v>
          </cell>
          <cell r="IU66">
            <v>120.8867706420012</v>
          </cell>
          <cell r="IV66">
            <v>115.119294012</v>
          </cell>
          <cell r="IW66">
            <v>102.57444</v>
          </cell>
          <cell r="IX66">
            <v>99.8</v>
          </cell>
          <cell r="IY66">
            <v>105.52029244124161</v>
          </cell>
          <cell r="IZ66">
            <v>107.93810601600001</v>
          </cell>
          <cell r="JA66">
            <v>94.782319999999999</v>
          </cell>
          <cell r="JB66">
            <v>93.4</v>
          </cell>
          <cell r="JC66">
            <v>132.44250758001118</v>
          </cell>
          <cell r="JD66">
            <v>106.567836804</v>
          </cell>
          <cell r="JE66">
            <v>89.455079999999995</v>
          </cell>
          <cell r="JF66">
            <v>85.8</v>
          </cell>
          <cell r="JG66">
            <v>100.96890488624008</v>
          </cell>
          <cell r="JH66">
            <v>79.042512044966401</v>
          </cell>
          <cell r="JI66">
            <v>79.264452512000005</v>
          </cell>
          <cell r="JJ66">
            <v>65.275840000000002</v>
          </cell>
          <cell r="JK66">
            <v>72.400000000000006</v>
          </cell>
          <cell r="JL66">
            <v>116.44743800530068</v>
          </cell>
          <cell r="JM66">
            <v>139.55354956461426</v>
          </cell>
          <cell r="JN66">
            <v>126.95919720215998</v>
          </cell>
          <cell r="JO66">
            <v>114.17193992999998</v>
          </cell>
          <cell r="JP66">
            <v>115.78129999999999</v>
          </cell>
          <cell r="JQ66">
            <v>66.014293409999993</v>
          </cell>
          <cell r="JR66">
            <v>78.532349999999994</v>
          </cell>
          <cell r="JS66">
            <v>89.7</v>
          </cell>
          <cell r="JT66">
            <v>119.57578284155679</v>
          </cell>
          <cell r="JU66">
            <v>107.04125220799999</v>
          </cell>
          <cell r="JV66">
            <v>91.199839999999995</v>
          </cell>
          <cell r="JW66">
            <v>94.4</v>
          </cell>
          <cell r="JX66">
            <v>113</v>
          </cell>
          <cell r="JY66">
            <v>112.67460348848682</v>
          </cell>
          <cell r="JZ66">
            <v>110.76937031900002</v>
          </cell>
          <cell r="KA66">
            <v>112.03537000000001</v>
          </cell>
          <cell r="KB66">
            <v>103.9</v>
          </cell>
          <cell r="KC66">
            <v>108.20128688773038</v>
          </cell>
          <cell r="KD66">
            <v>105.22346288799997</v>
          </cell>
          <cell r="KE66">
            <v>101.44953999999998</v>
          </cell>
          <cell r="KF66">
            <v>98.6</v>
          </cell>
          <cell r="KG66">
            <v>127.49892410867042</v>
          </cell>
          <cell r="KH66">
            <v>115.44632751600001</v>
          </cell>
          <cell r="KI66">
            <v>104.82732000000001</v>
          </cell>
          <cell r="KJ66">
            <v>101.4</v>
          </cell>
          <cell r="KK66">
            <v>133.67564080416003</v>
          </cell>
          <cell r="KL66">
            <v>121.5343584</v>
          </cell>
          <cell r="KM66">
            <v>109.88639999999999</v>
          </cell>
          <cell r="KN66">
            <v>104</v>
          </cell>
          <cell r="KO66">
            <v>111.31855315257182</v>
          </cell>
          <cell r="KP66">
            <v>109.31803314600002</v>
          </cell>
          <cell r="KQ66">
            <v>98.778380000000013</v>
          </cell>
          <cell r="KR66">
            <v>111.4</v>
          </cell>
          <cell r="KS66">
            <v>112.3</v>
          </cell>
          <cell r="KT66">
            <v>111.97002374342399</v>
          </cell>
          <cell r="KU66">
            <v>104.42042687999999</v>
          </cell>
          <cell r="KV66">
            <v>101.6554</v>
          </cell>
          <cell r="KW66">
            <v>149.07855140620799</v>
          </cell>
          <cell r="KX66">
            <v>113.90476115999999</v>
          </cell>
          <cell r="KY66">
            <v>97.454449999999994</v>
          </cell>
          <cell r="KZ66">
            <v>102.1</v>
          </cell>
          <cell r="LA66">
            <v>147.84</v>
          </cell>
          <cell r="LB66">
            <v>168.44800000000001</v>
          </cell>
          <cell r="LC66">
            <v>158.33600000000001</v>
          </cell>
          <cell r="LD66">
            <v>161.036</v>
          </cell>
          <cell r="LE66">
            <v>164.73599999999999</v>
          </cell>
          <cell r="LF66">
            <v>138.52267985574412</v>
          </cell>
          <cell r="LG66">
            <v>102.26094777480002</v>
          </cell>
          <cell r="LH66">
            <v>94.9</v>
          </cell>
          <cell r="LI66">
            <v>1451.027006</v>
          </cell>
          <cell r="LJ66">
            <v>144.80023999999997</v>
          </cell>
          <cell r="LK66">
            <v>107.79561</v>
          </cell>
          <cell r="LL66">
            <v>105.3</v>
          </cell>
          <cell r="LM66">
            <v>107.72754</v>
          </cell>
          <cell r="LN66">
            <v>104.6</v>
          </cell>
          <cell r="LO66">
            <v>160.99357704961926</v>
          </cell>
          <cell r="LP66">
            <v>122.18231562000001</v>
          </cell>
          <cell r="LQ66">
            <v>161.36277507900002</v>
          </cell>
          <cell r="LR66">
            <v>124.42191000000001</v>
          </cell>
          <cell r="LS66">
            <v>99.771200000000007</v>
          </cell>
          <cell r="LT66">
            <v>31.530536349433383</v>
          </cell>
          <cell r="LU66">
            <v>46.553279712731999</v>
          </cell>
          <cell r="LV66">
            <v>152.72485234874583</v>
          </cell>
          <cell r="LW66">
            <v>126.98499405400001</v>
          </cell>
          <cell r="LX66">
            <v>110.64302000000002</v>
          </cell>
          <cell r="LY66">
            <v>101.9</v>
          </cell>
          <cell r="LZ66">
            <v>102.4</v>
          </cell>
          <cell r="MA66">
            <v>178.607</v>
          </cell>
          <cell r="MB66">
            <v>179.465</v>
          </cell>
          <cell r="MC66">
            <v>182.61099999999999</v>
          </cell>
          <cell r="MD66">
            <v>175.31799999999998</v>
          </cell>
          <cell r="ME66">
            <v>275.2</v>
          </cell>
          <cell r="MF66">
            <v>158.38105301395538</v>
          </cell>
          <cell r="MG66">
            <v>137.52492000000001</v>
          </cell>
          <cell r="MH66">
            <v>140.93886249942904</v>
          </cell>
          <cell r="MI66">
            <v>138.13716663940338</v>
          </cell>
          <cell r="MJ66">
            <v>167.43898986594348</v>
          </cell>
          <cell r="MK66">
            <v>99.140854914999991</v>
          </cell>
          <cell r="ML66">
            <v>83.416790000000006</v>
          </cell>
          <cell r="MM66">
            <v>90.7</v>
          </cell>
          <cell r="MN66">
            <v>136.63470799999999</v>
          </cell>
          <cell r="MO66">
            <v>146.8678174877613</v>
          </cell>
          <cell r="MP66">
            <v>169.20255470940242</v>
          </cell>
          <cell r="MQ66">
            <v>113.39893754400001</v>
          </cell>
          <cell r="MR66">
            <v>89.031120000000001</v>
          </cell>
          <cell r="MS66">
            <v>719.44844999999998</v>
          </cell>
          <cell r="MT66">
            <v>724.95695999999998</v>
          </cell>
          <cell r="MU66">
            <v>107.81424000000001</v>
          </cell>
          <cell r="MV66">
            <v>106.2</v>
          </cell>
          <cell r="MW66">
            <v>123.6687722982642</v>
          </cell>
          <cell r="MX66">
            <v>126.051138822</v>
          </cell>
          <cell r="MY66">
            <v>117.37697999999999</v>
          </cell>
          <cell r="MZ66">
            <v>111.3</v>
          </cell>
          <cell r="NA66">
            <v>115.53915849044158</v>
          </cell>
          <cell r="NB66">
            <v>117.12028230151199</v>
          </cell>
          <cell r="NC66">
            <v>116.43332568</v>
          </cell>
          <cell r="ND66">
            <v>114.59972999999999</v>
          </cell>
          <cell r="NE66">
            <v>102.9</v>
          </cell>
          <cell r="NF66">
            <v>109.194262272</v>
          </cell>
          <cell r="NG66">
            <v>154.19999999999999</v>
          </cell>
          <cell r="NH66">
            <v>127.9</v>
          </cell>
          <cell r="NI66">
            <v>127</v>
          </cell>
          <cell r="NJ66">
            <v>109.3</v>
          </cell>
          <cell r="NK66">
            <v>128</v>
          </cell>
          <cell r="NL66">
            <v>107.4</v>
          </cell>
          <cell r="NM66">
            <v>110.4</v>
          </cell>
          <cell r="NN66">
            <v>273.75126</v>
          </cell>
          <cell r="NO66">
            <v>281.29163999999997</v>
          </cell>
        </row>
        <row r="67">
          <cell r="A67">
            <v>44044</v>
          </cell>
          <cell r="B67">
            <v>164</v>
          </cell>
          <cell r="C67">
            <v>1</v>
          </cell>
          <cell r="D67">
            <v>76.900000000000006</v>
          </cell>
          <cell r="E67">
            <v>73.5</v>
          </cell>
          <cell r="F67">
            <v>80.3</v>
          </cell>
          <cell r="G67">
            <v>90.2</v>
          </cell>
          <cell r="H67">
            <v>97.7</v>
          </cell>
          <cell r="I67">
            <v>112.5</v>
          </cell>
          <cell r="J67">
            <v>111.3</v>
          </cell>
          <cell r="K67">
            <v>109.8</v>
          </cell>
          <cell r="L67">
            <v>114.9</v>
          </cell>
          <cell r="M67">
            <v>111.4</v>
          </cell>
          <cell r="N67">
            <v>84.5</v>
          </cell>
          <cell r="O67">
            <v>75.2</v>
          </cell>
          <cell r="P67">
            <v>99</v>
          </cell>
          <cell r="Q67">
            <v>100</v>
          </cell>
          <cell r="R67">
            <v>98.3</v>
          </cell>
          <cell r="S67">
            <v>102.2</v>
          </cell>
          <cell r="T67">
            <v>99</v>
          </cell>
          <cell r="U67">
            <v>85.7</v>
          </cell>
          <cell r="V67">
            <v>89.2</v>
          </cell>
          <cell r="W67">
            <v>98.4</v>
          </cell>
          <cell r="X67">
            <v>81.3</v>
          </cell>
          <cell r="Y67">
            <v>80.5</v>
          </cell>
          <cell r="Z67">
            <v>97.5</v>
          </cell>
          <cell r="AA67">
            <v>84.2</v>
          </cell>
          <cell r="AB67">
            <v>96.9</v>
          </cell>
          <cell r="AC67">
            <v>75.2</v>
          </cell>
          <cell r="AD67">
            <v>106.73</v>
          </cell>
          <cell r="AE67">
            <v>92.6</v>
          </cell>
          <cell r="AF67">
            <v>100</v>
          </cell>
          <cell r="AG67">
            <v>1765</v>
          </cell>
          <cell r="AH67">
            <v>1764.25</v>
          </cell>
          <cell r="AI67">
            <v>91.3</v>
          </cell>
          <cell r="AJ67">
            <v>117.5</v>
          </cell>
          <cell r="AK67">
            <v>105.09</v>
          </cell>
          <cell r="AL67">
            <v>104.34</v>
          </cell>
          <cell r="AM67">
            <v>132.02000000000001</v>
          </cell>
          <cell r="AN67">
            <v>117.88</v>
          </cell>
          <cell r="AO67">
            <v>64.400000000000006</v>
          </cell>
          <cell r="AP67">
            <v>68.400000000000006</v>
          </cell>
          <cell r="AQ67">
            <v>81.3</v>
          </cell>
          <cell r="AR67">
            <v>96.4</v>
          </cell>
          <cell r="AS67">
            <v>90.5</v>
          </cell>
          <cell r="AT67">
            <v>79.3</v>
          </cell>
          <cell r="AU67">
            <v>70.099999999999994</v>
          </cell>
          <cell r="AV67">
            <v>58.5</v>
          </cell>
          <cell r="AW67">
            <v>98.6</v>
          </cell>
          <cell r="AX67">
            <v>93</v>
          </cell>
          <cell r="AY67">
            <v>96.9</v>
          </cell>
          <cell r="AZ67">
            <v>95.7</v>
          </cell>
          <cell r="BA67">
            <v>94.8</v>
          </cell>
          <cell r="BB67">
            <v>95.9</v>
          </cell>
          <cell r="BC67">
            <v>96.2</v>
          </cell>
          <cell r="BD67">
            <v>87.9</v>
          </cell>
          <cell r="BE67">
            <v>83.6</v>
          </cell>
          <cell r="BF67">
            <v>94</v>
          </cell>
          <cell r="BG67">
            <v>76.3</v>
          </cell>
          <cell r="BH67">
            <v>98.9</v>
          </cell>
          <cell r="BI67">
            <v>106.73</v>
          </cell>
          <cell r="BJ67">
            <v>98.7</v>
          </cell>
          <cell r="BK67">
            <v>98</v>
          </cell>
          <cell r="BL67">
            <v>99.4</v>
          </cell>
          <cell r="BM67">
            <v>124.6</v>
          </cell>
          <cell r="BN67">
            <v>125.3</v>
          </cell>
          <cell r="BO67">
            <v>127.6</v>
          </cell>
          <cell r="BP67">
            <v>122.4</v>
          </cell>
          <cell r="BQ67">
            <v>104.89</v>
          </cell>
          <cell r="BR67">
            <v>58.2</v>
          </cell>
          <cell r="BS67">
            <v>52</v>
          </cell>
          <cell r="BT67">
            <v>110</v>
          </cell>
          <cell r="BU67">
            <v>113.8</v>
          </cell>
          <cell r="BV67">
            <v>109.1</v>
          </cell>
          <cell r="BW67">
            <v>106.3</v>
          </cell>
          <cell r="BX67">
            <v>112.2</v>
          </cell>
          <cell r="BY67">
            <v>98.6</v>
          </cell>
          <cell r="BZ67">
            <v>97.1</v>
          </cell>
          <cell r="CA67">
            <v>92.56</v>
          </cell>
          <cell r="CB67">
            <v>275.2</v>
          </cell>
          <cell r="CC67">
            <v>172.9</v>
          </cell>
          <cell r="CD67">
            <v>2318.2759999999998</v>
          </cell>
          <cell r="CE67">
            <v>100</v>
          </cell>
          <cell r="CF67" t="str">
            <v>0,84%</v>
          </cell>
          <cell r="CG67">
            <v>1.6433</v>
          </cell>
          <cell r="CH67">
            <v>6.4381000000000004</v>
          </cell>
          <cell r="CI67">
            <v>1.5653999999999999</v>
          </cell>
          <cell r="CJ67">
            <v>1.0767</v>
          </cell>
          <cell r="CK67">
            <v>8.1953999999999994</v>
          </cell>
          <cell r="CL67">
            <v>7.4459999999999997</v>
          </cell>
          <cell r="CM67">
            <v>0.90081</v>
          </cell>
          <cell r="CN67">
            <v>125.4</v>
          </cell>
          <cell r="CO67">
            <v>10.579700000000001</v>
          </cell>
          <cell r="CP67">
            <v>87.352000000000004</v>
          </cell>
          <cell r="CQ67">
            <v>10.3087</v>
          </cell>
          <cell r="CR67">
            <v>8.6143999999999998</v>
          </cell>
          <cell r="CS67">
            <v>1.1828000000000001</v>
          </cell>
          <cell r="CT67">
            <v>20.383600000000001</v>
          </cell>
          <cell r="CU67">
            <v>1465.9274889000001</v>
          </cell>
          <cell r="CV67">
            <v>731.79059589891244</v>
          </cell>
          <cell r="CW67">
            <v>5492.6415116999997</v>
          </cell>
          <cell r="CX67">
            <v>12.25</v>
          </cell>
          <cell r="CY67">
            <v>53493.941487596014</v>
          </cell>
          <cell r="CZ67">
            <v>37.876204799999996</v>
          </cell>
          <cell r="DA67">
            <v>1636.1167751999999</v>
          </cell>
          <cell r="DB67">
            <v>162.52926902299359</v>
          </cell>
          <cell r="DC67">
            <v>119.61235577199999</v>
          </cell>
          <cell r="DD67">
            <v>99.00045999999999</v>
          </cell>
          <cell r="DE67">
            <v>100.6</v>
          </cell>
          <cell r="DF67">
            <v>43.94690735442299</v>
          </cell>
          <cell r="DG67">
            <v>131.06628328126769</v>
          </cell>
          <cell r="DH67">
            <v>126.16660913991187</v>
          </cell>
          <cell r="DI67">
            <v>127.39152767525083</v>
          </cell>
          <cell r="DJ67">
            <v>153.11481691736878</v>
          </cell>
          <cell r="DK67">
            <v>130.00069359599999</v>
          </cell>
          <cell r="DL67">
            <v>88.010759999999991</v>
          </cell>
          <cell r="DM67">
            <v>92.1</v>
          </cell>
          <cell r="DN67">
            <v>85.205022557741017</v>
          </cell>
          <cell r="DO67">
            <v>89.5908149803968</v>
          </cell>
          <cell r="DP67">
            <v>100.13517752701965</v>
          </cell>
          <cell r="DQ67">
            <v>98.820860087851216</v>
          </cell>
          <cell r="DR67">
            <v>88.692209736000009</v>
          </cell>
          <cell r="DS67">
            <v>82.29768</v>
          </cell>
          <cell r="DT67">
            <v>100.10146925184</v>
          </cell>
          <cell r="DU67">
            <v>106.49092473600001</v>
          </cell>
          <cell r="DV67">
            <v>93.733760000000004</v>
          </cell>
          <cell r="DW67">
            <v>87.7</v>
          </cell>
          <cell r="DX67">
            <v>130.45690858199998</v>
          </cell>
          <cell r="DY67">
            <v>98.428329999999988</v>
          </cell>
          <cell r="DZ67">
            <v>100.1</v>
          </cell>
          <cell r="EA67">
            <v>147.473000229653</v>
          </cell>
          <cell r="EB67">
            <v>109.77725</v>
          </cell>
          <cell r="EC67">
            <v>104.5</v>
          </cell>
          <cell r="ED67">
            <v>227.0789556703331</v>
          </cell>
          <cell r="EE67">
            <v>942.77250000000004</v>
          </cell>
          <cell r="EF67">
            <v>105.478798833968</v>
          </cell>
          <cell r="EG67">
            <v>103.14766168</v>
          </cell>
          <cell r="EH67">
            <v>99.352400000000003</v>
          </cell>
          <cell r="EI67">
            <v>95.9</v>
          </cell>
          <cell r="EJ67">
            <v>224.430673720432</v>
          </cell>
          <cell r="EK67">
            <v>176.91208712</v>
          </cell>
          <cell r="EL67">
            <v>99.054919999999996</v>
          </cell>
          <cell r="EM67">
            <v>105.4</v>
          </cell>
          <cell r="EN67">
            <v>100.01357791173838</v>
          </cell>
          <cell r="EO67">
            <v>96.987565856999993</v>
          </cell>
          <cell r="EP67">
            <v>103.76330999999999</v>
          </cell>
          <cell r="EQ67">
            <v>98.7</v>
          </cell>
          <cell r="ER67">
            <v>82.912109999999998</v>
          </cell>
          <cell r="ES67">
            <v>101.1</v>
          </cell>
          <cell r="ET67">
            <v>100.42220811437099</v>
          </cell>
          <cell r="EU67">
            <v>104.67188671499999</v>
          </cell>
          <cell r="EV67">
            <v>97.32392999999999</v>
          </cell>
          <cell r="EW67">
            <v>99.3</v>
          </cell>
          <cell r="EX67">
            <v>42.415254263099996</v>
          </cell>
          <cell r="EY67">
            <v>46.712835091519821</v>
          </cell>
          <cell r="EZ67">
            <v>290.88222779096583</v>
          </cell>
          <cell r="FA67">
            <v>19.173937610126696</v>
          </cell>
          <cell r="FB67">
            <v>23.674450685426223</v>
          </cell>
          <cell r="FC67">
            <v>52.53983729566405</v>
          </cell>
          <cell r="FD67">
            <v>47.16386355156007</v>
          </cell>
          <cell r="FE67">
            <v>84.131044508669405</v>
          </cell>
          <cell r="FF67">
            <v>76.254005718000002</v>
          </cell>
          <cell r="FG67">
            <v>88.988219999999998</v>
          </cell>
          <cell r="FH67">
            <v>97.8</v>
          </cell>
          <cell r="FI67">
            <v>29.896225063075548</v>
          </cell>
          <cell r="FJ67">
            <v>38.785969204820375</v>
          </cell>
          <cell r="FK67">
            <v>53.022514292303995</v>
          </cell>
          <cell r="FL67">
            <v>78.750206879999993</v>
          </cell>
          <cell r="FM67">
            <v>86.386799999999994</v>
          </cell>
          <cell r="FN67">
            <v>96.5</v>
          </cell>
          <cell r="FO67">
            <v>252.71563034858957</v>
          </cell>
          <cell r="FP67">
            <v>233.45278680399338</v>
          </cell>
          <cell r="FQ67">
            <v>104.80101900844548</v>
          </cell>
          <cell r="FR67">
            <v>129.83536154057697</v>
          </cell>
          <cell r="FS67">
            <v>122.55556120499999</v>
          </cell>
          <cell r="FT67">
            <v>106.82084999999999</v>
          </cell>
          <cell r="FU67">
            <v>101.3</v>
          </cell>
          <cell r="FV67">
            <v>128.13166217992</v>
          </cell>
          <cell r="FW67">
            <v>121.74029660800001</v>
          </cell>
          <cell r="FX67">
            <v>107.96408000000001</v>
          </cell>
          <cell r="FY67">
            <v>102.2</v>
          </cell>
          <cell r="FZ67">
            <v>99.839278699999994</v>
          </cell>
          <cell r="GA67">
            <v>104.37979999999999</v>
          </cell>
          <cell r="GB67">
            <v>98</v>
          </cell>
          <cell r="GC67">
            <v>148.9672544212512</v>
          </cell>
          <cell r="GD67">
            <v>107.57311844399999</v>
          </cell>
          <cell r="GE67">
            <v>93.892919999999989</v>
          </cell>
          <cell r="GF67">
            <v>99.6</v>
          </cell>
          <cell r="GG67">
            <v>175.964991491565</v>
          </cell>
          <cell r="GH67">
            <v>153.346397814</v>
          </cell>
          <cell r="GI67">
            <v>124.40889</v>
          </cell>
          <cell r="GJ67">
            <v>103.7</v>
          </cell>
          <cell r="GK67">
            <v>162.76464965683999</v>
          </cell>
          <cell r="GL67">
            <v>157.10873518999998</v>
          </cell>
          <cell r="GM67">
            <v>145.00113999999999</v>
          </cell>
          <cell r="GN67">
            <v>145.00113999999999</v>
          </cell>
          <cell r="GO67">
            <v>123.7</v>
          </cell>
          <cell r="GP67">
            <v>171.41563613653881</v>
          </cell>
          <cell r="GQ67">
            <v>165.93962839935995</v>
          </cell>
          <cell r="GR67">
            <v>139.02448759999996</v>
          </cell>
          <cell r="GS67">
            <v>118.19799999999998</v>
          </cell>
          <cell r="GT67">
            <v>104.6</v>
          </cell>
          <cell r="GU67">
            <v>90.939570260742016</v>
          </cell>
          <cell r="GV67">
            <v>90.595308090000017</v>
          </cell>
          <cell r="GW67">
            <v>107.14998000000001</v>
          </cell>
          <cell r="GX67">
            <v>104.7</v>
          </cell>
          <cell r="GY67">
            <v>108.56680544700002</v>
          </cell>
          <cell r="GZ67">
            <v>102.45051000000001</v>
          </cell>
          <cell r="HA67">
            <v>98.9</v>
          </cell>
          <cell r="HB67">
            <v>247.34883315558321</v>
          </cell>
          <cell r="HC67">
            <v>180.91634958717322</v>
          </cell>
          <cell r="HD67">
            <v>173.30812298800001</v>
          </cell>
          <cell r="HE67">
            <v>95.840360000000004</v>
          </cell>
          <cell r="HF67">
            <v>103.6</v>
          </cell>
          <cell r="HG67">
            <v>110.54007227608251</v>
          </cell>
          <cell r="HH67">
            <v>103.19274857737352</v>
          </cell>
          <cell r="HI67">
            <v>195.63609</v>
          </cell>
          <cell r="HJ67">
            <v>106.4</v>
          </cell>
          <cell r="HK67">
            <v>109.41460268992481</v>
          </cell>
          <cell r="HL67">
            <v>92.1520881</v>
          </cell>
          <cell r="HM67">
            <v>92.801699999999997</v>
          </cell>
          <cell r="HN67">
            <v>100.5</v>
          </cell>
          <cell r="HO67">
            <v>1747.25</v>
          </cell>
          <cell r="HP67">
            <v>116.8232055046056</v>
          </cell>
          <cell r="HQ67">
            <v>112.35161137199999</v>
          </cell>
          <cell r="HR67">
            <v>103.91381</v>
          </cell>
          <cell r="HS67">
            <v>100.1</v>
          </cell>
          <cell r="HT67">
            <v>931.08175000000006</v>
          </cell>
          <cell r="HU67">
            <v>129.06274189851322</v>
          </cell>
          <cell r="HV67">
            <v>197.03386117931512</v>
          </cell>
          <cell r="HW67">
            <v>166.42779050537641</v>
          </cell>
          <cell r="HX67">
            <v>250.52440346522812</v>
          </cell>
          <cell r="HY67">
            <v>188.50594692643199</v>
          </cell>
          <cell r="HZ67">
            <v>160.59460464</v>
          </cell>
          <cell r="IA67">
            <v>85.354560000000006</v>
          </cell>
          <cell r="IB67">
            <v>106.8</v>
          </cell>
          <cell r="IC67">
            <v>90.739990048874375</v>
          </cell>
          <cell r="ID67">
            <v>92.999887310520009</v>
          </cell>
          <cell r="IE67">
            <v>131.28618241118016</v>
          </cell>
          <cell r="IF67">
            <v>129.61415975040001</v>
          </cell>
          <cell r="IG67">
            <v>120.818568</v>
          </cell>
          <cell r="IH67">
            <v>28.419416330430757</v>
          </cell>
          <cell r="II67">
            <v>89.906410409461429</v>
          </cell>
          <cell r="IJ67">
            <v>131.19659573054579</v>
          </cell>
          <cell r="IK67">
            <v>136.3789976409</v>
          </cell>
          <cell r="IL67">
            <v>104.93921024999999</v>
          </cell>
          <cell r="IM67">
            <v>94.327379999999991</v>
          </cell>
          <cell r="IN67">
            <v>90.3</v>
          </cell>
          <cell r="IO67">
            <v>116.5445</v>
          </cell>
          <cell r="IP67">
            <v>103</v>
          </cell>
          <cell r="IQ67">
            <v>104.27558618587501</v>
          </cell>
          <cell r="IR67">
            <v>78.179326875000001</v>
          </cell>
          <cell r="IS67">
            <v>93.34845</v>
          </cell>
          <cell r="IT67">
            <v>98.5</v>
          </cell>
          <cell r="IU67">
            <v>120.76564161330184</v>
          </cell>
          <cell r="IV67">
            <v>115.00394401800003</v>
          </cell>
          <cell r="IW67">
            <v>102.47166000000001</v>
          </cell>
          <cell r="IX67">
            <v>99.7</v>
          </cell>
          <cell r="IY67">
            <v>104.2775480977152</v>
          </cell>
          <cell r="IZ67">
            <v>106.66688635199999</v>
          </cell>
          <cell r="JA67">
            <v>93.666039999999995</v>
          </cell>
          <cell r="JB67">
            <v>92.3</v>
          </cell>
          <cell r="JC67">
            <v>130.28144102276158</v>
          </cell>
          <cell r="JD67">
            <v>104.828967672</v>
          </cell>
          <cell r="JE67">
            <v>87.995440000000002</v>
          </cell>
          <cell r="JF67">
            <v>84.4</v>
          </cell>
          <cell r="JG67">
            <v>96.366731044740163</v>
          </cell>
          <cell r="JH67">
            <v>75.439745611977571</v>
          </cell>
          <cell r="JI67">
            <v>75.651570007999979</v>
          </cell>
          <cell r="JJ67">
            <v>62.30055999999999</v>
          </cell>
          <cell r="JK67">
            <v>69.099999999999994</v>
          </cell>
          <cell r="JL67">
            <v>111.13975091389882</v>
          </cell>
          <cell r="JM67">
            <v>138.18659582889677</v>
          </cell>
          <cell r="JN67">
            <v>125.71560755904001</v>
          </cell>
          <cell r="JO67">
            <v>113.05360392</v>
          </cell>
          <cell r="JP67">
            <v>114.6472</v>
          </cell>
          <cell r="JQ67">
            <v>65.719915289999989</v>
          </cell>
          <cell r="JR67">
            <v>78.182149999999993</v>
          </cell>
          <cell r="JS67">
            <v>89.3</v>
          </cell>
          <cell r="JT67">
            <v>117.92908244225568</v>
          </cell>
          <cell r="JU67">
            <v>105.56716716699998</v>
          </cell>
          <cell r="JV67">
            <v>89.943909999999988</v>
          </cell>
          <cell r="JW67">
            <v>93.1</v>
          </cell>
          <cell r="JX67">
            <v>111.6</v>
          </cell>
          <cell r="JY67">
            <v>112.78304872764802</v>
          </cell>
          <cell r="JZ67">
            <v>110.87598184000001</v>
          </cell>
          <cell r="KA67">
            <v>112.14320000000001</v>
          </cell>
          <cell r="KB67">
            <v>104</v>
          </cell>
          <cell r="KC67">
            <v>108.5304997281596</v>
          </cell>
          <cell r="KD67">
            <v>105.54361541199999</v>
          </cell>
          <cell r="KE67">
            <v>101.75821000000001</v>
          </cell>
          <cell r="KF67">
            <v>98.9</v>
          </cell>
          <cell r="KG67">
            <v>127.3731855247368</v>
          </cell>
          <cell r="KH67">
            <v>115.33247512199999</v>
          </cell>
          <cell r="KI67">
            <v>104.72394</v>
          </cell>
          <cell r="KJ67">
            <v>101.3</v>
          </cell>
          <cell r="KK67">
            <v>133.03296945414002</v>
          </cell>
          <cell r="KL67">
            <v>120.95005860000001</v>
          </cell>
          <cell r="KM67">
            <v>109.35809999999999</v>
          </cell>
          <cell r="KN67">
            <v>103.5</v>
          </cell>
          <cell r="KO67">
            <v>110.6190649370709</v>
          </cell>
          <cell r="KP67">
            <v>108.63111552300001</v>
          </cell>
          <cell r="KQ67">
            <v>98.157690000000002</v>
          </cell>
          <cell r="KR67">
            <v>110.7</v>
          </cell>
          <cell r="KS67">
            <v>111.2</v>
          </cell>
          <cell r="KT67">
            <v>111.57856252799998</v>
          </cell>
          <cell r="KU67">
            <v>104.05535999999998</v>
          </cell>
          <cell r="KV67">
            <v>101.3</v>
          </cell>
          <cell r="KW67">
            <v>148.93253911296</v>
          </cell>
          <cell r="KX67">
            <v>113.7931992</v>
          </cell>
          <cell r="KY67">
            <v>97.358999999999995</v>
          </cell>
          <cell r="KZ67">
            <v>102</v>
          </cell>
          <cell r="LA67">
            <v>147.9555</v>
          </cell>
          <cell r="LB67">
            <v>168.5796</v>
          </cell>
          <cell r="LC67">
            <v>158.4597</v>
          </cell>
          <cell r="LD67">
            <v>161.79679999999999</v>
          </cell>
          <cell r="LE67">
            <v>164.86469999999997</v>
          </cell>
          <cell r="LF67">
            <v>138.36944680280629</v>
          </cell>
          <cell r="LG67">
            <v>102.14782725734999</v>
          </cell>
          <cell r="LH67">
            <v>94.9</v>
          </cell>
          <cell r="LI67">
            <v>1449.8907280000001</v>
          </cell>
          <cell r="LJ67">
            <v>147.07393999999999</v>
          </cell>
          <cell r="LK67">
            <v>107.79561</v>
          </cell>
          <cell r="LL67">
            <v>105.3</v>
          </cell>
          <cell r="LM67">
            <v>107.72754</v>
          </cell>
          <cell r="LN67">
            <v>104.6</v>
          </cell>
          <cell r="LO67">
            <v>160.99357704961926</v>
          </cell>
          <cell r="LP67">
            <v>122.18231562000001</v>
          </cell>
          <cell r="LQ67">
            <v>161.36277507900002</v>
          </cell>
          <cell r="LR67">
            <v>124.42191000000001</v>
          </cell>
          <cell r="LS67">
            <v>99.771200000000007</v>
          </cell>
          <cell r="LT67">
            <v>31.389931950996665</v>
          </cell>
          <cell r="LU67">
            <v>46.345684262507994</v>
          </cell>
          <cell r="LV67">
            <v>152.72485234874583</v>
          </cell>
          <cell r="LW67">
            <v>126.98499405400001</v>
          </cell>
          <cell r="LX67">
            <v>110.64302000000002</v>
          </cell>
          <cell r="LY67">
            <v>101.9</v>
          </cell>
          <cell r="LZ67">
            <v>102.4</v>
          </cell>
          <cell r="MA67">
            <v>178.178</v>
          </cell>
          <cell r="MB67">
            <v>179.179</v>
          </cell>
          <cell r="MC67">
            <v>182.46799999999999</v>
          </cell>
          <cell r="MD67">
            <v>175.03200000000001</v>
          </cell>
          <cell r="ME67">
            <v>274.39999999999998</v>
          </cell>
          <cell r="MF67">
            <v>158.22592955360869</v>
          </cell>
          <cell r="MG67">
            <v>139.39881</v>
          </cell>
          <cell r="MH67">
            <v>140.80082247739239</v>
          </cell>
          <cell r="MI67">
            <v>134.78654076722378</v>
          </cell>
          <cell r="MJ67">
            <v>163.37762517239247</v>
          </cell>
          <cell r="MK67">
            <v>96.736115324999986</v>
          </cell>
          <cell r="ML67">
            <v>81.393450000000001</v>
          </cell>
          <cell r="MM67">
            <v>88.5</v>
          </cell>
          <cell r="MN67">
            <v>136.63470799999999</v>
          </cell>
          <cell r="MO67">
            <v>143.3054227967682</v>
          </cell>
          <cell r="MP67">
            <v>165.09841336033202</v>
          </cell>
          <cell r="MQ67">
            <v>110.64835692000001</v>
          </cell>
          <cell r="MR67">
            <v>86.871600000000001</v>
          </cell>
          <cell r="MS67">
            <v>718.79500000000007</v>
          </cell>
          <cell r="MT67">
            <v>724.29307999999992</v>
          </cell>
          <cell r="MU67">
            <v>107.20512000000001</v>
          </cell>
          <cell r="MV67">
            <v>105.6</v>
          </cell>
          <cell r="MW67">
            <v>123.6687722982642</v>
          </cell>
          <cell r="MX67">
            <v>126.051138822</v>
          </cell>
          <cell r="MY67">
            <v>117.37697999999999</v>
          </cell>
          <cell r="MZ67">
            <v>111.3</v>
          </cell>
          <cell r="NA67">
            <v>116.32513916044456</v>
          </cell>
          <cell r="NB67">
            <v>117.91701891580797</v>
          </cell>
          <cell r="NC67">
            <v>117.22538911999997</v>
          </cell>
          <cell r="ND67">
            <v>115.37931999999998</v>
          </cell>
          <cell r="NE67">
            <v>103.6</v>
          </cell>
          <cell r="NF67">
            <v>108.577345536</v>
          </cell>
          <cell r="NG67">
            <v>155.19999999999999</v>
          </cell>
          <cell r="NH67">
            <v>127.8</v>
          </cell>
          <cell r="NI67">
            <v>127.6</v>
          </cell>
          <cell r="NJ67">
            <v>109.1</v>
          </cell>
          <cell r="NK67">
            <v>128.1</v>
          </cell>
          <cell r="NL67">
            <v>107.6</v>
          </cell>
          <cell r="NM67">
            <v>110.4</v>
          </cell>
          <cell r="NN67">
            <v>275.52656000000002</v>
          </cell>
          <cell r="NO67">
            <v>283.11583999999999</v>
          </cell>
        </row>
        <row r="68">
          <cell r="A68">
            <v>44013</v>
          </cell>
          <cell r="B68">
            <v>165</v>
          </cell>
          <cell r="C68">
            <v>1</v>
          </cell>
          <cell r="D68">
            <v>78.900000000000006</v>
          </cell>
          <cell r="E68">
            <v>73.099999999999994</v>
          </cell>
          <cell r="F68">
            <v>79.5</v>
          </cell>
          <cell r="G68">
            <v>88.1</v>
          </cell>
          <cell r="H68">
            <v>97.6</v>
          </cell>
          <cell r="I68">
            <v>112.2</v>
          </cell>
          <cell r="J68">
            <v>111.1</v>
          </cell>
          <cell r="K68">
            <v>109.3</v>
          </cell>
          <cell r="L68">
            <v>114.5</v>
          </cell>
          <cell r="M68">
            <v>111</v>
          </cell>
          <cell r="N68">
            <v>82.9</v>
          </cell>
          <cell r="O68">
            <v>75.5</v>
          </cell>
          <cell r="P68">
            <v>99</v>
          </cell>
          <cell r="Q68">
            <v>100.1</v>
          </cell>
          <cell r="R68">
            <v>98</v>
          </cell>
          <cell r="S68">
            <v>103.1</v>
          </cell>
          <cell r="T68">
            <v>99.4</v>
          </cell>
          <cell r="U68">
            <v>85.4</v>
          </cell>
          <cell r="V68">
            <v>88.9</v>
          </cell>
          <cell r="W68">
            <v>98.4</v>
          </cell>
          <cell r="X68">
            <v>82.6</v>
          </cell>
          <cell r="Y68">
            <v>79.099999999999994</v>
          </cell>
          <cell r="Z68">
            <v>96</v>
          </cell>
          <cell r="AA68">
            <v>81.599999999999994</v>
          </cell>
          <cell r="AB68">
            <v>96.1</v>
          </cell>
          <cell r="AC68">
            <v>76</v>
          </cell>
          <cell r="AD68">
            <v>107.19</v>
          </cell>
          <cell r="AE68">
            <v>92.6</v>
          </cell>
          <cell r="AF68">
            <v>100</v>
          </cell>
          <cell r="AG68">
            <v>1765</v>
          </cell>
          <cell r="AH68">
            <v>1764.25</v>
          </cell>
          <cell r="AI68">
            <v>91.4</v>
          </cell>
          <cell r="AJ68">
            <v>117.1</v>
          </cell>
          <cell r="AK68">
            <v>105.19</v>
          </cell>
          <cell r="AL68">
            <v>104.44</v>
          </cell>
          <cell r="AM68">
            <v>132.32</v>
          </cell>
          <cell r="AN68">
            <v>117.88</v>
          </cell>
          <cell r="AO68">
            <v>64.400000000000006</v>
          </cell>
          <cell r="AP68">
            <v>68</v>
          </cell>
          <cell r="AQ68">
            <v>80.599999999999994</v>
          </cell>
          <cell r="AR68">
            <v>97</v>
          </cell>
          <cell r="AS68">
            <v>90.5</v>
          </cell>
          <cell r="AT68">
            <v>78.900000000000006</v>
          </cell>
          <cell r="AU68">
            <v>70</v>
          </cell>
          <cell r="AV68">
            <v>57.9</v>
          </cell>
          <cell r="AW68">
            <v>98.1</v>
          </cell>
          <cell r="AX68">
            <v>93.5</v>
          </cell>
          <cell r="AY68">
            <v>96.7</v>
          </cell>
          <cell r="AZ68">
            <v>94.9</v>
          </cell>
          <cell r="BA68">
            <v>94.6</v>
          </cell>
          <cell r="BB68">
            <v>96</v>
          </cell>
          <cell r="BC68">
            <v>95.8</v>
          </cell>
          <cell r="BD68">
            <v>88.5</v>
          </cell>
          <cell r="BE68">
            <v>84.6</v>
          </cell>
          <cell r="BF68">
            <v>94</v>
          </cell>
          <cell r="BG68">
            <v>76.7</v>
          </cell>
          <cell r="BH68">
            <v>99.2</v>
          </cell>
          <cell r="BI68">
            <v>106.42</v>
          </cell>
          <cell r="BJ68">
            <v>98.7</v>
          </cell>
          <cell r="BK68">
            <v>98</v>
          </cell>
          <cell r="BL68">
            <v>99.4</v>
          </cell>
          <cell r="BM68">
            <v>124.3</v>
          </cell>
          <cell r="BN68">
            <v>125.1</v>
          </cell>
          <cell r="BO68">
            <v>127.5</v>
          </cell>
          <cell r="BP68">
            <v>122.1</v>
          </cell>
          <cell r="BQ68">
            <v>105.21</v>
          </cell>
          <cell r="BR68">
            <v>60.3</v>
          </cell>
          <cell r="BS68">
            <v>52</v>
          </cell>
          <cell r="BT68">
            <v>109.9</v>
          </cell>
          <cell r="BU68">
            <v>113.7</v>
          </cell>
          <cell r="BV68">
            <v>108.9</v>
          </cell>
          <cell r="BW68">
            <v>106.6</v>
          </cell>
          <cell r="BX68">
            <v>111.8</v>
          </cell>
          <cell r="BY68">
            <v>98.8</v>
          </cell>
          <cell r="BZ68">
            <v>97.1</v>
          </cell>
          <cell r="CA68">
            <v>93.36</v>
          </cell>
          <cell r="CB68">
            <v>275.60000000000002</v>
          </cell>
          <cell r="CC68">
            <v>171</v>
          </cell>
          <cell r="CD68">
            <v>2318.2759999999998</v>
          </cell>
          <cell r="CE68">
            <v>100</v>
          </cell>
          <cell r="CF68" t="str">
            <v>0,84%</v>
          </cell>
          <cell r="CG68">
            <v>1.6304000000000001</v>
          </cell>
          <cell r="CH68">
            <v>6.0590000000000002</v>
          </cell>
          <cell r="CI68">
            <v>1.5481</v>
          </cell>
          <cell r="CJ68">
            <v>1.0710999999999999</v>
          </cell>
          <cell r="CK68">
            <v>8.0351999999999997</v>
          </cell>
          <cell r="CL68">
            <v>7.4466999999999999</v>
          </cell>
          <cell r="CM68">
            <v>0.90466999999999997</v>
          </cell>
          <cell r="CN68">
            <v>122.38</v>
          </cell>
          <cell r="CO68">
            <v>10.654400000000001</v>
          </cell>
          <cell r="CP68">
            <v>82.017099999999999</v>
          </cell>
          <cell r="CQ68">
            <v>10.3538</v>
          </cell>
          <cell r="CR68">
            <v>7.8842999999999996</v>
          </cell>
          <cell r="CS68">
            <v>1.1463000000000001</v>
          </cell>
          <cell r="CT68">
            <v>19.217400000000001</v>
          </cell>
          <cell r="CU68">
            <v>1430.0794195999999</v>
          </cell>
          <cell r="CV68">
            <v>572.30742320099728</v>
          </cell>
          <cell r="CW68">
            <v>5542.8772136000007</v>
          </cell>
          <cell r="CX68">
            <v>11.64</v>
          </cell>
          <cell r="CY68">
            <v>51699.792854025887</v>
          </cell>
          <cell r="CZ68">
            <v>37.686470400000005</v>
          </cell>
          <cell r="DA68">
            <v>1580.9125384000001</v>
          </cell>
          <cell r="DB68">
            <v>166.89138658126478</v>
          </cell>
          <cell r="DC68">
            <v>122.82262774599998</v>
          </cell>
          <cell r="DD68">
            <v>101.65752999999999</v>
          </cell>
          <cell r="DE68">
            <v>103.3</v>
          </cell>
          <cell r="DF68">
            <v>43.651631381156996</v>
          </cell>
          <cell r="DG68">
            <v>130.3547399409785</v>
          </cell>
          <cell r="DH68">
            <v>125.48166555066153</v>
          </cell>
          <cell r="DI68">
            <v>126.69993414824077</v>
          </cell>
          <cell r="DJ68">
            <v>152.28357469740479</v>
          </cell>
          <cell r="DK68">
            <v>129.294935216</v>
          </cell>
          <cell r="DL68">
            <v>87.532959999999989</v>
          </cell>
          <cell r="DM68">
            <v>91.6</v>
          </cell>
          <cell r="DN68">
            <v>84.330626659200917</v>
          </cell>
          <cell r="DO68">
            <v>88.671410949811204</v>
          </cell>
          <cell r="DP68">
            <v>99.107564530733242</v>
          </cell>
          <cell r="DQ68">
            <v>97.806734955820815</v>
          </cell>
          <cell r="DR68">
            <v>87.782027424000006</v>
          </cell>
          <cell r="DS68">
            <v>81.453119999999998</v>
          </cell>
          <cell r="DT68">
            <v>99.07420217856</v>
          </cell>
          <cell r="DU68">
            <v>105.39808742400001</v>
          </cell>
          <cell r="DV68">
            <v>92.771839999999997</v>
          </cell>
          <cell r="DW68">
            <v>86.8</v>
          </cell>
          <cell r="DX68">
            <v>127.45939719599998</v>
          </cell>
          <cell r="DY68">
            <v>96.16673999999999</v>
          </cell>
          <cell r="DZ68">
            <v>97.8</v>
          </cell>
          <cell r="EA68">
            <v>148.19590709352386</v>
          </cell>
          <cell r="EB68">
            <v>109.56715</v>
          </cell>
          <cell r="EC68">
            <v>104.3</v>
          </cell>
          <cell r="ED68">
            <v>228.15618031772559</v>
          </cell>
          <cell r="EE68">
            <v>940.25844000000006</v>
          </cell>
          <cell r="EF68">
            <v>103.499009074832</v>
          </cell>
          <cell r="EG68">
            <v>101.21162632000001</v>
          </cell>
          <cell r="EH68">
            <v>97.4876</v>
          </cell>
          <cell r="EI68">
            <v>94.1</v>
          </cell>
          <cell r="EJ68">
            <v>225.49533536047201</v>
          </cell>
          <cell r="EK68">
            <v>177.75132852000002</v>
          </cell>
          <cell r="EL68">
            <v>99.524820000000005</v>
          </cell>
          <cell r="EM68">
            <v>105.9</v>
          </cell>
          <cell r="EN68">
            <v>100.01357791173838</v>
          </cell>
          <cell r="EO68">
            <v>96.987565856999993</v>
          </cell>
          <cell r="EP68">
            <v>103.76330999999999</v>
          </cell>
          <cell r="EQ68">
            <v>98.7</v>
          </cell>
          <cell r="ER68">
            <v>82.994120000000009</v>
          </cell>
          <cell r="ES68">
            <v>101.2</v>
          </cell>
          <cell r="ET68">
            <v>100.21994787647698</v>
          </cell>
          <cell r="EU68">
            <v>104.46106720499998</v>
          </cell>
          <cell r="EV68">
            <v>97.127909999999986</v>
          </cell>
          <cell r="EW68">
            <v>99.1</v>
          </cell>
          <cell r="EX68">
            <v>42.591068788542913</v>
          </cell>
          <cell r="EY68">
            <v>46.906463423505407</v>
          </cell>
          <cell r="EZ68">
            <v>293.68997130246163</v>
          </cell>
          <cell r="FA68">
            <v>19.330779635567399</v>
          </cell>
          <cell r="FB68">
            <v>23.86810672375281</v>
          </cell>
          <cell r="FC68">
            <v>52.969611015873966</v>
          </cell>
          <cell r="FD68">
            <v>47.549662026419441</v>
          </cell>
          <cell r="FE68">
            <v>84.819233011807782</v>
          </cell>
          <cell r="FF68">
            <v>76.87776036599999</v>
          </cell>
          <cell r="FG68">
            <v>89.716139999999996</v>
          </cell>
          <cell r="FH68">
            <v>98.6</v>
          </cell>
          <cell r="FI68">
            <v>30.020147239502808</v>
          </cell>
          <cell r="FJ68">
            <v>38.946740061627928</v>
          </cell>
          <cell r="FK68">
            <v>53.242296734966409</v>
          </cell>
          <cell r="FL68">
            <v>79.076632608000011</v>
          </cell>
          <cell r="FM68">
            <v>86.744880000000009</v>
          </cell>
          <cell r="FN68">
            <v>96.9</v>
          </cell>
          <cell r="FO68">
            <v>255.15497040986941</v>
          </cell>
          <cell r="FP68">
            <v>234.56024784196299</v>
          </cell>
          <cell r="FQ68">
            <v>104.10466672267511</v>
          </cell>
          <cell r="FR68">
            <v>129.19451572843198</v>
          </cell>
          <cell r="FS68">
            <v>121.95064728</v>
          </cell>
          <cell r="FT68">
            <v>106.2936</v>
          </cell>
          <cell r="FU68">
            <v>100.8</v>
          </cell>
          <cell r="FV68">
            <v>127.63016839447998</v>
          </cell>
          <cell r="FW68">
            <v>121.26381795199998</v>
          </cell>
          <cell r="FX68">
            <v>107.54151999999999</v>
          </cell>
          <cell r="FY68">
            <v>101.8</v>
          </cell>
          <cell r="FZ68">
            <v>99.839278699999994</v>
          </cell>
          <cell r="GA68">
            <v>104.37979999999999</v>
          </cell>
          <cell r="GB68">
            <v>98</v>
          </cell>
          <cell r="GC68">
            <v>151.36030268504641</v>
          </cell>
          <cell r="GD68">
            <v>109.30120066799999</v>
          </cell>
          <cell r="GE68">
            <v>95.401240000000001</v>
          </cell>
          <cell r="GF68">
            <v>101.2</v>
          </cell>
          <cell r="GG68">
            <v>172.91063291215499</v>
          </cell>
          <cell r="GH68">
            <v>150.684647418</v>
          </cell>
          <cell r="GI68">
            <v>122.24943</v>
          </cell>
          <cell r="GJ68">
            <v>101.9</v>
          </cell>
          <cell r="GK68">
            <v>160.26462674375998</v>
          </cell>
          <cell r="GL68">
            <v>154.69558565999998</v>
          </cell>
          <cell r="GM68">
            <v>142.77395999999999</v>
          </cell>
          <cell r="GN68">
            <v>142.77395999999999</v>
          </cell>
          <cell r="GO68">
            <v>121.8</v>
          </cell>
          <cell r="GP68">
            <v>166.17156313809792</v>
          </cell>
          <cell r="GQ68">
            <v>160.86308145024</v>
          </cell>
          <cell r="GR68">
            <v>134.77134839999999</v>
          </cell>
          <cell r="GS68">
            <v>114.58199999999999</v>
          </cell>
          <cell r="GT68">
            <v>101.4</v>
          </cell>
          <cell r="GU68">
            <v>90.592141147998021</v>
          </cell>
          <cell r="GV68">
            <v>90.249194210000013</v>
          </cell>
          <cell r="GW68">
            <v>106.74062000000001</v>
          </cell>
          <cell r="GX68">
            <v>104.3</v>
          </cell>
          <cell r="GY68">
            <v>107.57883654000001</v>
          </cell>
          <cell r="GZ68">
            <v>101.51820000000001</v>
          </cell>
          <cell r="HA68">
            <v>98</v>
          </cell>
          <cell r="HB68">
            <v>249.73637015515448</v>
          </cell>
          <cell r="HC68">
            <v>182.66264639786021</v>
          </cell>
          <cell r="HD68">
            <v>174.980981318</v>
          </cell>
          <cell r="HE68">
            <v>96.765460000000004</v>
          </cell>
          <cell r="HF68">
            <v>104.6</v>
          </cell>
          <cell r="HG68">
            <v>109.53414644141642</v>
          </cell>
          <cell r="HH68">
            <v>102.25368413127001</v>
          </cell>
          <cell r="HI68">
            <v>196.47926999999999</v>
          </cell>
          <cell r="HJ68">
            <v>106.3</v>
          </cell>
          <cell r="HK68">
            <v>110.11974513475785</v>
          </cell>
          <cell r="HL68">
            <v>92.1520881</v>
          </cell>
          <cell r="HM68">
            <v>92.801699999999997</v>
          </cell>
          <cell r="HN68">
            <v>100.5</v>
          </cell>
          <cell r="HO68">
            <v>1747.25</v>
          </cell>
          <cell r="HP68">
            <v>116.9399120036112</v>
          </cell>
          <cell r="HQ68">
            <v>112.463850744</v>
          </cell>
          <cell r="HR68">
            <v>104.01762000000001</v>
          </cell>
          <cell r="HS68">
            <v>100.2</v>
          </cell>
          <cell r="HT68">
            <v>927.91210999999998</v>
          </cell>
          <cell r="HU68">
            <v>128.43985221753587</v>
          </cell>
          <cell r="HV68">
            <v>198.93573242621972</v>
          </cell>
          <cell r="HW68">
            <v>168.03423635967542</v>
          </cell>
          <cell r="HX68">
            <v>250.52440346522812</v>
          </cell>
          <cell r="HY68">
            <v>188.50594692643199</v>
          </cell>
          <cell r="HZ68">
            <v>160.59460464</v>
          </cell>
          <cell r="IA68">
            <v>85.354560000000006</v>
          </cell>
          <cell r="IB68">
            <v>106.8</v>
          </cell>
          <cell r="IC68">
            <v>90.739990048874375</v>
          </cell>
          <cell r="ID68">
            <v>92.999887310520009</v>
          </cell>
          <cell r="IE68">
            <v>132.42089444584892</v>
          </cell>
          <cell r="IF68">
            <v>130.73442042239998</v>
          </cell>
          <cell r="IG68">
            <v>121.86280799999999</v>
          </cell>
          <cell r="IH68">
            <v>28.592529526352163</v>
          </cell>
          <cell r="II68">
            <v>90.454063670838863</v>
          </cell>
          <cell r="IJ68">
            <v>130.32485755293419</v>
          </cell>
          <cell r="IK68">
            <v>135.4728248991</v>
          </cell>
          <cell r="IL68">
            <v>104.24193975</v>
          </cell>
          <cell r="IM68">
            <v>93.700620000000001</v>
          </cell>
          <cell r="IN68">
            <v>89.7</v>
          </cell>
          <cell r="IO68">
            <v>115.63929999999999</v>
          </cell>
          <cell r="IP68">
            <v>102.2</v>
          </cell>
          <cell r="IQ68">
            <v>104.91076742152501</v>
          </cell>
          <cell r="IR68">
            <v>78.655546125000001</v>
          </cell>
          <cell r="IS68">
            <v>93.917069999999995</v>
          </cell>
          <cell r="IT68">
            <v>99.1</v>
          </cell>
          <cell r="IU68">
            <v>120.76564161330184</v>
          </cell>
          <cell r="IV68">
            <v>115.00394401800003</v>
          </cell>
          <cell r="IW68">
            <v>102.47166000000001</v>
          </cell>
          <cell r="IX68">
            <v>99.7</v>
          </cell>
          <cell r="IY68">
            <v>103.8256410637056</v>
          </cell>
          <cell r="IZ68">
            <v>106.20462465600001</v>
          </cell>
          <cell r="JA68">
            <v>93.260120000000001</v>
          </cell>
          <cell r="JB68">
            <v>91.9</v>
          </cell>
          <cell r="JC68">
            <v>129.81835533192239</v>
          </cell>
          <cell r="JD68">
            <v>104.456352858</v>
          </cell>
          <cell r="JE68">
            <v>87.682659999999998</v>
          </cell>
          <cell r="JF68">
            <v>84.1</v>
          </cell>
          <cell r="JG68">
            <v>95.390512351088702</v>
          </cell>
          <cell r="JH68">
            <v>74.675522429222397</v>
          </cell>
          <cell r="JI68">
            <v>74.885200991999994</v>
          </cell>
          <cell r="JJ68">
            <v>61.669440000000002</v>
          </cell>
          <cell r="JK68">
            <v>68.400000000000006</v>
          </cell>
          <cell r="JL68">
            <v>110.0138778945106</v>
          </cell>
          <cell r="JM68">
            <v>139.80208660747201</v>
          </cell>
          <cell r="JN68">
            <v>127.18530441</v>
          </cell>
          <cell r="JO68">
            <v>114.37527374999999</v>
          </cell>
          <cell r="JP68">
            <v>115.9875</v>
          </cell>
          <cell r="JQ68">
            <v>65.278348109999996</v>
          </cell>
          <cell r="JR68">
            <v>77.656849999999991</v>
          </cell>
          <cell r="JS68">
            <v>88.7</v>
          </cell>
          <cell r="JT68">
            <v>118.68909801116389</v>
          </cell>
          <cell r="JU68">
            <v>106.24751410899999</v>
          </cell>
          <cell r="JV68">
            <v>90.523569999999992</v>
          </cell>
          <cell r="JW68">
            <v>93.7</v>
          </cell>
          <cell r="JX68">
            <v>111.5</v>
          </cell>
          <cell r="JY68">
            <v>111.80704157519722</v>
          </cell>
          <cell r="JZ68">
            <v>109.91647815100001</v>
          </cell>
          <cell r="KA68">
            <v>111.17273</v>
          </cell>
          <cell r="KB68">
            <v>103.1</v>
          </cell>
          <cell r="KC68">
            <v>108.31102450120679</v>
          </cell>
          <cell r="KD68">
            <v>105.33018039599999</v>
          </cell>
          <cell r="KE68">
            <v>101.55243</v>
          </cell>
          <cell r="KF68">
            <v>98.7</v>
          </cell>
          <cell r="KG68">
            <v>127.49892410867042</v>
          </cell>
          <cell r="KH68">
            <v>115.44632751600001</v>
          </cell>
          <cell r="KI68">
            <v>104.82732000000001</v>
          </cell>
          <cell r="KJ68">
            <v>101.4</v>
          </cell>
          <cell r="KK68">
            <v>132.51883237412403</v>
          </cell>
          <cell r="KL68">
            <v>120.48261876000001</v>
          </cell>
          <cell r="KM68">
            <v>108.93545999999999</v>
          </cell>
          <cell r="KN68">
            <v>103.1</v>
          </cell>
          <cell r="KO68">
            <v>111.41848004050051</v>
          </cell>
          <cell r="KP68">
            <v>109.41616423500001</v>
          </cell>
          <cell r="KQ68">
            <v>98.867050000000006</v>
          </cell>
          <cell r="KR68">
            <v>111.5</v>
          </cell>
          <cell r="KS68">
            <v>112.5</v>
          </cell>
          <cell r="KT68">
            <v>111.57856252799998</v>
          </cell>
          <cell r="KU68">
            <v>104.05535999999998</v>
          </cell>
          <cell r="KV68">
            <v>101.3</v>
          </cell>
          <cell r="KW68">
            <v>149.66260057920002</v>
          </cell>
          <cell r="KX68">
            <v>114.35100900000002</v>
          </cell>
          <cell r="KY68">
            <v>97.836250000000007</v>
          </cell>
          <cell r="KZ68">
            <v>102.5</v>
          </cell>
          <cell r="LA68">
            <v>147.60900000000001</v>
          </cell>
          <cell r="LB68">
            <v>168.1848</v>
          </cell>
          <cell r="LC68">
            <v>158.08860000000001</v>
          </cell>
          <cell r="LD68">
            <v>161.79679999999999</v>
          </cell>
          <cell r="LE68">
            <v>164.4786</v>
          </cell>
          <cell r="LF68">
            <v>137.45004848517971</v>
          </cell>
          <cell r="LG68">
            <v>101.46910415265</v>
          </cell>
          <cell r="LH68">
            <v>95.2</v>
          </cell>
          <cell r="LI68">
            <v>1448.7544500000001</v>
          </cell>
          <cell r="LJ68">
            <v>146.64676</v>
          </cell>
          <cell r="LK68">
            <v>107.79561</v>
          </cell>
          <cell r="LL68">
            <v>105.3</v>
          </cell>
          <cell r="LM68">
            <v>107.72754</v>
          </cell>
          <cell r="LN68">
            <v>104.6</v>
          </cell>
          <cell r="LO68">
            <v>160.99357704961926</v>
          </cell>
          <cell r="LP68">
            <v>122.18231562000001</v>
          </cell>
          <cell r="LQ68">
            <v>161.36277507900002</v>
          </cell>
          <cell r="LR68">
            <v>124.42191000000001</v>
          </cell>
          <cell r="LS68">
            <v>99.771200000000007</v>
          </cell>
          <cell r="LT68">
            <v>31.179025353341597</v>
          </cell>
          <cell r="LU68">
            <v>46.034291087172001</v>
          </cell>
          <cell r="LV68">
            <v>152.72485234874583</v>
          </cell>
          <cell r="LW68">
            <v>126.98499405400001</v>
          </cell>
          <cell r="LX68">
            <v>110.64302000000002</v>
          </cell>
          <cell r="LY68">
            <v>101.9</v>
          </cell>
          <cell r="LZ68">
            <v>102.4</v>
          </cell>
          <cell r="MA68">
            <v>177.749</v>
          </cell>
          <cell r="MB68">
            <v>178.89299999999997</v>
          </cell>
          <cell r="MC68">
            <v>182.32499999999999</v>
          </cell>
          <cell r="MD68">
            <v>174.60299999999998</v>
          </cell>
          <cell r="ME68">
            <v>274.89999999999998</v>
          </cell>
          <cell r="MF68">
            <v>159.0015468553421</v>
          </cell>
          <cell r="MG68">
            <v>139.82408999999998</v>
          </cell>
          <cell r="MH68">
            <v>141.49102258757569</v>
          </cell>
          <cell r="MI68">
            <v>139.50787722347684</v>
          </cell>
          <cell r="MJ68">
            <v>169.10045724057798</v>
          </cell>
          <cell r="MK68">
            <v>100.12461201999999</v>
          </cell>
          <cell r="ML68">
            <v>84.244519999999994</v>
          </cell>
          <cell r="MM68">
            <v>91.6</v>
          </cell>
          <cell r="MN68">
            <v>136.63470799999999</v>
          </cell>
          <cell r="MO68">
            <v>148.32516077044028</v>
          </cell>
          <cell r="MP68">
            <v>170.8815216249312</v>
          </cell>
          <cell r="MQ68">
            <v>114.52417507199999</v>
          </cell>
          <cell r="MR68">
            <v>89.914559999999994</v>
          </cell>
          <cell r="MS68">
            <v>718.14155000000005</v>
          </cell>
          <cell r="MT68">
            <v>722.96532000000002</v>
          </cell>
          <cell r="MU68">
            <v>107.40816000000001</v>
          </cell>
          <cell r="MV68">
            <v>105.8</v>
          </cell>
          <cell r="MW68">
            <v>123.6687722982642</v>
          </cell>
          <cell r="MX68">
            <v>126.051138822</v>
          </cell>
          <cell r="MY68">
            <v>117.37697999999999</v>
          </cell>
          <cell r="MZ68">
            <v>111.3</v>
          </cell>
          <cell r="NA68">
            <v>115.76372439615672</v>
          </cell>
          <cell r="NB68">
            <v>117.34792133416798</v>
          </cell>
          <cell r="NC68">
            <v>116.65962951999998</v>
          </cell>
          <cell r="ND68">
            <v>114.82246999999998</v>
          </cell>
          <cell r="NE68">
            <v>103.1</v>
          </cell>
          <cell r="NF68">
            <v>108.78298444800001</v>
          </cell>
          <cell r="NG68">
            <v>156</v>
          </cell>
          <cell r="NH68">
            <v>127.4</v>
          </cell>
          <cell r="NI68">
            <v>127.6</v>
          </cell>
          <cell r="NJ68">
            <v>109</v>
          </cell>
          <cell r="NK68">
            <v>127.8</v>
          </cell>
          <cell r="NL68">
            <v>107.6</v>
          </cell>
          <cell r="NM68">
            <v>110.3</v>
          </cell>
          <cell r="NN68">
            <v>276.9468</v>
          </cell>
          <cell r="NO68">
            <v>284.5752</v>
          </cell>
        </row>
        <row r="69">
          <cell r="A69">
            <v>43983</v>
          </cell>
          <cell r="B69">
            <v>166</v>
          </cell>
          <cell r="C69">
            <v>1</v>
          </cell>
          <cell r="D69">
            <v>78.2</v>
          </cell>
          <cell r="E69">
            <v>74.5</v>
          </cell>
          <cell r="F69">
            <v>80.400000000000006</v>
          </cell>
          <cell r="G69">
            <v>91.1</v>
          </cell>
          <cell r="H69">
            <v>97.6</v>
          </cell>
          <cell r="I69">
            <v>112</v>
          </cell>
          <cell r="J69">
            <v>111</v>
          </cell>
          <cell r="K69">
            <v>109.4</v>
          </cell>
          <cell r="L69">
            <v>114.1</v>
          </cell>
          <cell r="M69">
            <v>110.5</v>
          </cell>
          <cell r="N69">
            <v>83</v>
          </cell>
          <cell r="O69">
            <v>73.400000000000006</v>
          </cell>
          <cell r="P69">
            <v>98.3</v>
          </cell>
          <cell r="Q69">
            <v>100.1</v>
          </cell>
          <cell r="R69">
            <v>98</v>
          </cell>
          <cell r="S69">
            <v>103.5</v>
          </cell>
          <cell r="T69">
            <v>99.7</v>
          </cell>
          <cell r="U69">
            <v>84.3</v>
          </cell>
          <cell r="V69">
            <v>88.1</v>
          </cell>
          <cell r="W69">
            <v>98.6</v>
          </cell>
          <cell r="X69">
            <v>78.3</v>
          </cell>
          <cell r="Y69">
            <v>77.900000000000006</v>
          </cell>
          <cell r="Z69">
            <v>96</v>
          </cell>
          <cell r="AA69">
            <v>82.5</v>
          </cell>
          <cell r="AB69">
            <v>97.6</v>
          </cell>
          <cell r="AC69">
            <v>73.900000000000006</v>
          </cell>
          <cell r="AD69">
            <v>104.55</v>
          </cell>
          <cell r="AE69">
            <v>92.5</v>
          </cell>
          <cell r="AF69">
            <v>99.8</v>
          </cell>
          <cell r="AG69">
            <v>1753</v>
          </cell>
          <cell r="AH69">
            <v>1759.5</v>
          </cell>
          <cell r="AI69">
            <v>91</v>
          </cell>
          <cell r="AJ69">
            <v>116.6</v>
          </cell>
          <cell r="AK69">
            <v>104.79</v>
          </cell>
          <cell r="AL69">
            <v>104.04</v>
          </cell>
          <cell r="AM69">
            <v>131.55000000000001</v>
          </cell>
          <cell r="AN69">
            <v>117.88</v>
          </cell>
          <cell r="AO69">
            <v>65.099999999999994</v>
          </cell>
          <cell r="AP69">
            <v>65.2</v>
          </cell>
          <cell r="AQ69">
            <v>78.7</v>
          </cell>
          <cell r="AR69">
            <v>97</v>
          </cell>
          <cell r="AS69">
            <v>90.4</v>
          </cell>
          <cell r="AT69">
            <v>78.099999999999994</v>
          </cell>
          <cell r="AU69">
            <v>68.599999999999994</v>
          </cell>
          <cell r="AV69">
            <v>54.5</v>
          </cell>
          <cell r="AW69">
            <v>98.4</v>
          </cell>
          <cell r="AX69">
            <v>95.1</v>
          </cell>
          <cell r="AY69">
            <v>94.9</v>
          </cell>
          <cell r="AZ69">
            <v>95.3</v>
          </cell>
          <cell r="BA69">
            <v>95.1</v>
          </cell>
          <cell r="BB69">
            <v>96.3</v>
          </cell>
          <cell r="BC69">
            <v>96.3</v>
          </cell>
          <cell r="BD69">
            <v>87.5</v>
          </cell>
          <cell r="BE69">
            <v>83.9</v>
          </cell>
          <cell r="BF69">
            <v>94</v>
          </cell>
          <cell r="BG69">
            <v>77.7</v>
          </cell>
          <cell r="BH69">
            <v>99.2</v>
          </cell>
          <cell r="BI69">
            <v>105.47</v>
          </cell>
          <cell r="BJ69">
            <v>98.4</v>
          </cell>
          <cell r="BK69">
            <v>98.1</v>
          </cell>
          <cell r="BL69">
            <v>99.9</v>
          </cell>
          <cell r="BM69">
            <v>124</v>
          </cell>
          <cell r="BN69">
            <v>125</v>
          </cell>
          <cell r="BO69">
            <v>127.4</v>
          </cell>
          <cell r="BP69">
            <v>121.9</v>
          </cell>
          <cell r="BQ69">
            <v>104.17</v>
          </cell>
          <cell r="BR69">
            <v>61.1</v>
          </cell>
          <cell r="BS69">
            <v>53.3</v>
          </cell>
          <cell r="BT69">
            <v>108.8</v>
          </cell>
          <cell r="BU69">
            <v>113.7</v>
          </cell>
          <cell r="BV69">
            <v>108.8</v>
          </cell>
          <cell r="BW69">
            <v>100.9</v>
          </cell>
          <cell r="BX69">
            <v>111.5</v>
          </cell>
          <cell r="BY69">
            <v>98.6</v>
          </cell>
          <cell r="BZ69">
            <v>97</v>
          </cell>
          <cell r="CA69">
            <v>94.31</v>
          </cell>
          <cell r="CB69">
            <v>275.60000000000002</v>
          </cell>
          <cell r="CC69">
            <v>171</v>
          </cell>
          <cell r="CD69">
            <v>2318.2759999999998</v>
          </cell>
          <cell r="CE69">
            <v>100</v>
          </cell>
          <cell r="CF69" t="str">
            <v>0,87%</v>
          </cell>
          <cell r="CG69">
            <v>1.6322000000000001</v>
          </cell>
          <cell r="CH69">
            <v>5.8376999999999999</v>
          </cell>
          <cell r="CI69">
            <v>1.5254000000000001</v>
          </cell>
          <cell r="CJ69">
            <v>1.0711999999999999</v>
          </cell>
          <cell r="CK69">
            <v>7.9733999999999998</v>
          </cell>
          <cell r="CL69">
            <v>7.4547999999999996</v>
          </cell>
          <cell r="CM69">
            <v>0.89878000000000002</v>
          </cell>
          <cell r="CN69">
            <v>121.12</v>
          </cell>
          <cell r="CO69">
            <v>10.729799999999999</v>
          </cell>
          <cell r="CP69">
            <v>78.010300000000001</v>
          </cell>
          <cell r="CQ69">
            <v>10.4869</v>
          </cell>
          <cell r="CR69">
            <v>7.6806999999999999</v>
          </cell>
          <cell r="CS69">
            <v>1.1254999999999999</v>
          </cell>
          <cell r="CT69">
            <v>19.272600000000001</v>
          </cell>
          <cell r="CU69">
            <v>1389.6046160000001</v>
          </cell>
          <cell r="CV69">
            <v>506.18500887334892</v>
          </cell>
          <cell r="CW69">
            <v>5102.0879455999993</v>
          </cell>
          <cell r="CX69">
            <v>11.29</v>
          </cell>
          <cell r="CY69">
            <v>49481.584219549375</v>
          </cell>
          <cell r="CZ69">
            <v>35.806308199999997</v>
          </cell>
          <cell r="DA69">
            <v>1545.8907106000001</v>
          </cell>
          <cell r="DB69">
            <v>165.43734739517438</v>
          </cell>
          <cell r="DC69">
            <v>121.752537088</v>
          </cell>
          <cell r="DD69">
            <v>100.77184</v>
          </cell>
          <cell r="DE69">
            <v>102.4</v>
          </cell>
          <cell r="DF69">
            <v>43.799269367790004</v>
          </cell>
          <cell r="DG69">
            <v>132.91629596601959</v>
          </cell>
          <cell r="DH69">
            <v>127.94746247196278</v>
          </cell>
          <cell r="DI69">
            <v>129.189670845477</v>
          </cell>
          <cell r="DJ69">
            <v>155.27604668927523</v>
          </cell>
          <cell r="DK69">
            <v>131.83566538400004</v>
          </cell>
          <cell r="DL69">
            <v>89.253040000000013</v>
          </cell>
          <cell r="DM69">
            <v>93.4</v>
          </cell>
          <cell r="DN69">
            <v>85.399332757416602</v>
          </cell>
          <cell r="DO69">
            <v>89.795126987193598</v>
          </cell>
          <cell r="DP69">
            <v>100.36353597063885</v>
          </cell>
          <cell r="DQ69">
            <v>99.046221228302414</v>
          </cell>
          <cell r="DR69">
            <v>88.894472472000004</v>
          </cell>
          <cell r="DS69">
            <v>82.48536</v>
          </cell>
          <cell r="DT69">
            <v>100.32975082368</v>
          </cell>
          <cell r="DU69">
            <v>106.73377747200001</v>
          </cell>
          <cell r="DV69">
            <v>93.947519999999997</v>
          </cell>
          <cell r="DW69">
            <v>87.9</v>
          </cell>
          <cell r="DX69">
            <v>131.76017440199996</v>
          </cell>
          <cell r="DY69">
            <v>99.411629999999988</v>
          </cell>
          <cell r="DZ69">
            <v>101.1</v>
          </cell>
          <cell r="EA69">
            <v>150.07546493958804</v>
          </cell>
          <cell r="EB69">
            <v>109.56715</v>
          </cell>
          <cell r="EC69">
            <v>104.3</v>
          </cell>
          <cell r="ED69">
            <v>221.69283243337074</v>
          </cell>
          <cell r="EE69">
            <v>938.58240000000001</v>
          </cell>
          <cell r="EF69">
            <v>103.608997394784</v>
          </cell>
          <cell r="EG69">
            <v>101.31918384000001</v>
          </cell>
          <cell r="EH69">
            <v>97.591200000000001</v>
          </cell>
          <cell r="EI69">
            <v>94.2</v>
          </cell>
          <cell r="EJ69">
            <v>219.10736552023201</v>
          </cell>
          <cell r="EK69">
            <v>172.71588012000001</v>
          </cell>
          <cell r="EL69">
            <v>96.705420000000004</v>
          </cell>
          <cell r="EM69">
            <v>102.9</v>
          </cell>
          <cell r="EN69">
            <v>99.304261756335976</v>
          </cell>
          <cell r="EO69">
            <v>96.299710779999984</v>
          </cell>
          <cell r="EP69">
            <v>103.02739999999999</v>
          </cell>
          <cell r="EQ69">
            <v>98</v>
          </cell>
          <cell r="ER69">
            <v>82.994120000000009</v>
          </cell>
          <cell r="ES69">
            <v>101.2</v>
          </cell>
          <cell r="ET69">
            <v>100.11881775752998</v>
          </cell>
          <cell r="EU69">
            <v>104.35565744999998</v>
          </cell>
          <cell r="EV69">
            <v>97.029899999999998</v>
          </cell>
          <cell r="EW69">
            <v>99</v>
          </cell>
          <cell r="EX69">
            <v>42.722929682625079</v>
          </cell>
          <cell r="EY69">
            <v>47.051684672494581</v>
          </cell>
          <cell r="EZ69">
            <v>285.54751511912377</v>
          </cell>
          <cell r="FA69">
            <v>19.42880590146784</v>
          </cell>
          <cell r="FB69">
            <v>23.989141747706928</v>
          </cell>
          <cell r="FC69">
            <v>53.238219591005169</v>
          </cell>
          <cell r="FD69">
            <v>47.790786073206554</v>
          </cell>
          <cell r="FE69">
            <v>85.249350826269279</v>
          </cell>
          <cell r="FF69">
            <v>77.267607020999989</v>
          </cell>
          <cell r="FG69">
            <v>90.171089999999992</v>
          </cell>
          <cell r="FH69">
            <v>99.1</v>
          </cell>
          <cell r="FI69">
            <v>30.113088871823251</v>
          </cell>
          <cell r="FJ69">
            <v>39.067318204233587</v>
          </cell>
          <cell r="FK69">
            <v>53.407133566963203</v>
          </cell>
          <cell r="FL69">
            <v>79.321451904</v>
          </cell>
          <cell r="FM69">
            <v>87.013440000000003</v>
          </cell>
          <cell r="FN69">
            <v>97.2</v>
          </cell>
          <cell r="FO69">
            <v>248.08088423215793</v>
          </cell>
          <cell r="FP69">
            <v>227.91548161414534</v>
          </cell>
          <cell r="FQ69">
            <v>99.926553008052664</v>
          </cell>
          <cell r="FR69">
            <v>127.52831661685498</v>
          </cell>
          <cell r="FS69">
            <v>120.37787107499999</v>
          </cell>
          <cell r="FT69">
            <v>104.92274999999999</v>
          </cell>
          <cell r="FU69">
            <v>99.5</v>
          </cell>
          <cell r="FV69">
            <v>126.62718082359999</v>
          </cell>
          <cell r="FW69">
            <v>120.31086063999999</v>
          </cell>
          <cell r="FX69">
            <v>106.6964</v>
          </cell>
          <cell r="FY69">
            <v>101</v>
          </cell>
          <cell r="FZ69">
            <v>100.04303233</v>
          </cell>
          <cell r="GA69">
            <v>104.59282</v>
          </cell>
          <cell r="GB69">
            <v>98.2</v>
          </cell>
          <cell r="GC69">
            <v>143.43333031122481</v>
          </cell>
          <cell r="GD69">
            <v>103.57692830100001</v>
          </cell>
          <cell r="GE69">
            <v>90.404930000000007</v>
          </cell>
          <cell r="GF69">
            <v>95.9</v>
          </cell>
          <cell r="GG69">
            <v>170.36533409597999</v>
          </cell>
          <cell r="GH69">
            <v>148.466522088</v>
          </cell>
          <cell r="GI69">
            <v>120.44988000000001</v>
          </cell>
          <cell r="GJ69">
            <v>100.4</v>
          </cell>
          <cell r="GK69">
            <v>160.26462674375998</v>
          </cell>
          <cell r="GL69">
            <v>154.69558565999998</v>
          </cell>
          <cell r="GM69">
            <v>142.77395999999999</v>
          </cell>
          <cell r="GN69">
            <v>142.77395999999999</v>
          </cell>
          <cell r="GO69">
            <v>121.8</v>
          </cell>
          <cell r="GP69">
            <v>167.97421323131195</v>
          </cell>
          <cell r="GQ69">
            <v>162.60814446399996</v>
          </cell>
          <cell r="GR69">
            <v>136.23336499999996</v>
          </cell>
          <cell r="GS69">
            <v>115.82499999999999</v>
          </cell>
          <cell r="GT69">
            <v>102.5</v>
          </cell>
          <cell r="GU69">
            <v>90.678998426184023</v>
          </cell>
          <cell r="GV69">
            <v>90.335722680000018</v>
          </cell>
          <cell r="GW69">
            <v>106.84296000000002</v>
          </cell>
          <cell r="GX69">
            <v>104.4</v>
          </cell>
          <cell r="GY69">
            <v>109.33522570800001</v>
          </cell>
          <cell r="GZ69">
            <v>103.17564</v>
          </cell>
          <cell r="HA69">
            <v>99.6</v>
          </cell>
          <cell r="HB69">
            <v>242.8125128563978</v>
          </cell>
          <cell r="HC69">
            <v>177.59838564686791</v>
          </cell>
          <cell r="HD69">
            <v>170.12969216100001</v>
          </cell>
          <cell r="HE69">
            <v>94.082670000000007</v>
          </cell>
          <cell r="HF69">
            <v>101.7</v>
          </cell>
          <cell r="HG69">
            <v>111.32245903637833</v>
          </cell>
          <cell r="HH69">
            <v>103.92313203545402</v>
          </cell>
          <cell r="HI69">
            <v>191.64014999999998</v>
          </cell>
          <cell r="HJ69">
            <v>106.2</v>
          </cell>
          <cell r="HK69">
            <v>112.00012498764592</v>
          </cell>
          <cell r="HL69">
            <v>91.968700859999998</v>
          </cell>
          <cell r="HM69">
            <v>92.617019999999997</v>
          </cell>
          <cell r="HN69">
            <v>100.3</v>
          </cell>
          <cell r="HO69">
            <v>1730.75</v>
          </cell>
          <cell r="HP69">
            <v>116.4730860075888</v>
          </cell>
          <cell r="HQ69">
            <v>112.01489325599999</v>
          </cell>
          <cell r="HR69">
            <v>103.60238</v>
          </cell>
          <cell r="HS69">
            <v>99.8</v>
          </cell>
          <cell r="HT69">
            <v>923.95006000000001</v>
          </cell>
          <cell r="HU69">
            <v>128.68900808992683</v>
          </cell>
          <cell r="HV69">
            <v>193.42030581019642</v>
          </cell>
          <cell r="HW69">
            <v>163.37554338220832</v>
          </cell>
          <cell r="HX69">
            <v>253.3392844030397</v>
          </cell>
          <cell r="HY69">
            <v>190.62399127392001</v>
          </cell>
          <cell r="HZ69">
            <v>162.39903840000002</v>
          </cell>
          <cell r="IA69">
            <v>86.313600000000008</v>
          </cell>
          <cell r="IB69">
            <v>108</v>
          </cell>
          <cell r="IC69">
            <v>90.559412954249751</v>
          </cell>
          <cell r="ID69">
            <v>92.814812907912014</v>
          </cell>
          <cell r="IE69">
            <v>133.76836498701812</v>
          </cell>
          <cell r="IF69">
            <v>132.06472997039998</v>
          </cell>
          <cell r="IG69">
            <v>123.10284299999999</v>
          </cell>
          <cell r="IH69">
            <v>28.6213817256724</v>
          </cell>
          <cell r="II69">
            <v>90.545339214401778</v>
          </cell>
          <cell r="IJ69">
            <v>125.09442848726459</v>
          </cell>
          <cell r="IK69">
            <v>130.0357884483</v>
          </cell>
          <cell r="IL69">
            <v>100.05831674999999</v>
          </cell>
          <cell r="IM69">
            <v>89.940059999999988</v>
          </cell>
          <cell r="IN69">
            <v>86.1</v>
          </cell>
          <cell r="IO69">
            <v>112.81054999999999</v>
          </cell>
          <cell r="IP69">
            <v>99.7</v>
          </cell>
          <cell r="IQ69">
            <v>105.01663096080003</v>
          </cell>
          <cell r="IR69">
            <v>78.734916000000013</v>
          </cell>
          <cell r="IS69">
            <v>94.011840000000007</v>
          </cell>
          <cell r="IT69">
            <v>99.2</v>
          </cell>
          <cell r="IU69">
            <v>120.64451258460242</v>
          </cell>
          <cell r="IV69">
            <v>114.88859402400001</v>
          </cell>
          <cell r="IW69">
            <v>102.36888</v>
          </cell>
          <cell r="IX69">
            <v>99.6</v>
          </cell>
          <cell r="IY69">
            <v>102.80885023718399</v>
          </cell>
          <cell r="IZ69">
            <v>105.16453583999999</v>
          </cell>
          <cell r="JA69">
            <v>92.346799999999988</v>
          </cell>
          <cell r="JB69">
            <v>91</v>
          </cell>
          <cell r="JC69">
            <v>127.34856498078</v>
          </cell>
          <cell r="JD69">
            <v>102.46907385</v>
          </cell>
          <cell r="JE69">
            <v>86.014499999999998</v>
          </cell>
          <cell r="JF69">
            <v>82.5</v>
          </cell>
          <cell r="JG69">
            <v>89.812119815937308</v>
          </cell>
          <cell r="JH69">
            <v>70.308532813478394</v>
          </cell>
          <cell r="JI69">
            <v>70.505949471999998</v>
          </cell>
          <cell r="JJ69">
            <v>58.063040000000001</v>
          </cell>
          <cell r="JK69">
            <v>64.400000000000006</v>
          </cell>
          <cell r="JL69">
            <v>103.5803177837205</v>
          </cell>
          <cell r="JM69">
            <v>138.68366991461221</v>
          </cell>
          <cell r="JN69">
            <v>126.16782197471998</v>
          </cell>
          <cell r="JO69">
            <v>113.46027155999998</v>
          </cell>
          <cell r="JP69">
            <v>115.05959999999999</v>
          </cell>
          <cell r="JQ69">
            <v>65.499131700000007</v>
          </cell>
          <cell r="JR69">
            <v>77.919499999999999</v>
          </cell>
          <cell r="JS69">
            <v>89</v>
          </cell>
          <cell r="JT69">
            <v>120.71580619491908</v>
          </cell>
          <cell r="JU69">
            <v>108.06177262099999</v>
          </cell>
          <cell r="JV69">
            <v>92.069329999999994</v>
          </cell>
          <cell r="JW69">
            <v>95.3</v>
          </cell>
          <cell r="JX69">
            <v>109.4</v>
          </cell>
          <cell r="JY69">
            <v>112.24082253184201</v>
          </cell>
          <cell r="JZ69">
            <v>110.342924235</v>
          </cell>
          <cell r="KA69">
            <v>111.60405</v>
          </cell>
          <cell r="KB69">
            <v>103.5</v>
          </cell>
          <cell r="KC69">
            <v>108.85971256858879</v>
          </cell>
          <cell r="KD69">
            <v>105.86376793599999</v>
          </cell>
          <cell r="KE69">
            <v>102.06688</v>
          </cell>
          <cell r="KF69">
            <v>99.2</v>
          </cell>
          <cell r="KG69">
            <v>127.8761398604712</v>
          </cell>
          <cell r="KH69">
            <v>115.787884698</v>
          </cell>
          <cell r="KI69">
            <v>105.13746</v>
          </cell>
          <cell r="KJ69">
            <v>101.7</v>
          </cell>
          <cell r="KK69">
            <v>133.16150372414401</v>
          </cell>
          <cell r="KL69">
            <v>121.06691856</v>
          </cell>
          <cell r="KM69">
            <v>109.46375999999999</v>
          </cell>
          <cell r="KN69">
            <v>103.6</v>
          </cell>
          <cell r="KO69">
            <v>110.21935738535609</v>
          </cell>
          <cell r="KP69">
            <v>108.238591167</v>
          </cell>
          <cell r="KQ69">
            <v>97.80301</v>
          </cell>
          <cell r="KR69">
            <v>110.3</v>
          </cell>
          <cell r="KS69">
            <v>111.6</v>
          </cell>
          <cell r="KT69">
            <v>111.57856252799998</v>
          </cell>
          <cell r="KU69">
            <v>104.05535999999998</v>
          </cell>
          <cell r="KV69">
            <v>101.3</v>
          </cell>
          <cell r="KW69">
            <v>151.560760391424</v>
          </cell>
          <cell r="KX69">
            <v>115.80131448</v>
          </cell>
          <cell r="KY69">
            <v>99.077100000000002</v>
          </cell>
          <cell r="KZ69">
            <v>103.8</v>
          </cell>
          <cell r="LA69">
            <v>146.33850000000001</v>
          </cell>
          <cell r="LB69">
            <v>166.7372</v>
          </cell>
          <cell r="LC69">
            <v>156.72790000000001</v>
          </cell>
          <cell r="LD69">
            <v>160.27520000000001</v>
          </cell>
          <cell r="LE69">
            <v>163.06289999999998</v>
          </cell>
          <cell r="LF69">
            <v>131.93365857941996</v>
          </cell>
          <cell r="LG69">
            <v>97.396765524449989</v>
          </cell>
          <cell r="LH69">
            <v>95.2</v>
          </cell>
          <cell r="LI69">
            <v>1447.618172</v>
          </cell>
          <cell r="LJ69">
            <v>145.33766</v>
          </cell>
          <cell r="LK69">
            <v>107.4885</v>
          </cell>
          <cell r="LL69">
            <v>105</v>
          </cell>
          <cell r="LM69">
            <v>107.83053000000001</v>
          </cell>
          <cell r="LN69">
            <v>104.7</v>
          </cell>
          <cell r="LO69">
            <v>160.70098474063181</v>
          </cell>
          <cell r="LP69">
            <v>121.96025951999999</v>
          </cell>
          <cell r="LQ69">
            <v>160.905656736</v>
          </cell>
          <cell r="LR69">
            <v>124.06944</v>
          </cell>
          <cell r="LS69">
            <v>99.872799999999998</v>
          </cell>
          <cell r="LT69">
            <v>31.284478652169135</v>
          </cell>
          <cell r="LU69">
            <v>46.189987674840005</v>
          </cell>
          <cell r="LV69">
            <v>153.17448390620044</v>
          </cell>
          <cell r="LW69">
            <v>127.35884585200002</v>
          </cell>
          <cell r="LX69">
            <v>110.96876000000002</v>
          </cell>
          <cell r="LY69">
            <v>102.2</v>
          </cell>
          <cell r="LZ69">
            <v>102.9</v>
          </cell>
          <cell r="MA69">
            <v>177.32</v>
          </cell>
          <cell r="MB69">
            <v>178.75</v>
          </cell>
          <cell r="MC69">
            <v>182.18199999999999</v>
          </cell>
          <cell r="MD69">
            <v>174.31700000000001</v>
          </cell>
          <cell r="ME69">
            <v>274.89999999999998</v>
          </cell>
          <cell r="MF69">
            <v>161.01815183984885</v>
          </cell>
          <cell r="MG69">
            <v>138.44192999999999</v>
          </cell>
          <cell r="MH69">
            <v>143.28554287405225</v>
          </cell>
          <cell r="MI69">
            <v>141.48779251158294</v>
          </cell>
          <cell r="MJ69">
            <v>171.50035455949447</v>
          </cell>
          <cell r="MK69">
            <v>101.54559450499998</v>
          </cell>
          <cell r="ML69">
            <v>85.440129999999996</v>
          </cell>
          <cell r="MM69">
            <v>92.9</v>
          </cell>
          <cell r="MN69">
            <v>136.63470799999999</v>
          </cell>
          <cell r="MO69">
            <v>150.4302121787544</v>
          </cell>
          <cell r="MP69">
            <v>173.30669605847282</v>
          </cell>
          <cell r="MQ69">
            <v>116.14951816800001</v>
          </cell>
          <cell r="MR69">
            <v>91.190640000000002</v>
          </cell>
          <cell r="MS69">
            <v>710.95360000000005</v>
          </cell>
          <cell r="MT69">
            <v>722.30143999999996</v>
          </cell>
          <cell r="MU69">
            <v>107.30664000000002</v>
          </cell>
          <cell r="MV69">
            <v>105.7</v>
          </cell>
          <cell r="MW69">
            <v>123.4465462923374</v>
          </cell>
          <cell r="MX69">
            <v>125.824631834</v>
          </cell>
          <cell r="MY69">
            <v>117.16605999999999</v>
          </cell>
          <cell r="MZ69">
            <v>111.1</v>
          </cell>
          <cell r="NA69">
            <v>115.98829030187186</v>
          </cell>
          <cell r="NB69">
            <v>117.57556036682398</v>
          </cell>
          <cell r="NC69">
            <v>116.88593335999998</v>
          </cell>
          <cell r="ND69">
            <v>115.04520999999998</v>
          </cell>
          <cell r="NE69">
            <v>103.3</v>
          </cell>
          <cell r="NF69">
            <v>108.680164992</v>
          </cell>
          <cell r="NG69">
            <v>156.5</v>
          </cell>
          <cell r="NH69">
            <v>125.8</v>
          </cell>
          <cell r="NI69">
            <v>126.4</v>
          </cell>
          <cell r="NJ69">
            <v>108.9</v>
          </cell>
          <cell r="NK69">
            <v>126.7</v>
          </cell>
          <cell r="NL69">
            <v>107.2</v>
          </cell>
          <cell r="NM69">
            <v>110</v>
          </cell>
          <cell r="NN69">
            <v>277.83445</v>
          </cell>
          <cell r="NO69">
            <v>285.4873</v>
          </cell>
        </row>
        <row r="70">
          <cell r="A70">
            <v>43952</v>
          </cell>
          <cell r="B70">
            <v>167</v>
          </cell>
          <cell r="C70">
            <v>1</v>
          </cell>
          <cell r="D70">
            <v>84.1</v>
          </cell>
          <cell r="E70">
            <v>83.2</v>
          </cell>
          <cell r="F70">
            <v>80.599999999999994</v>
          </cell>
          <cell r="G70">
            <v>92.2</v>
          </cell>
          <cell r="H70">
            <v>97.4</v>
          </cell>
          <cell r="I70">
            <v>111.7</v>
          </cell>
          <cell r="J70">
            <v>110.6</v>
          </cell>
          <cell r="K70">
            <v>109.7</v>
          </cell>
          <cell r="L70">
            <v>114.2</v>
          </cell>
          <cell r="M70">
            <v>110.2</v>
          </cell>
          <cell r="N70">
            <v>84.5</v>
          </cell>
          <cell r="O70">
            <v>70.3</v>
          </cell>
          <cell r="P70">
            <v>99.8</v>
          </cell>
          <cell r="Q70">
            <v>99.5</v>
          </cell>
          <cell r="R70">
            <v>97.8</v>
          </cell>
          <cell r="S70">
            <v>104.5</v>
          </cell>
          <cell r="T70">
            <v>99.2</v>
          </cell>
          <cell r="U70">
            <v>83.1</v>
          </cell>
          <cell r="V70">
            <v>87.2</v>
          </cell>
          <cell r="W70">
            <v>98.7</v>
          </cell>
          <cell r="X70">
            <v>71.900000000000006</v>
          </cell>
          <cell r="Y70">
            <v>77.599999999999994</v>
          </cell>
          <cell r="Z70">
            <v>96</v>
          </cell>
          <cell r="AA70">
            <v>90</v>
          </cell>
          <cell r="AB70">
            <v>97.5</v>
          </cell>
          <cell r="AC70">
            <v>70.3</v>
          </cell>
          <cell r="AD70">
            <v>101.14</v>
          </cell>
          <cell r="AE70">
            <v>92.8</v>
          </cell>
          <cell r="AF70">
            <v>100</v>
          </cell>
          <cell r="AG70">
            <v>1753</v>
          </cell>
          <cell r="AH70">
            <v>1759.5</v>
          </cell>
          <cell r="AI70">
            <v>90.4</v>
          </cell>
          <cell r="AJ70">
            <v>116.2</v>
          </cell>
          <cell r="AK70">
            <v>104.71</v>
          </cell>
          <cell r="AL70">
            <v>103.95</v>
          </cell>
          <cell r="AM70">
            <v>130.1</v>
          </cell>
          <cell r="AN70">
            <v>117.88</v>
          </cell>
          <cell r="AO70">
            <v>65.8</v>
          </cell>
          <cell r="AP70">
            <v>64</v>
          </cell>
          <cell r="AQ70">
            <v>76.8</v>
          </cell>
          <cell r="AR70">
            <v>98</v>
          </cell>
          <cell r="AS70">
            <v>90.1</v>
          </cell>
          <cell r="AT70">
            <v>76.3</v>
          </cell>
          <cell r="AU70">
            <v>65.2</v>
          </cell>
          <cell r="AV70">
            <v>47.7</v>
          </cell>
          <cell r="AW70">
            <v>98.3</v>
          </cell>
          <cell r="AX70">
            <v>94.1</v>
          </cell>
          <cell r="AY70">
            <v>95.5</v>
          </cell>
          <cell r="AZ70">
            <v>95.8</v>
          </cell>
          <cell r="BA70">
            <v>95.4</v>
          </cell>
          <cell r="BB70">
            <v>96.9</v>
          </cell>
          <cell r="BC70">
            <v>95.6</v>
          </cell>
          <cell r="BD70">
            <v>88.4</v>
          </cell>
          <cell r="BE70">
            <v>84.9</v>
          </cell>
          <cell r="BF70">
            <v>93.9</v>
          </cell>
          <cell r="BG70">
            <v>79.5</v>
          </cell>
          <cell r="BH70">
            <v>99.3</v>
          </cell>
          <cell r="BI70">
            <v>105.12</v>
          </cell>
          <cell r="BJ70">
            <v>98.4</v>
          </cell>
          <cell r="BK70">
            <v>98.1</v>
          </cell>
          <cell r="BL70">
            <v>99.9</v>
          </cell>
          <cell r="BM70">
            <v>123.7</v>
          </cell>
          <cell r="BN70">
            <v>124.5</v>
          </cell>
          <cell r="BO70">
            <v>127</v>
          </cell>
          <cell r="BP70">
            <v>121.4</v>
          </cell>
          <cell r="BQ70">
            <v>102.98</v>
          </cell>
          <cell r="BR70">
            <v>62.6</v>
          </cell>
          <cell r="BS70">
            <v>53.3</v>
          </cell>
          <cell r="BT70">
            <v>108.7</v>
          </cell>
          <cell r="BU70">
            <v>114.2</v>
          </cell>
          <cell r="BV70">
            <v>109.5</v>
          </cell>
          <cell r="BW70">
            <v>97.8</v>
          </cell>
          <cell r="BX70">
            <v>111.9</v>
          </cell>
          <cell r="BY70">
            <v>97.7</v>
          </cell>
          <cell r="BZ70">
            <v>96.5</v>
          </cell>
          <cell r="CA70">
            <v>98.5</v>
          </cell>
          <cell r="CB70">
            <v>275.60000000000002</v>
          </cell>
          <cell r="CC70">
            <v>168.8</v>
          </cell>
          <cell r="CD70">
            <v>2318.2759999999998</v>
          </cell>
          <cell r="CE70">
            <v>100</v>
          </cell>
          <cell r="CF70" t="str">
            <v>0,87%</v>
          </cell>
          <cell r="CG70">
            <v>1.6724000000000001</v>
          </cell>
          <cell r="CH70">
            <v>6.1498999999999997</v>
          </cell>
          <cell r="CI70">
            <v>1.5219</v>
          </cell>
          <cell r="CJ70">
            <v>1.0573999999999999</v>
          </cell>
          <cell r="CK70">
            <v>7.7481999999999998</v>
          </cell>
          <cell r="CL70">
            <v>7.4577</v>
          </cell>
          <cell r="CM70">
            <v>0.88685000000000003</v>
          </cell>
          <cell r="CN70">
            <v>116.87</v>
          </cell>
          <cell r="CO70">
            <v>10.9862</v>
          </cell>
          <cell r="CP70">
            <v>79.233199999999997</v>
          </cell>
          <cell r="CQ70">
            <v>10.597</v>
          </cell>
          <cell r="CR70">
            <v>7.5526999999999997</v>
          </cell>
          <cell r="CS70">
            <v>1.0902000000000001</v>
          </cell>
          <cell r="CT70">
            <v>19.7453</v>
          </cell>
          <cell r="CU70">
            <v>1339.0205274</v>
          </cell>
          <cell r="CV70">
            <v>477.42478445367897</v>
          </cell>
          <cell r="CW70">
            <v>4800.7710894000002</v>
          </cell>
          <cell r="CX70">
            <v>11.13</v>
          </cell>
          <cell r="CY70">
            <v>50600.126330571511</v>
          </cell>
          <cell r="CZ70">
            <v>26.967532200000001</v>
          </cell>
          <cell r="DA70">
            <v>1484.3149866000001</v>
          </cell>
          <cell r="DB70">
            <v>177.87746043172561</v>
          </cell>
          <cell r="DC70">
            <v>130.907757162</v>
          </cell>
          <cell r="DD70">
            <v>108.34940999999999</v>
          </cell>
          <cell r="DE70">
            <v>110.1</v>
          </cell>
          <cell r="DF70">
            <v>43.799269367790004</v>
          </cell>
          <cell r="DG70">
            <v>148.42794078432377</v>
          </cell>
          <cell r="DH70">
            <v>142.87923271762008</v>
          </cell>
          <cell r="DI70">
            <v>144.26640973429599</v>
          </cell>
          <cell r="DJ70">
            <v>173.39712708449039</v>
          </cell>
          <cell r="DK70">
            <v>147.22119806800001</v>
          </cell>
          <cell r="DL70">
            <v>99.669079999999994</v>
          </cell>
          <cell r="DM70">
            <v>104.3</v>
          </cell>
          <cell r="DN70">
            <v>85.496487857254394</v>
          </cell>
          <cell r="DO70">
            <v>89.897282990592018</v>
          </cell>
          <cell r="DP70">
            <v>100.47771519244846</v>
          </cell>
          <cell r="DQ70">
            <v>99.158901798528021</v>
          </cell>
          <cell r="DR70">
            <v>88.995603840000015</v>
          </cell>
          <cell r="DS70">
            <v>82.5792</v>
          </cell>
          <cell r="DT70">
            <v>100.44389160960002</v>
          </cell>
          <cell r="DU70">
            <v>106.85520384000002</v>
          </cell>
          <cell r="DV70">
            <v>94.054400000000001</v>
          </cell>
          <cell r="DW70">
            <v>88</v>
          </cell>
          <cell r="DX70">
            <v>133.32409338599999</v>
          </cell>
          <cell r="DY70">
            <v>100.59159</v>
          </cell>
          <cell r="DZ70">
            <v>102.3</v>
          </cell>
          <cell r="EA70">
            <v>153.54541788616814</v>
          </cell>
          <cell r="EB70">
            <v>109.35704999999999</v>
          </cell>
          <cell r="EC70">
            <v>104.1</v>
          </cell>
          <cell r="ED70">
            <v>212.42870046579549</v>
          </cell>
          <cell r="EE70">
            <v>936.06834000000003</v>
          </cell>
          <cell r="EF70">
            <v>105.58878715391999</v>
          </cell>
          <cell r="EG70">
            <v>103.2552192</v>
          </cell>
          <cell r="EH70">
            <v>99.456000000000003</v>
          </cell>
          <cell r="EI70">
            <v>96</v>
          </cell>
          <cell r="EJ70">
            <v>209.95127541588801</v>
          </cell>
          <cell r="EK70">
            <v>165.49840408</v>
          </cell>
          <cell r="EL70">
            <v>92.664279999999991</v>
          </cell>
          <cell r="EM70">
            <v>98.6</v>
          </cell>
          <cell r="EN70">
            <v>100.82422494648398</v>
          </cell>
          <cell r="EO70">
            <v>97.773685944999997</v>
          </cell>
          <cell r="EP70">
            <v>104.60435</v>
          </cell>
          <cell r="EQ70">
            <v>99.5</v>
          </cell>
          <cell r="ER70">
            <v>82.584070000000011</v>
          </cell>
          <cell r="ES70">
            <v>100.7</v>
          </cell>
          <cell r="ET70">
            <v>100.01768763858298</v>
          </cell>
          <cell r="EU70">
            <v>104.25024769499998</v>
          </cell>
          <cell r="EV70">
            <v>96.931889999999996</v>
          </cell>
          <cell r="EW70">
            <v>98.9</v>
          </cell>
          <cell r="EX70">
            <v>42.459207894460725</v>
          </cell>
          <cell r="EY70">
            <v>46.761242174516212</v>
          </cell>
          <cell r="EZ70">
            <v>272.07034626394397</v>
          </cell>
          <cell r="FA70">
            <v>19.605253180088642</v>
          </cell>
          <cell r="FB70">
            <v>24.207004790824353</v>
          </cell>
          <cell r="FC70">
            <v>53.721715026241355</v>
          </cell>
          <cell r="FD70">
            <v>48.224809357423382</v>
          </cell>
          <cell r="FE70">
            <v>86.023562892300006</v>
          </cell>
          <cell r="FF70">
            <v>77.969331000000011</v>
          </cell>
          <cell r="FG70">
            <v>90.990000000000009</v>
          </cell>
          <cell r="FH70">
            <v>100</v>
          </cell>
          <cell r="FI70">
            <v>29.927205607182362</v>
          </cell>
          <cell r="FJ70">
            <v>38.826161919022262</v>
          </cell>
          <cell r="FK70">
            <v>53.077459902969593</v>
          </cell>
          <cell r="FL70">
            <v>78.831813311999994</v>
          </cell>
          <cell r="FM70">
            <v>86.476320000000001</v>
          </cell>
          <cell r="FN70">
            <v>96.6</v>
          </cell>
          <cell r="FO70">
            <v>236.37205193801478</v>
          </cell>
          <cell r="FP70">
            <v>218.39131668760672</v>
          </cell>
          <cell r="FQ70">
            <v>98.069613579331602</v>
          </cell>
          <cell r="FR70">
            <v>125.73394834284899</v>
          </cell>
          <cell r="FS70">
            <v>118.684112085</v>
          </cell>
          <cell r="FT70">
            <v>103.44645</v>
          </cell>
          <cell r="FU70">
            <v>98.1</v>
          </cell>
          <cell r="FV70">
            <v>125.24807291364</v>
          </cell>
          <cell r="FW70">
            <v>119.000544336</v>
          </cell>
          <cell r="FX70">
            <v>105.53436000000001</v>
          </cell>
          <cell r="FY70">
            <v>99.9</v>
          </cell>
          <cell r="FZ70">
            <v>100.14490914499999</v>
          </cell>
          <cell r="GA70">
            <v>104.69932999999999</v>
          </cell>
          <cell r="GB70">
            <v>98.3</v>
          </cell>
          <cell r="GC70">
            <v>131.617654508736</v>
          </cell>
          <cell r="GD70">
            <v>95.044522319999999</v>
          </cell>
          <cell r="GE70">
            <v>82.957599999999999</v>
          </cell>
          <cell r="GF70">
            <v>88</v>
          </cell>
          <cell r="GG70">
            <v>169.51690115725501</v>
          </cell>
          <cell r="GH70">
            <v>147.72714697800001</v>
          </cell>
          <cell r="GI70">
            <v>119.85003</v>
          </cell>
          <cell r="GJ70">
            <v>99.9</v>
          </cell>
          <cell r="GK70">
            <v>160.26462674375998</v>
          </cell>
          <cell r="GL70">
            <v>154.69558565999998</v>
          </cell>
          <cell r="GM70">
            <v>142.77395999999999</v>
          </cell>
          <cell r="GN70">
            <v>142.77395999999999</v>
          </cell>
          <cell r="GO70">
            <v>121.8</v>
          </cell>
          <cell r="GP70">
            <v>183.21480038303099</v>
          </cell>
          <cell r="GQ70">
            <v>177.36185903487996</v>
          </cell>
          <cell r="GR70">
            <v>148.59405079999996</v>
          </cell>
          <cell r="GS70">
            <v>126.33399999999999</v>
          </cell>
          <cell r="GT70">
            <v>111.8</v>
          </cell>
          <cell r="GU70">
            <v>90.765855704370011</v>
          </cell>
          <cell r="GV70">
            <v>90.422251150000008</v>
          </cell>
          <cell r="GW70">
            <v>106.9453</v>
          </cell>
          <cell r="GX70">
            <v>104.5</v>
          </cell>
          <cell r="GY70">
            <v>109.11567706200002</v>
          </cell>
          <cell r="GZ70">
            <v>102.96846000000001</v>
          </cell>
          <cell r="HA70">
            <v>99.4</v>
          </cell>
          <cell r="HB70">
            <v>231.35233525845575</v>
          </cell>
          <cell r="HC70">
            <v>169.21616095557033</v>
          </cell>
          <cell r="HD70">
            <v>162.09997217700001</v>
          </cell>
          <cell r="HE70">
            <v>89.642190000000014</v>
          </cell>
          <cell r="HF70">
            <v>96.9</v>
          </cell>
          <cell r="HG70">
            <v>111.0989199620081</v>
          </cell>
          <cell r="HH70">
            <v>103.71445104743101</v>
          </cell>
          <cell r="HI70">
            <v>185.38962000000001</v>
          </cell>
          <cell r="HJ70">
            <v>106.5</v>
          </cell>
          <cell r="HK70">
            <v>110.82488757959088</v>
          </cell>
          <cell r="HL70">
            <v>92.1520881</v>
          </cell>
          <cell r="HM70">
            <v>92.801699999999997</v>
          </cell>
          <cell r="HN70">
            <v>100.5</v>
          </cell>
          <cell r="HO70">
            <v>1730.75</v>
          </cell>
          <cell r="HP70">
            <v>115.77284701355521</v>
          </cell>
          <cell r="HQ70">
            <v>111.34145702400001</v>
          </cell>
          <cell r="HR70">
            <v>102.97952000000001</v>
          </cell>
          <cell r="HS70">
            <v>99.2</v>
          </cell>
          <cell r="HT70">
            <v>920.78042000000005</v>
          </cell>
          <cell r="HU70">
            <v>129.06274189851322</v>
          </cell>
          <cell r="HV70">
            <v>184.29132382505441</v>
          </cell>
          <cell r="HW70">
            <v>155.66460328157311</v>
          </cell>
          <cell r="HX70">
            <v>255.91959192936693</v>
          </cell>
          <cell r="HY70">
            <v>192.565531925784</v>
          </cell>
          <cell r="HZ70">
            <v>164.05310267999999</v>
          </cell>
          <cell r="IA70">
            <v>87.192719999999994</v>
          </cell>
          <cell r="IB70">
            <v>109.1</v>
          </cell>
          <cell r="IC70">
            <v>90.739990048874375</v>
          </cell>
          <cell r="ID70">
            <v>92.999887310520009</v>
          </cell>
          <cell r="IE70">
            <v>139.71141926859599</v>
          </cell>
          <cell r="IF70">
            <v>137.93209524</v>
          </cell>
          <cell r="IG70">
            <v>128.57204999999999</v>
          </cell>
          <cell r="IH70">
            <v>28.909903718874741</v>
          </cell>
          <cell r="II70">
            <v>91.458094650030816</v>
          </cell>
          <cell r="IJ70">
            <v>122.76979334696699</v>
          </cell>
          <cell r="IK70">
            <v>127.6193278035</v>
          </cell>
          <cell r="IL70">
            <v>98.198928749999993</v>
          </cell>
          <cell r="IM70">
            <v>88.268699999999995</v>
          </cell>
          <cell r="IN70">
            <v>84.5</v>
          </cell>
          <cell r="IO70">
            <v>110.09495</v>
          </cell>
          <cell r="IP70">
            <v>97.3</v>
          </cell>
          <cell r="IQ70">
            <v>106.07526635355001</v>
          </cell>
          <cell r="IR70">
            <v>79.528614750000003</v>
          </cell>
          <cell r="IS70">
            <v>94.959540000000004</v>
          </cell>
          <cell r="IT70">
            <v>100.2</v>
          </cell>
          <cell r="IU70">
            <v>120.28112549850422</v>
          </cell>
          <cell r="IV70">
            <v>114.54254404200002</v>
          </cell>
          <cell r="IW70">
            <v>102.06054</v>
          </cell>
          <cell r="IX70">
            <v>99.3</v>
          </cell>
          <cell r="IY70">
            <v>100.3233615501312</v>
          </cell>
          <cell r="IZ70">
            <v>102.622096512</v>
          </cell>
          <cell r="JA70">
            <v>90.114239999999995</v>
          </cell>
          <cell r="JB70">
            <v>88.8</v>
          </cell>
          <cell r="JC70">
            <v>121.0197272059776</v>
          </cell>
          <cell r="JD70">
            <v>97.376671392000006</v>
          </cell>
          <cell r="JE70">
            <v>81.739840000000001</v>
          </cell>
          <cell r="JF70">
            <v>78.400000000000006</v>
          </cell>
          <cell r="JG70">
            <v>78.655334745634534</v>
          </cell>
          <cell r="JH70">
            <v>61.574553581990394</v>
          </cell>
          <cell r="JI70">
            <v>61.747446431999997</v>
          </cell>
          <cell r="JJ70">
            <v>50.850239999999999</v>
          </cell>
          <cell r="JK70">
            <v>56.4</v>
          </cell>
          <cell r="JL70">
            <v>90.713197562140309</v>
          </cell>
          <cell r="JM70">
            <v>140.29916069318745</v>
          </cell>
          <cell r="JN70">
            <v>127.63751882568</v>
          </cell>
          <cell r="JO70">
            <v>114.78194139</v>
          </cell>
          <cell r="JP70">
            <v>116.3999</v>
          </cell>
          <cell r="JQ70">
            <v>65.499131700000007</v>
          </cell>
          <cell r="JR70">
            <v>77.919499999999999</v>
          </cell>
          <cell r="JS70">
            <v>89</v>
          </cell>
          <cell r="JT70">
            <v>119.44911358007209</v>
          </cell>
          <cell r="JU70">
            <v>106.92786105099999</v>
          </cell>
          <cell r="JV70">
            <v>91.103229999999996</v>
          </cell>
          <cell r="JW70">
            <v>94.3</v>
          </cell>
          <cell r="JX70">
            <v>110.1</v>
          </cell>
          <cell r="JY70">
            <v>112.89149396680921</v>
          </cell>
          <cell r="JZ70">
            <v>110.982593361</v>
          </cell>
          <cell r="KA70">
            <v>112.25103</v>
          </cell>
          <cell r="KB70">
            <v>104.1</v>
          </cell>
          <cell r="KC70">
            <v>109.18892540901798</v>
          </cell>
          <cell r="KD70">
            <v>106.18392045999998</v>
          </cell>
          <cell r="KE70">
            <v>102.37554999999999</v>
          </cell>
          <cell r="KF70">
            <v>99.5</v>
          </cell>
          <cell r="KG70">
            <v>128.63057136407281</v>
          </cell>
          <cell r="KH70">
            <v>116.47099906199999</v>
          </cell>
          <cell r="KI70">
            <v>105.75774</v>
          </cell>
          <cell r="KJ70">
            <v>102.3</v>
          </cell>
          <cell r="KK70">
            <v>132.26176383411601</v>
          </cell>
          <cell r="KL70">
            <v>120.24889884000001</v>
          </cell>
          <cell r="KM70">
            <v>108.72414000000001</v>
          </cell>
          <cell r="KN70">
            <v>102.9</v>
          </cell>
          <cell r="KO70">
            <v>111.31855315257182</v>
          </cell>
          <cell r="KP70">
            <v>109.31803314600002</v>
          </cell>
          <cell r="KQ70">
            <v>98.778380000000013</v>
          </cell>
          <cell r="KR70">
            <v>111.4</v>
          </cell>
          <cell r="KS70">
            <v>112.9</v>
          </cell>
          <cell r="KT70">
            <v>111.46841587199999</v>
          </cell>
          <cell r="KU70">
            <v>103.95263999999999</v>
          </cell>
          <cell r="KV70">
            <v>101.2</v>
          </cell>
          <cell r="KW70">
            <v>155.06505542937603</v>
          </cell>
          <cell r="KX70">
            <v>118.47880152000002</v>
          </cell>
          <cell r="KY70">
            <v>101.36790000000001</v>
          </cell>
          <cell r="KZ70">
            <v>106.2</v>
          </cell>
          <cell r="LA70">
            <v>144.95250000000001</v>
          </cell>
          <cell r="LB70">
            <v>165.15800000000002</v>
          </cell>
          <cell r="LC70">
            <v>155.24350000000001</v>
          </cell>
          <cell r="LD70">
            <v>158.75360000000001</v>
          </cell>
          <cell r="LE70">
            <v>161.51849999999999</v>
          </cell>
          <cell r="LF70">
            <v>129.48192973241564</v>
          </cell>
          <cell r="LG70">
            <v>95.586837245249995</v>
          </cell>
          <cell r="LH70">
            <v>95.3</v>
          </cell>
          <cell r="LI70">
            <v>1443.0730599999999</v>
          </cell>
          <cell r="LJ70">
            <v>144.85535999999999</v>
          </cell>
          <cell r="LK70">
            <v>107.4885</v>
          </cell>
          <cell r="LL70">
            <v>105</v>
          </cell>
          <cell r="LM70">
            <v>107.83053000000001</v>
          </cell>
          <cell r="LN70">
            <v>104.7</v>
          </cell>
          <cell r="LO70">
            <v>160.70098474063181</v>
          </cell>
          <cell r="LP70">
            <v>121.96025951999999</v>
          </cell>
          <cell r="LQ70">
            <v>160.905656736</v>
          </cell>
          <cell r="LR70">
            <v>124.06944</v>
          </cell>
          <cell r="LS70">
            <v>99.872799999999998</v>
          </cell>
          <cell r="LT70">
            <v>31.284478652169135</v>
          </cell>
          <cell r="LU70">
            <v>46.189987674840005</v>
          </cell>
          <cell r="LV70">
            <v>153.17448390620044</v>
          </cell>
          <cell r="LW70">
            <v>127.35884585200002</v>
          </cell>
          <cell r="LX70">
            <v>110.96876000000002</v>
          </cell>
          <cell r="LY70">
            <v>102.2</v>
          </cell>
          <cell r="LZ70">
            <v>102.9</v>
          </cell>
          <cell r="MA70">
            <v>176.89099999999999</v>
          </cell>
          <cell r="MB70">
            <v>178.035</v>
          </cell>
          <cell r="MC70">
            <v>181.60999999999999</v>
          </cell>
          <cell r="MD70">
            <v>173.602</v>
          </cell>
          <cell r="ME70">
            <v>275.2</v>
          </cell>
          <cell r="MF70">
            <v>164.74111488816911</v>
          </cell>
          <cell r="MG70">
            <v>136.86042</v>
          </cell>
          <cell r="MH70">
            <v>146.5985034029321</v>
          </cell>
          <cell r="MI70">
            <v>144.8384183837625</v>
          </cell>
          <cell r="MJ70">
            <v>175.56171925304545</v>
          </cell>
          <cell r="MK70">
            <v>103.95033409499997</v>
          </cell>
          <cell r="ML70">
            <v>87.463469999999987</v>
          </cell>
          <cell r="MM70">
            <v>95.1</v>
          </cell>
          <cell r="MN70">
            <v>136.63470799999999</v>
          </cell>
          <cell r="MO70">
            <v>153.9926068697475</v>
          </cell>
          <cell r="MP70">
            <v>177.4108374075432</v>
          </cell>
          <cell r="MQ70">
            <v>118.90009879200001</v>
          </cell>
          <cell r="MR70">
            <v>93.350160000000002</v>
          </cell>
          <cell r="MS70">
            <v>710.30015000000003</v>
          </cell>
          <cell r="MT70">
            <v>726.94859999999994</v>
          </cell>
          <cell r="MU70">
            <v>106.29144000000001</v>
          </cell>
          <cell r="MV70">
            <v>104.7</v>
          </cell>
          <cell r="MW70">
            <v>122.8909812775204</v>
          </cell>
          <cell r="MX70">
            <v>125.258364364</v>
          </cell>
          <cell r="MY70">
            <v>116.63875999999999</v>
          </cell>
          <cell r="MZ70">
            <v>110.6</v>
          </cell>
          <cell r="NA70">
            <v>116.32513916044456</v>
          </cell>
          <cell r="NB70">
            <v>117.91701891580797</v>
          </cell>
          <cell r="NC70">
            <v>117.22538911999997</v>
          </cell>
          <cell r="ND70">
            <v>115.37931999999998</v>
          </cell>
          <cell r="NE70">
            <v>103.6</v>
          </cell>
          <cell r="NF70">
            <v>107.651970432</v>
          </cell>
          <cell r="NG70">
            <v>156.6</v>
          </cell>
          <cell r="NH70">
            <v>124.1</v>
          </cell>
          <cell r="NI70">
            <v>125.2</v>
          </cell>
          <cell r="NJ70">
            <v>108.8</v>
          </cell>
          <cell r="NK70">
            <v>125.5</v>
          </cell>
          <cell r="NL70">
            <v>107</v>
          </cell>
          <cell r="NM70">
            <v>109.8</v>
          </cell>
          <cell r="NN70">
            <v>278.01197999999999</v>
          </cell>
          <cell r="NO70">
            <v>285.66971999999998</v>
          </cell>
        </row>
        <row r="71">
          <cell r="A71">
            <v>43922</v>
          </cell>
          <cell r="B71">
            <v>168</v>
          </cell>
          <cell r="C71">
            <v>1</v>
          </cell>
          <cell r="D71">
            <v>79.400000000000006</v>
          </cell>
          <cell r="E71">
            <v>77.7</v>
          </cell>
          <cell r="F71">
            <v>81</v>
          </cell>
          <cell r="G71">
            <v>90.8</v>
          </cell>
          <cell r="H71">
            <v>97.3</v>
          </cell>
          <cell r="I71">
            <v>111.5</v>
          </cell>
          <cell r="J71">
            <v>110.1</v>
          </cell>
          <cell r="K71">
            <v>111.2</v>
          </cell>
          <cell r="L71">
            <v>113.9</v>
          </cell>
          <cell r="M71">
            <v>110.4</v>
          </cell>
          <cell r="N71">
            <v>86.5</v>
          </cell>
          <cell r="O71">
            <v>70.2</v>
          </cell>
          <cell r="P71">
            <v>99.9</v>
          </cell>
          <cell r="Q71">
            <v>99.4</v>
          </cell>
          <cell r="R71">
            <v>97.9</v>
          </cell>
          <cell r="S71">
            <v>104.6</v>
          </cell>
          <cell r="T71">
            <v>99.4</v>
          </cell>
          <cell r="U71">
            <v>83.6</v>
          </cell>
          <cell r="V71">
            <v>87.6</v>
          </cell>
          <cell r="W71">
            <v>98.6</v>
          </cell>
          <cell r="X71">
            <v>68.5</v>
          </cell>
          <cell r="Y71">
            <v>79.7</v>
          </cell>
          <cell r="Z71">
            <v>96</v>
          </cell>
          <cell r="AA71">
            <v>101.8</v>
          </cell>
          <cell r="AB71">
            <v>97.7</v>
          </cell>
          <cell r="AC71">
            <v>71.099999999999994</v>
          </cell>
          <cell r="AD71">
            <v>105.41</v>
          </cell>
          <cell r="AE71">
            <v>93.2</v>
          </cell>
          <cell r="AF71">
            <v>100.1</v>
          </cell>
          <cell r="AG71">
            <v>1753</v>
          </cell>
          <cell r="AH71">
            <v>1759.5</v>
          </cell>
          <cell r="AI71">
            <v>90.5</v>
          </cell>
          <cell r="AJ71">
            <v>116.1</v>
          </cell>
          <cell r="AK71">
            <v>104.56</v>
          </cell>
          <cell r="AL71">
            <v>103.81</v>
          </cell>
          <cell r="AM71">
            <v>130.19</v>
          </cell>
          <cell r="AN71">
            <v>117.88</v>
          </cell>
          <cell r="AO71">
            <v>66.599999999999994</v>
          </cell>
          <cell r="AP71">
            <v>68.5</v>
          </cell>
          <cell r="AQ71">
            <v>77.400000000000006</v>
          </cell>
          <cell r="AR71">
            <v>97.9</v>
          </cell>
          <cell r="AS71">
            <v>90.4</v>
          </cell>
          <cell r="AT71">
            <v>77.8</v>
          </cell>
          <cell r="AU71">
            <v>67.5</v>
          </cell>
          <cell r="AV71">
            <v>50</v>
          </cell>
          <cell r="AW71">
            <v>98.4</v>
          </cell>
          <cell r="AX71">
            <v>93.3</v>
          </cell>
          <cell r="AY71">
            <v>96.6</v>
          </cell>
          <cell r="AZ71">
            <v>95.6</v>
          </cell>
          <cell r="BA71">
            <v>96</v>
          </cell>
          <cell r="BB71">
            <v>97</v>
          </cell>
          <cell r="BC71">
            <v>95.1</v>
          </cell>
          <cell r="BD71">
            <v>88.5</v>
          </cell>
          <cell r="BE71">
            <v>85</v>
          </cell>
          <cell r="BF71">
            <v>93.9</v>
          </cell>
          <cell r="BG71">
            <v>77.8</v>
          </cell>
          <cell r="BH71">
            <v>99.4</v>
          </cell>
          <cell r="BI71">
            <v>104.65</v>
          </cell>
          <cell r="BJ71">
            <v>98.4</v>
          </cell>
          <cell r="BK71">
            <v>98.1</v>
          </cell>
          <cell r="BL71">
            <v>99.9</v>
          </cell>
          <cell r="BM71">
            <v>123.5</v>
          </cell>
          <cell r="BN71">
            <v>124</v>
          </cell>
          <cell r="BO71">
            <v>126.6</v>
          </cell>
          <cell r="BP71">
            <v>120.8</v>
          </cell>
          <cell r="BQ71">
            <v>102.56</v>
          </cell>
          <cell r="BR71">
            <v>60.2</v>
          </cell>
          <cell r="BS71">
            <v>53.3</v>
          </cell>
          <cell r="BT71">
            <v>108.9</v>
          </cell>
          <cell r="BU71">
            <v>114.4</v>
          </cell>
          <cell r="BV71">
            <v>109.4</v>
          </cell>
          <cell r="BW71">
            <v>98.3</v>
          </cell>
          <cell r="BX71">
            <v>112.1</v>
          </cell>
          <cell r="BY71">
            <v>97.6</v>
          </cell>
          <cell r="BZ71">
            <v>97.1</v>
          </cell>
          <cell r="CA71">
            <v>95.17</v>
          </cell>
          <cell r="CB71">
            <v>275.10000000000002</v>
          </cell>
          <cell r="CC71">
            <v>172.8</v>
          </cell>
          <cell r="CD71">
            <v>2318.2759999999998</v>
          </cell>
          <cell r="CE71">
            <v>100</v>
          </cell>
          <cell r="CF71" t="str">
            <v>0,87%</v>
          </cell>
          <cell r="CG71">
            <v>1.7271000000000001</v>
          </cell>
          <cell r="CH71">
            <v>5.7807000000000004</v>
          </cell>
          <cell r="CI71">
            <v>1.5286999999999999</v>
          </cell>
          <cell r="CJ71">
            <v>1.0545</v>
          </cell>
          <cell r="CK71">
            <v>7.6858000000000004</v>
          </cell>
          <cell r="CL71">
            <v>7.4617000000000004</v>
          </cell>
          <cell r="CM71">
            <v>0.87546999999999997</v>
          </cell>
          <cell r="CN71">
            <v>116.97</v>
          </cell>
          <cell r="CO71">
            <v>11.336499999999999</v>
          </cell>
          <cell r="CP71">
            <v>81.745400000000004</v>
          </cell>
          <cell r="CQ71">
            <v>10.884499999999999</v>
          </cell>
          <cell r="CR71">
            <v>7.4617000000000004</v>
          </cell>
          <cell r="CS71">
            <v>1.0862000000000001</v>
          </cell>
          <cell r="CT71">
            <v>20.182200000000002</v>
          </cell>
          <cell r="CU71">
            <v>1341.5580652000001</v>
          </cell>
          <cell r="CV71">
            <v>444.99580812136094</v>
          </cell>
          <cell r="CW71">
            <v>4647.5798961999999</v>
          </cell>
          <cell r="CX71">
            <v>13.85</v>
          </cell>
          <cell r="CY71">
            <v>49812.654349304132</v>
          </cell>
          <cell r="CZ71">
            <v>17.031858500000002</v>
          </cell>
          <cell r="DA71">
            <v>1520.4386115</v>
          </cell>
          <cell r="DB71">
            <v>168.02230594822402</v>
          </cell>
          <cell r="DC71">
            <v>123.65492048</v>
          </cell>
          <cell r="DD71">
            <v>102.3464</v>
          </cell>
          <cell r="DE71">
            <v>104</v>
          </cell>
          <cell r="DF71">
            <v>43.799269367790004</v>
          </cell>
          <cell r="DG71">
            <v>138.60864268833305</v>
          </cell>
          <cell r="DH71">
            <v>133.42701118596545</v>
          </cell>
          <cell r="DI71">
            <v>134.72241906155736</v>
          </cell>
          <cell r="DJ71">
            <v>161.92598444898721</v>
          </cell>
          <cell r="DK71">
            <v>137.481732424</v>
          </cell>
          <cell r="DL71">
            <v>93.07544</v>
          </cell>
          <cell r="DM71">
            <v>97.4</v>
          </cell>
          <cell r="DN71">
            <v>85.98226335644334</v>
          </cell>
          <cell r="DO71">
            <v>90.408063007583991</v>
          </cell>
          <cell r="DP71">
            <v>101.04861130149646</v>
          </cell>
          <cell r="DQ71">
            <v>99.722304649656024</v>
          </cell>
          <cell r="DR71">
            <v>89.501260680000016</v>
          </cell>
          <cell r="DS71">
            <v>83.048400000000001</v>
          </cell>
          <cell r="DT71">
            <v>101.01459553919999</v>
          </cell>
          <cell r="DU71">
            <v>107.46233568</v>
          </cell>
          <cell r="DV71">
            <v>94.588799999999992</v>
          </cell>
          <cell r="DW71">
            <v>88.5</v>
          </cell>
          <cell r="DX71">
            <v>131.49952123799997</v>
          </cell>
          <cell r="DY71">
            <v>99.214969999999994</v>
          </cell>
          <cell r="DZ71">
            <v>100.9</v>
          </cell>
          <cell r="EA71">
            <v>150.2200463123622</v>
          </cell>
          <cell r="EB71">
            <v>109.35704999999999</v>
          </cell>
          <cell r="EC71">
            <v>104.1</v>
          </cell>
          <cell r="ED71">
            <v>211.78236567736002</v>
          </cell>
          <cell r="EE71">
            <v>934.39230000000009</v>
          </cell>
          <cell r="EF71">
            <v>107.89854187291199</v>
          </cell>
          <cell r="EG71">
            <v>105.51392711999999</v>
          </cell>
          <cell r="EH71">
            <v>101.63159999999999</v>
          </cell>
          <cell r="EI71">
            <v>98.1</v>
          </cell>
          <cell r="EJ71">
            <v>209.31247843186401</v>
          </cell>
          <cell r="EK71">
            <v>164.99485924000001</v>
          </cell>
          <cell r="EL71">
            <v>92.382339999999999</v>
          </cell>
          <cell r="EM71">
            <v>98.3</v>
          </cell>
          <cell r="EN71">
            <v>100.92555582582716</v>
          </cell>
          <cell r="EO71">
            <v>97.871950955999978</v>
          </cell>
          <cell r="EP71">
            <v>104.70947999999999</v>
          </cell>
          <cell r="EQ71">
            <v>99.6</v>
          </cell>
          <cell r="ER71">
            <v>82.420050000000003</v>
          </cell>
          <cell r="ES71">
            <v>100.5</v>
          </cell>
          <cell r="ET71">
            <v>100.01768763858298</v>
          </cell>
          <cell r="EU71">
            <v>104.25024769499998</v>
          </cell>
          <cell r="EV71">
            <v>96.931889999999996</v>
          </cell>
          <cell r="EW71">
            <v>98.9</v>
          </cell>
          <cell r="EX71">
            <v>42.591068788542913</v>
          </cell>
          <cell r="EY71">
            <v>46.906463423505407</v>
          </cell>
          <cell r="EZ71">
            <v>274.87808977543978</v>
          </cell>
          <cell r="FA71">
            <v>19.624858433268734</v>
          </cell>
          <cell r="FB71">
            <v>24.231211795615181</v>
          </cell>
          <cell r="FC71">
            <v>53.775436741267598</v>
          </cell>
          <cell r="FD71">
            <v>48.273034166780803</v>
          </cell>
          <cell r="FE71">
            <v>86.1095864551923</v>
          </cell>
          <cell r="FF71">
            <v>78.047300331000002</v>
          </cell>
          <cell r="FG71">
            <v>91.08099</v>
          </cell>
          <cell r="FH71">
            <v>100.1</v>
          </cell>
          <cell r="FI71">
            <v>30.020147239502808</v>
          </cell>
          <cell r="FJ71">
            <v>38.946740061627928</v>
          </cell>
          <cell r="FK71">
            <v>53.242296734966409</v>
          </cell>
          <cell r="FL71">
            <v>79.076632608000011</v>
          </cell>
          <cell r="FM71">
            <v>86.744880000000009</v>
          </cell>
          <cell r="FN71">
            <v>96.9</v>
          </cell>
          <cell r="FO71">
            <v>238.81139199929464</v>
          </cell>
          <cell r="FP71">
            <v>217.72684006482496</v>
          </cell>
          <cell r="FQ71">
            <v>104.91707772274059</v>
          </cell>
          <cell r="FR71">
            <v>126.50296331742298</v>
          </cell>
          <cell r="FS71">
            <v>119.410008795</v>
          </cell>
          <cell r="FT71">
            <v>104.07915</v>
          </cell>
          <cell r="FU71">
            <v>98.7</v>
          </cell>
          <cell r="FV71">
            <v>125.74956669907999</v>
          </cell>
          <cell r="FW71">
            <v>119.47702299199999</v>
          </cell>
          <cell r="FX71">
            <v>105.95692</v>
          </cell>
          <cell r="FY71">
            <v>100.3</v>
          </cell>
          <cell r="FZ71">
            <v>100.04303233</v>
          </cell>
          <cell r="GA71">
            <v>104.59282</v>
          </cell>
          <cell r="GB71">
            <v>98.2</v>
          </cell>
          <cell r="GC71">
            <v>125.48546833276082</v>
          </cell>
          <cell r="GD71">
            <v>90.616311621000008</v>
          </cell>
          <cell r="GE71">
            <v>79.092530000000011</v>
          </cell>
          <cell r="GF71">
            <v>83.9</v>
          </cell>
          <cell r="GG71">
            <v>174.09843902636999</v>
          </cell>
          <cell r="GH71">
            <v>151.71977257199998</v>
          </cell>
          <cell r="GI71">
            <v>123.08922</v>
          </cell>
          <cell r="GJ71">
            <v>102.6</v>
          </cell>
          <cell r="GK71">
            <v>160.26462674375998</v>
          </cell>
          <cell r="GL71">
            <v>154.69558565999998</v>
          </cell>
          <cell r="GM71">
            <v>142.77395999999999</v>
          </cell>
          <cell r="GN71">
            <v>142.77395999999999</v>
          </cell>
          <cell r="GO71">
            <v>121.8</v>
          </cell>
          <cell r="GP71">
            <v>207.30476071961917</v>
          </cell>
          <cell r="GQ71">
            <v>200.68224658239998</v>
          </cell>
          <cell r="GR71">
            <v>168.13190899999998</v>
          </cell>
          <cell r="GS71">
            <v>142.94499999999999</v>
          </cell>
          <cell r="GT71">
            <v>126.5</v>
          </cell>
          <cell r="GU71">
            <v>90.765855704370011</v>
          </cell>
          <cell r="GV71">
            <v>90.422251150000008</v>
          </cell>
          <cell r="GW71">
            <v>106.9453</v>
          </cell>
          <cell r="GX71">
            <v>104.5</v>
          </cell>
          <cell r="GY71">
            <v>109.33522570800001</v>
          </cell>
          <cell r="GZ71">
            <v>103.17564</v>
          </cell>
          <cell r="HA71">
            <v>99.6</v>
          </cell>
          <cell r="HB71">
            <v>233.73987225802705</v>
          </cell>
          <cell r="HC71">
            <v>170.96245776625736</v>
          </cell>
          <cell r="HD71">
            <v>163.77283050700004</v>
          </cell>
          <cell r="HE71">
            <v>90.567290000000014</v>
          </cell>
          <cell r="HF71">
            <v>97.9</v>
          </cell>
          <cell r="HG71">
            <v>111.32245903637833</v>
          </cell>
          <cell r="HH71">
            <v>103.92313203545402</v>
          </cell>
          <cell r="HI71">
            <v>193.21652999999998</v>
          </cell>
          <cell r="HJ71">
            <v>107</v>
          </cell>
          <cell r="HK71">
            <v>109.88469765314684</v>
          </cell>
          <cell r="HL71">
            <v>92.243781719999987</v>
          </cell>
          <cell r="HM71">
            <v>92.89403999999999</v>
          </cell>
          <cell r="HN71">
            <v>100.6</v>
          </cell>
          <cell r="HO71">
            <v>1730.75</v>
          </cell>
          <cell r="HP71">
            <v>115.88955351256081</v>
          </cell>
          <cell r="HQ71">
            <v>111.453696396</v>
          </cell>
          <cell r="HR71">
            <v>103.08333</v>
          </cell>
          <cell r="HS71">
            <v>99.3</v>
          </cell>
          <cell r="HT71">
            <v>919.98800999999992</v>
          </cell>
          <cell r="HU71">
            <v>128.81358602612229</v>
          </cell>
          <cell r="HV71">
            <v>186.19319507195902</v>
          </cell>
          <cell r="HW71">
            <v>157.27104913587215</v>
          </cell>
          <cell r="HX71">
            <v>258.9690462786628</v>
          </cell>
          <cell r="HY71">
            <v>194.860079968896</v>
          </cell>
          <cell r="HZ71">
            <v>166.00790592000001</v>
          </cell>
          <cell r="IA71">
            <v>88.231680000000011</v>
          </cell>
          <cell r="IB71">
            <v>110.4</v>
          </cell>
          <cell r="IC71">
            <v>90.830278596186673</v>
          </cell>
          <cell r="ID71">
            <v>93.092424511823992</v>
          </cell>
          <cell r="IE71">
            <v>134.98818042428709</v>
          </cell>
          <cell r="IF71">
            <v>133.26901019279998</v>
          </cell>
          <cell r="IG71">
            <v>124.22540099999999</v>
          </cell>
          <cell r="IH71">
            <v>28.852199320234266</v>
          </cell>
          <cell r="II71">
            <v>91.275543562904986</v>
          </cell>
          <cell r="IJ71">
            <v>131.3418854268144</v>
          </cell>
          <cell r="IK71">
            <v>136.53002643120001</v>
          </cell>
          <cell r="IL71">
            <v>105.05542200000001</v>
          </cell>
          <cell r="IM71">
            <v>94.431840000000008</v>
          </cell>
          <cell r="IN71">
            <v>90.4</v>
          </cell>
          <cell r="IO71">
            <v>110.887</v>
          </cell>
          <cell r="IP71">
            <v>98</v>
          </cell>
          <cell r="IQ71">
            <v>105.86353927499999</v>
          </cell>
          <cell r="IR71">
            <v>79.369874999999993</v>
          </cell>
          <cell r="IS71">
            <v>94.77</v>
          </cell>
          <cell r="IT71">
            <v>100</v>
          </cell>
          <cell r="IU71">
            <v>120.64451258460242</v>
          </cell>
          <cell r="IV71">
            <v>114.88859402400001</v>
          </cell>
          <cell r="IW71">
            <v>102.36888</v>
          </cell>
          <cell r="IX71">
            <v>99.6</v>
          </cell>
          <cell r="IY71">
            <v>102.35694320317441</v>
          </cell>
          <cell r="IZ71">
            <v>104.702274144</v>
          </cell>
          <cell r="JA71">
            <v>91.940879999999993</v>
          </cell>
          <cell r="JB71">
            <v>90.6</v>
          </cell>
          <cell r="JC71">
            <v>125.3418603204768</v>
          </cell>
          <cell r="JD71">
            <v>100.854409656</v>
          </cell>
          <cell r="JE71">
            <v>84.659120000000001</v>
          </cell>
          <cell r="JF71">
            <v>81.2</v>
          </cell>
          <cell r="JG71">
            <v>82.420749706861727</v>
          </cell>
          <cell r="JH71">
            <v>64.522271572617598</v>
          </cell>
          <cell r="JI71">
            <v>64.703441208000001</v>
          </cell>
          <cell r="JJ71">
            <v>53.284559999999999</v>
          </cell>
          <cell r="JK71">
            <v>59.1</v>
          </cell>
          <cell r="JL71">
            <v>95.055850636923623</v>
          </cell>
          <cell r="JM71">
            <v>140.42342921461631</v>
          </cell>
          <cell r="JN71">
            <v>127.75057242959998</v>
          </cell>
          <cell r="JO71">
            <v>114.88360829999998</v>
          </cell>
          <cell r="JP71">
            <v>116.50299999999999</v>
          </cell>
          <cell r="JQ71">
            <v>65.499131700000007</v>
          </cell>
          <cell r="JR71">
            <v>77.919499999999999</v>
          </cell>
          <cell r="JS71">
            <v>89</v>
          </cell>
          <cell r="JT71">
            <v>118.43575948819449</v>
          </cell>
          <cell r="JU71">
            <v>106.02073179499999</v>
          </cell>
          <cell r="JV71">
            <v>90.330349999999996</v>
          </cell>
          <cell r="JW71">
            <v>93.5</v>
          </cell>
          <cell r="JX71">
            <v>111.3</v>
          </cell>
          <cell r="JY71">
            <v>112.56615824932562</v>
          </cell>
          <cell r="JZ71">
            <v>110.66275879800001</v>
          </cell>
          <cell r="KA71">
            <v>111.92754000000001</v>
          </cell>
          <cell r="KB71">
            <v>103.8</v>
          </cell>
          <cell r="KC71">
            <v>109.84735108987638</v>
          </cell>
          <cell r="KD71">
            <v>106.82422550799998</v>
          </cell>
          <cell r="KE71">
            <v>102.99288999999999</v>
          </cell>
          <cell r="KF71">
            <v>100.1</v>
          </cell>
          <cell r="KG71">
            <v>128.88204853194</v>
          </cell>
          <cell r="KH71">
            <v>116.69870385</v>
          </cell>
          <cell r="KI71">
            <v>105.9645</v>
          </cell>
          <cell r="KJ71">
            <v>102.5</v>
          </cell>
          <cell r="KK71">
            <v>131.490558214092</v>
          </cell>
          <cell r="KL71">
            <v>119.54773908</v>
          </cell>
          <cell r="KM71">
            <v>108.09017999999999</v>
          </cell>
          <cell r="KN71">
            <v>102.3</v>
          </cell>
          <cell r="KO71">
            <v>111.41848004050051</v>
          </cell>
          <cell r="KP71">
            <v>109.41616423500001</v>
          </cell>
          <cell r="KQ71">
            <v>98.867050000000006</v>
          </cell>
          <cell r="KR71">
            <v>111.5</v>
          </cell>
          <cell r="KS71">
            <v>113</v>
          </cell>
          <cell r="KT71">
            <v>111.46841587199999</v>
          </cell>
          <cell r="KU71">
            <v>103.95263999999999</v>
          </cell>
          <cell r="KV71">
            <v>101.2</v>
          </cell>
          <cell r="KW71">
            <v>151.70677268467199</v>
          </cell>
          <cell r="KX71">
            <v>115.91287644000001</v>
          </cell>
          <cell r="KY71">
            <v>99.172550000000001</v>
          </cell>
          <cell r="KZ71">
            <v>103.9</v>
          </cell>
          <cell r="LA71">
            <v>145.18350000000001</v>
          </cell>
          <cell r="LB71">
            <v>165.4212</v>
          </cell>
          <cell r="LC71">
            <v>155.49090000000001</v>
          </cell>
          <cell r="LD71">
            <v>158.75360000000001</v>
          </cell>
          <cell r="LE71">
            <v>161.77590000000001</v>
          </cell>
          <cell r="LF71">
            <v>138.52267985574412</v>
          </cell>
          <cell r="LG71">
            <v>102.26094777480002</v>
          </cell>
          <cell r="LH71">
            <v>95.4</v>
          </cell>
          <cell r="LI71">
            <v>1438.5279479999999</v>
          </cell>
          <cell r="LJ71">
            <v>144.20769999999999</v>
          </cell>
          <cell r="LK71">
            <v>107.4885</v>
          </cell>
          <cell r="LL71">
            <v>105</v>
          </cell>
          <cell r="LM71">
            <v>107.83053000000001</v>
          </cell>
          <cell r="LN71">
            <v>104.7</v>
          </cell>
          <cell r="LO71">
            <v>160.70098474063181</v>
          </cell>
          <cell r="LP71">
            <v>121.96025951999999</v>
          </cell>
          <cell r="LQ71">
            <v>160.905656736</v>
          </cell>
          <cell r="LR71">
            <v>124.06944</v>
          </cell>
          <cell r="LS71">
            <v>99.872799999999998</v>
          </cell>
          <cell r="LT71">
            <v>31.284478652169135</v>
          </cell>
          <cell r="LU71">
            <v>46.189987674840005</v>
          </cell>
          <cell r="LV71">
            <v>153.17448390620044</v>
          </cell>
          <cell r="LW71">
            <v>127.35884585200002</v>
          </cell>
          <cell r="LX71">
            <v>110.96876000000002</v>
          </cell>
          <cell r="LY71">
            <v>102.2</v>
          </cell>
          <cell r="LZ71">
            <v>102.9</v>
          </cell>
          <cell r="MA71">
            <v>176.60499999999999</v>
          </cell>
          <cell r="MB71">
            <v>177.32</v>
          </cell>
          <cell r="MC71">
            <v>181.03799999999998</v>
          </cell>
          <cell r="MD71">
            <v>172.744</v>
          </cell>
          <cell r="ME71">
            <v>275.10000000000002</v>
          </cell>
          <cell r="MF71">
            <v>161.17327530019551</v>
          </cell>
          <cell r="MG71">
            <v>136.30224000000001</v>
          </cell>
          <cell r="MH71">
            <v>143.4235828960889</v>
          </cell>
          <cell r="MI71">
            <v>139.20327487146051</v>
          </cell>
          <cell r="MJ71">
            <v>168.73124226843697</v>
          </cell>
          <cell r="MK71">
            <v>99.905999329999986</v>
          </cell>
          <cell r="ML71">
            <v>84.060580000000002</v>
          </cell>
          <cell r="MM71">
            <v>91.4</v>
          </cell>
          <cell r="MN71">
            <v>136.63470799999999</v>
          </cell>
          <cell r="MO71">
            <v>148.00130670762275</v>
          </cell>
          <cell r="MP71">
            <v>170.50841786592483</v>
          </cell>
          <cell r="MQ71">
            <v>114.27412228800002</v>
          </cell>
          <cell r="MR71">
            <v>89.718240000000009</v>
          </cell>
          <cell r="MS71">
            <v>711.60705000000007</v>
          </cell>
          <cell r="MT71">
            <v>726.28471999999999</v>
          </cell>
          <cell r="MU71">
            <v>106.08840000000001</v>
          </cell>
          <cell r="MV71">
            <v>104.5</v>
          </cell>
          <cell r="MW71">
            <v>123.6687722982642</v>
          </cell>
          <cell r="MX71">
            <v>126.051138822</v>
          </cell>
          <cell r="MY71">
            <v>117.37697999999999</v>
          </cell>
          <cell r="MZ71">
            <v>111.3</v>
          </cell>
          <cell r="NA71">
            <v>116.10057325472944</v>
          </cell>
          <cell r="NB71">
            <v>117.68937988315199</v>
          </cell>
          <cell r="NC71">
            <v>116.99908527999999</v>
          </cell>
          <cell r="ND71">
            <v>115.15657999999999</v>
          </cell>
          <cell r="NE71">
            <v>103.4</v>
          </cell>
          <cell r="NF71">
            <v>107.44633152</v>
          </cell>
          <cell r="NG71">
            <v>157</v>
          </cell>
          <cell r="NH71">
            <v>124.6</v>
          </cell>
          <cell r="NI71">
            <v>125.2</v>
          </cell>
          <cell r="NJ71">
            <v>109</v>
          </cell>
          <cell r="NK71">
            <v>125.7</v>
          </cell>
          <cell r="NL71">
            <v>106.8</v>
          </cell>
          <cell r="NM71">
            <v>109.9</v>
          </cell>
          <cell r="NN71">
            <v>278.72210000000001</v>
          </cell>
          <cell r="NO71">
            <v>286.39940000000001</v>
          </cell>
        </row>
        <row r="72">
          <cell r="A72">
            <v>43891</v>
          </cell>
          <cell r="B72">
            <v>169</v>
          </cell>
          <cell r="C72">
            <v>1</v>
          </cell>
          <cell r="D72">
            <v>79.2</v>
          </cell>
          <cell r="E72">
            <v>77.900000000000006</v>
          </cell>
          <cell r="F72">
            <v>81.900000000000006</v>
          </cell>
          <cell r="G72">
            <v>89.6</v>
          </cell>
          <cell r="H72">
            <v>97.2</v>
          </cell>
          <cell r="I72">
            <v>111.7</v>
          </cell>
          <cell r="J72">
            <v>110.5</v>
          </cell>
          <cell r="K72">
            <v>110.7</v>
          </cell>
          <cell r="L72">
            <v>114.4</v>
          </cell>
          <cell r="M72">
            <v>110.4</v>
          </cell>
          <cell r="N72">
            <v>85.7</v>
          </cell>
          <cell r="O72">
            <v>72.2</v>
          </cell>
          <cell r="P72">
            <v>100.1</v>
          </cell>
          <cell r="Q72">
            <v>99.4</v>
          </cell>
          <cell r="R72">
            <v>98.1</v>
          </cell>
          <cell r="S72">
            <v>104.2</v>
          </cell>
          <cell r="T72">
            <v>99.3</v>
          </cell>
          <cell r="U72">
            <v>86.9</v>
          </cell>
          <cell r="V72">
            <v>89.9</v>
          </cell>
          <cell r="W72">
            <v>98.6</v>
          </cell>
          <cell r="X72">
            <v>80.3</v>
          </cell>
          <cell r="Y72">
            <v>82.7</v>
          </cell>
          <cell r="Z72">
            <v>96</v>
          </cell>
          <cell r="AA72">
            <v>108</v>
          </cell>
          <cell r="AB72">
            <v>99</v>
          </cell>
          <cell r="AC72">
            <v>73.099999999999994</v>
          </cell>
          <cell r="AD72">
            <v>112.7</v>
          </cell>
          <cell r="AE72">
            <v>92.7</v>
          </cell>
          <cell r="AF72">
            <v>100.4</v>
          </cell>
          <cell r="AG72">
            <v>1770</v>
          </cell>
          <cell r="AH72">
            <v>1757.75</v>
          </cell>
          <cell r="AI72">
            <v>92.5</v>
          </cell>
          <cell r="AJ72">
            <v>116.6</v>
          </cell>
          <cell r="AK72">
            <v>104.59</v>
          </cell>
          <cell r="AL72">
            <v>103.85</v>
          </cell>
          <cell r="AM72">
            <v>132.6</v>
          </cell>
          <cell r="AN72">
            <v>117.88</v>
          </cell>
          <cell r="AO72">
            <v>66.7</v>
          </cell>
          <cell r="AP72">
            <v>72.599999999999994</v>
          </cell>
          <cell r="AQ72">
            <v>82.6</v>
          </cell>
          <cell r="AR72">
            <v>97.8</v>
          </cell>
          <cell r="AS72">
            <v>91.4</v>
          </cell>
          <cell r="AT72">
            <v>82.4</v>
          </cell>
          <cell r="AU72">
            <v>75.3</v>
          </cell>
          <cell r="AV72">
            <v>67</v>
          </cell>
          <cell r="AW72">
            <v>98.7</v>
          </cell>
          <cell r="AX72">
            <v>94.4</v>
          </cell>
          <cell r="AY72">
            <v>95.3</v>
          </cell>
          <cell r="AZ72">
            <v>96.8</v>
          </cell>
          <cell r="BA72">
            <v>95.7</v>
          </cell>
          <cell r="BB72">
            <v>96.1</v>
          </cell>
          <cell r="BC72">
            <v>95.2</v>
          </cell>
          <cell r="BD72">
            <v>87.6</v>
          </cell>
          <cell r="BE72">
            <v>83.7</v>
          </cell>
          <cell r="BF72">
            <v>94.3</v>
          </cell>
          <cell r="BG72">
            <v>77.7</v>
          </cell>
          <cell r="BH72">
            <v>99.4</v>
          </cell>
          <cell r="BI72">
            <v>104.67</v>
          </cell>
          <cell r="BJ72">
            <v>98.4</v>
          </cell>
          <cell r="BK72">
            <v>98</v>
          </cell>
          <cell r="BL72">
            <v>99</v>
          </cell>
          <cell r="BM72">
            <v>123.3</v>
          </cell>
          <cell r="BN72">
            <v>123.5</v>
          </cell>
          <cell r="BO72">
            <v>126.5</v>
          </cell>
          <cell r="BP72">
            <v>120.3</v>
          </cell>
          <cell r="BQ72">
            <v>103.85</v>
          </cell>
          <cell r="BR72">
            <v>60.1</v>
          </cell>
          <cell r="BS72">
            <v>53.2</v>
          </cell>
          <cell r="BT72">
            <v>110.8</v>
          </cell>
          <cell r="BU72">
            <v>114.7</v>
          </cell>
          <cell r="BV72">
            <v>110.2</v>
          </cell>
          <cell r="BW72">
            <v>106.8</v>
          </cell>
          <cell r="BX72">
            <v>112.6</v>
          </cell>
          <cell r="BY72">
            <v>97.4</v>
          </cell>
          <cell r="BZ72">
            <v>97.4</v>
          </cell>
          <cell r="CA72">
            <v>95.49</v>
          </cell>
          <cell r="CB72">
            <v>275.3</v>
          </cell>
          <cell r="CC72">
            <v>172.6</v>
          </cell>
          <cell r="CD72">
            <v>2318.2759999999998</v>
          </cell>
          <cell r="CE72">
            <v>100</v>
          </cell>
          <cell r="CF72" t="str">
            <v>0,87%</v>
          </cell>
          <cell r="CG72">
            <v>1.7787999999999999</v>
          </cell>
          <cell r="CH72">
            <v>5.3986000000000001</v>
          </cell>
          <cell r="CI72">
            <v>1.5417000000000001</v>
          </cell>
          <cell r="CJ72">
            <v>1.0590999999999999</v>
          </cell>
          <cell r="CK72">
            <v>7.7675000000000001</v>
          </cell>
          <cell r="CL72">
            <v>7.4702999999999999</v>
          </cell>
          <cell r="CM72">
            <v>0.89459999999999995</v>
          </cell>
          <cell r="CN72">
            <v>118.9</v>
          </cell>
          <cell r="CO72">
            <v>11.2943</v>
          </cell>
          <cell r="CP72">
            <v>82.426400000000001</v>
          </cell>
          <cell r="CQ72">
            <v>10.8751</v>
          </cell>
          <cell r="CR72">
            <v>7.0170000000000003</v>
          </cell>
          <cell r="CS72">
            <v>1.1063000000000001</v>
          </cell>
          <cell r="CT72">
            <v>18.4175</v>
          </cell>
          <cell r="CU72">
            <v>1455.9342798</v>
          </cell>
          <cell r="CV72">
            <v>433.53960519294736</v>
          </cell>
          <cell r="CW72">
            <v>4680.8282575999992</v>
          </cell>
          <cell r="CX72">
            <v>10.73</v>
          </cell>
          <cell r="CY72">
            <v>46263.017663671613</v>
          </cell>
          <cell r="CZ72">
            <v>28.834856599999998</v>
          </cell>
          <cell r="DA72">
            <v>1576.5164073999999</v>
          </cell>
          <cell r="DB72">
            <v>167.5376262195272</v>
          </cell>
          <cell r="DC72">
            <v>123.29822359399999</v>
          </cell>
          <cell r="DD72">
            <v>102.05117</v>
          </cell>
          <cell r="DE72">
            <v>103.7</v>
          </cell>
          <cell r="DF72">
            <v>43.94690735442299</v>
          </cell>
          <cell r="DG72">
            <v>138.89326002444872</v>
          </cell>
          <cell r="DH72">
            <v>133.70098862166557</v>
          </cell>
          <cell r="DI72">
            <v>134.99905647236136</v>
          </cell>
          <cell r="DJ72">
            <v>162.25848133697281</v>
          </cell>
          <cell r="DK72">
            <v>137.76403577600001</v>
          </cell>
          <cell r="DL72">
            <v>93.266559999999998</v>
          </cell>
          <cell r="DM72">
            <v>97.6</v>
          </cell>
          <cell r="DN72">
            <v>86.953814354821233</v>
          </cell>
          <cell r="DO72">
            <v>91.429623041568007</v>
          </cell>
          <cell r="DP72">
            <v>102.19040351959246</v>
          </cell>
          <cell r="DQ72">
            <v>100.84911035191203</v>
          </cell>
          <cell r="DR72">
            <v>90.512574360000016</v>
          </cell>
          <cell r="DS72">
            <v>83.986800000000002</v>
          </cell>
          <cell r="DT72">
            <v>102.1560033984</v>
          </cell>
          <cell r="DU72">
            <v>108.67659936000001</v>
          </cell>
          <cell r="DV72">
            <v>95.657600000000002</v>
          </cell>
          <cell r="DW72">
            <v>89.5</v>
          </cell>
          <cell r="DX72">
            <v>129.67494908999998</v>
          </cell>
          <cell r="DY72">
            <v>97.838349999999991</v>
          </cell>
          <cell r="DZ72">
            <v>99.5</v>
          </cell>
          <cell r="EA72">
            <v>150.07546493958804</v>
          </cell>
          <cell r="EB72">
            <v>109.252</v>
          </cell>
          <cell r="EC72">
            <v>104</v>
          </cell>
          <cell r="ED72">
            <v>217.81482370275782</v>
          </cell>
          <cell r="EE72">
            <v>936.06834000000003</v>
          </cell>
          <cell r="EF72">
            <v>107.018635313296</v>
          </cell>
          <cell r="EG72">
            <v>104.65346696</v>
          </cell>
          <cell r="EH72">
            <v>100.8028</v>
          </cell>
          <cell r="EI72">
            <v>97.3</v>
          </cell>
          <cell r="EJ72">
            <v>215.27458361608797</v>
          </cell>
          <cell r="EK72">
            <v>169.69461107999999</v>
          </cell>
          <cell r="EL72">
            <v>95.013779999999997</v>
          </cell>
          <cell r="EM72">
            <v>101.1</v>
          </cell>
          <cell r="EN72">
            <v>101.02688670517038</v>
          </cell>
          <cell r="EO72">
            <v>97.970215966999987</v>
          </cell>
          <cell r="EP72">
            <v>104.81460999999999</v>
          </cell>
          <cell r="EQ72">
            <v>99.7</v>
          </cell>
          <cell r="ER72">
            <v>82.420050000000003</v>
          </cell>
          <cell r="ES72">
            <v>100.5</v>
          </cell>
          <cell r="ET72">
            <v>100.21994787647698</v>
          </cell>
          <cell r="EU72">
            <v>104.46106720499998</v>
          </cell>
          <cell r="EV72">
            <v>97.127909999999986</v>
          </cell>
          <cell r="EW72">
            <v>99.1</v>
          </cell>
          <cell r="EX72">
            <v>42.547115157182176</v>
          </cell>
          <cell r="EY72">
            <v>46.858056340509002</v>
          </cell>
          <cell r="EZ72">
            <v>282.45899725647843</v>
          </cell>
          <cell r="FA72">
            <v>19.546437420548379</v>
          </cell>
          <cell r="FB72">
            <v>24.134383776451884</v>
          </cell>
          <cell r="FC72">
            <v>53.560549881162636</v>
          </cell>
          <cell r="FD72">
            <v>48.080134929351118</v>
          </cell>
          <cell r="FE72">
            <v>85.765492203623111</v>
          </cell>
          <cell r="FF72">
            <v>77.735423007000009</v>
          </cell>
          <cell r="FG72">
            <v>90.717030000000008</v>
          </cell>
          <cell r="FH72">
            <v>99.7</v>
          </cell>
          <cell r="FI72">
            <v>29.989166695395991</v>
          </cell>
          <cell r="FJ72">
            <v>38.906547347426034</v>
          </cell>
          <cell r="FK72">
            <v>53.187351124300797</v>
          </cell>
          <cell r="FL72">
            <v>78.995026175999996</v>
          </cell>
          <cell r="FM72">
            <v>86.655360000000002</v>
          </cell>
          <cell r="FN72">
            <v>96.8</v>
          </cell>
          <cell r="FO72">
            <v>245.39761016475012</v>
          </cell>
          <cell r="FP72">
            <v>223.9286218774547</v>
          </cell>
          <cell r="FQ72">
            <v>111.30030700896926</v>
          </cell>
          <cell r="FR72">
            <v>131.50156065215398</v>
          </cell>
          <cell r="FS72">
            <v>124.12833741</v>
          </cell>
          <cell r="FT72">
            <v>108.1917</v>
          </cell>
          <cell r="FU72">
            <v>102.6</v>
          </cell>
          <cell r="FV72">
            <v>129.13464975080001</v>
          </cell>
          <cell r="FW72">
            <v>122.69325392</v>
          </cell>
          <cell r="FX72">
            <v>108.8092</v>
          </cell>
          <cell r="FY72">
            <v>103</v>
          </cell>
          <cell r="FZ72">
            <v>100.04303233</v>
          </cell>
          <cell r="GA72">
            <v>104.59282</v>
          </cell>
          <cell r="GB72">
            <v>98.2</v>
          </cell>
          <cell r="GC72">
            <v>147.17246822340479</v>
          </cell>
          <cell r="GD72">
            <v>106.27705677599999</v>
          </cell>
          <cell r="GE72">
            <v>92.761679999999998</v>
          </cell>
          <cell r="GF72">
            <v>98.4</v>
          </cell>
          <cell r="GG72">
            <v>180.88590253616999</v>
          </cell>
          <cell r="GH72">
            <v>157.63477345199999</v>
          </cell>
          <cell r="GI72">
            <v>127.88802</v>
          </cell>
          <cell r="GJ72">
            <v>106.6</v>
          </cell>
          <cell r="GK72">
            <v>160.26462674375998</v>
          </cell>
          <cell r="GL72">
            <v>154.69558565999998</v>
          </cell>
          <cell r="GM72">
            <v>142.77395999999999</v>
          </cell>
          <cell r="GN72">
            <v>142.77395999999999</v>
          </cell>
          <cell r="GO72">
            <v>121.8</v>
          </cell>
          <cell r="GP72">
            <v>220.08718865331898</v>
          </cell>
          <cell r="GQ72">
            <v>213.05632977087996</v>
          </cell>
          <cell r="GR72">
            <v>178.49893579999997</v>
          </cell>
          <cell r="GS72">
            <v>151.75899999999999</v>
          </cell>
          <cell r="GT72">
            <v>134.30000000000001</v>
          </cell>
          <cell r="GU72">
            <v>89.984140200696018</v>
          </cell>
          <cell r="GV72">
            <v>89.643494920000009</v>
          </cell>
          <cell r="GW72">
            <v>106.02424000000001</v>
          </cell>
          <cell r="GX72">
            <v>103.6</v>
          </cell>
          <cell r="GY72">
            <v>110.87206623000002</v>
          </cell>
          <cell r="GZ72">
            <v>104.6259</v>
          </cell>
          <cell r="HA72">
            <v>101</v>
          </cell>
          <cell r="HB72">
            <v>240.18622215686941</v>
          </cell>
          <cell r="HC72">
            <v>175.67745915511222</v>
          </cell>
          <cell r="HD72">
            <v>168.28954799800002</v>
          </cell>
          <cell r="HE72">
            <v>93.065060000000003</v>
          </cell>
          <cell r="HF72">
            <v>100.6</v>
          </cell>
          <cell r="HG72">
            <v>112.88723255696999</v>
          </cell>
          <cell r="HH72">
            <v>105.38389895161501</v>
          </cell>
          <cell r="HI72">
            <v>206.57910000000001</v>
          </cell>
          <cell r="HJ72">
            <v>106.5</v>
          </cell>
          <cell r="HK72">
            <v>111.17745880200739</v>
          </cell>
          <cell r="HL72">
            <v>92.518862580000004</v>
          </cell>
          <cell r="HM72">
            <v>93.171060000000011</v>
          </cell>
          <cell r="HN72">
            <v>100.9</v>
          </cell>
          <cell r="HO72">
            <v>1727.5</v>
          </cell>
          <cell r="HP72">
            <v>118.45709649068401</v>
          </cell>
          <cell r="HQ72">
            <v>113.92296258</v>
          </cell>
          <cell r="HR72">
            <v>105.36715000000001</v>
          </cell>
          <cell r="HS72">
            <v>101.5</v>
          </cell>
          <cell r="HT72">
            <v>923.95006000000001</v>
          </cell>
          <cell r="HU72">
            <v>129.68563157949066</v>
          </cell>
          <cell r="HV72">
            <v>191.32824743860138</v>
          </cell>
          <cell r="HW72">
            <v>161.60845294247943</v>
          </cell>
          <cell r="HX72">
            <v>259.20361969014704</v>
          </cell>
          <cell r="HY72">
            <v>195.03658366451998</v>
          </cell>
          <cell r="HZ72">
            <v>166.15827539999998</v>
          </cell>
          <cell r="IA72">
            <v>88.311599999999999</v>
          </cell>
          <cell r="IB72">
            <v>110.5</v>
          </cell>
          <cell r="IC72">
            <v>91.101144238123624</v>
          </cell>
          <cell r="ID72">
            <v>93.370036115736013</v>
          </cell>
          <cell r="IE72">
            <v>135.44206523815461</v>
          </cell>
          <cell r="IF72">
            <v>133.71711446159998</v>
          </cell>
          <cell r="IG72">
            <v>124.64309699999998</v>
          </cell>
          <cell r="IH72">
            <v>28.852199320234266</v>
          </cell>
          <cell r="II72">
            <v>91.275543562904986</v>
          </cell>
          <cell r="IJ72">
            <v>139.33281872158744</v>
          </cell>
          <cell r="IK72">
            <v>144.83660989770004</v>
          </cell>
          <cell r="IL72">
            <v>111.44706825000002</v>
          </cell>
          <cell r="IM72">
            <v>100.17714000000001</v>
          </cell>
          <cell r="IN72">
            <v>95.9</v>
          </cell>
          <cell r="IO72">
            <v>118.46804999999999</v>
          </cell>
          <cell r="IP72">
            <v>104.7</v>
          </cell>
          <cell r="IQ72">
            <v>105.86353927499999</v>
          </cell>
          <cell r="IR72">
            <v>79.369874999999993</v>
          </cell>
          <cell r="IS72">
            <v>94.77</v>
          </cell>
          <cell r="IT72">
            <v>100</v>
          </cell>
          <cell r="IU72">
            <v>121.97693190029582</v>
          </cell>
          <cell r="IV72">
            <v>116.15744395800002</v>
          </cell>
          <cell r="IW72">
            <v>103.49946000000001</v>
          </cell>
          <cell r="IX72">
            <v>100.7</v>
          </cell>
          <cell r="IY72">
            <v>108.34471140380161</v>
          </cell>
          <cell r="IZ72">
            <v>110.82724161600001</v>
          </cell>
          <cell r="JA72">
            <v>97.319320000000005</v>
          </cell>
          <cell r="JB72">
            <v>95.9</v>
          </cell>
          <cell r="JC72">
            <v>139.85187863343839</v>
          </cell>
          <cell r="JD72">
            <v>112.529673828</v>
          </cell>
          <cell r="JE72">
            <v>94.459559999999996</v>
          </cell>
          <cell r="JF72">
            <v>90.6</v>
          </cell>
          <cell r="JG72">
            <v>110.45217219599742</v>
          </cell>
          <cell r="JH72">
            <v>86.466394391731185</v>
          </cell>
          <cell r="JI72">
            <v>86.709180095999983</v>
          </cell>
          <cell r="JJ72">
            <v>71.406719999999993</v>
          </cell>
          <cell r="JK72">
            <v>79.2</v>
          </cell>
          <cell r="JL72">
            <v>127.38449019364383</v>
          </cell>
          <cell r="JM72">
            <v>138.3108643503256</v>
          </cell>
          <cell r="JN72">
            <v>125.82866116295999</v>
          </cell>
          <cell r="JO72">
            <v>113.15527082999998</v>
          </cell>
          <cell r="JP72">
            <v>114.75029999999998</v>
          </cell>
          <cell r="JQ72">
            <v>65.719915289999989</v>
          </cell>
          <cell r="JR72">
            <v>78.182149999999993</v>
          </cell>
          <cell r="JS72">
            <v>89.3</v>
          </cell>
          <cell r="JT72">
            <v>119.82912136452619</v>
          </cell>
          <cell r="JU72">
            <v>107.26803452199999</v>
          </cell>
          <cell r="JV72">
            <v>91.393059999999991</v>
          </cell>
          <cell r="JW72">
            <v>94.6</v>
          </cell>
          <cell r="JX72">
            <v>109.9</v>
          </cell>
          <cell r="JY72">
            <v>113.97594635842121</v>
          </cell>
          <cell r="JZ72">
            <v>112.04870857100001</v>
          </cell>
          <cell r="KA72">
            <v>113.32933</v>
          </cell>
          <cell r="KB72">
            <v>105.1</v>
          </cell>
          <cell r="KC72">
            <v>109.51813824944719</v>
          </cell>
          <cell r="KD72">
            <v>106.50407298399999</v>
          </cell>
          <cell r="KE72">
            <v>102.68422</v>
          </cell>
          <cell r="KF72">
            <v>99.8</v>
          </cell>
          <cell r="KG72">
            <v>127.62466269260401</v>
          </cell>
          <cell r="KH72">
            <v>115.56017991</v>
          </cell>
          <cell r="KI72">
            <v>104.9307</v>
          </cell>
          <cell r="KJ72">
            <v>101.5</v>
          </cell>
          <cell r="KK72">
            <v>131.61909248409603</v>
          </cell>
          <cell r="KL72">
            <v>119.66459904000001</v>
          </cell>
          <cell r="KM72">
            <v>108.19584</v>
          </cell>
          <cell r="KN72">
            <v>102.4</v>
          </cell>
          <cell r="KO72">
            <v>110.31928427328481</v>
          </cell>
          <cell r="KP72">
            <v>108.33672225600002</v>
          </cell>
          <cell r="KQ72">
            <v>97.891680000000008</v>
          </cell>
          <cell r="KR72">
            <v>110.4</v>
          </cell>
          <cell r="KS72">
            <v>111.3</v>
          </cell>
          <cell r="KT72">
            <v>111.90900249599999</v>
          </cell>
          <cell r="KU72">
            <v>104.36351999999998</v>
          </cell>
          <cell r="KV72">
            <v>101.6</v>
          </cell>
          <cell r="KW72">
            <v>151.560760391424</v>
          </cell>
          <cell r="KX72">
            <v>115.80131448</v>
          </cell>
          <cell r="KY72">
            <v>99.077100000000002</v>
          </cell>
          <cell r="KZ72">
            <v>103.8</v>
          </cell>
          <cell r="LA72">
            <v>148.30200000000002</v>
          </cell>
          <cell r="LB72">
            <v>168.9744</v>
          </cell>
          <cell r="LC72">
            <v>158.83080000000001</v>
          </cell>
          <cell r="LD72">
            <v>161.41640000000001</v>
          </cell>
          <cell r="LE72">
            <v>165.2508</v>
          </cell>
          <cell r="LF72">
            <v>146.95049776732145</v>
          </cell>
          <cell r="LG72">
            <v>108.48257623455002</v>
          </cell>
          <cell r="LH72">
            <v>95.4</v>
          </cell>
          <cell r="LI72">
            <v>1437.39167</v>
          </cell>
          <cell r="LJ72">
            <v>144.23525999999998</v>
          </cell>
          <cell r="LK72">
            <v>107.4885</v>
          </cell>
          <cell r="LL72">
            <v>105</v>
          </cell>
          <cell r="LM72">
            <v>107.62455</v>
          </cell>
          <cell r="LN72">
            <v>104.5</v>
          </cell>
          <cell r="LO72">
            <v>158.7226582239384</v>
          </cell>
          <cell r="LP72">
            <v>120.45885480999999</v>
          </cell>
          <cell r="LQ72">
            <v>158.92481058299998</v>
          </cell>
          <cell r="LR72">
            <v>122.54207</v>
          </cell>
          <cell r="LS72">
            <v>99.872799999999998</v>
          </cell>
          <cell r="LT72">
            <v>31.389931950996665</v>
          </cell>
          <cell r="LU72">
            <v>46.345684262507994</v>
          </cell>
          <cell r="LV72">
            <v>152.57497516292761</v>
          </cell>
          <cell r="LW72">
            <v>126.860376788</v>
          </cell>
          <cell r="LX72">
            <v>110.53444</v>
          </cell>
          <cell r="LY72">
            <v>101.8</v>
          </cell>
          <cell r="LZ72">
            <v>102</v>
          </cell>
          <cell r="MA72">
            <v>176.31899999999999</v>
          </cell>
          <cell r="MB72">
            <v>176.60499999999999</v>
          </cell>
          <cell r="MC72">
            <v>180.89499999999998</v>
          </cell>
          <cell r="MD72">
            <v>172.029</v>
          </cell>
          <cell r="ME72">
            <v>275.3</v>
          </cell>
          <cell r="MF72">
            <v>161.01815183984885</v>
          </cell>
          <cell r="MG72">
            <v>138.01665</v>
          </cell>
          <cell r="MH72">
            <v>143.28554287405225</v>
          </cell>
          <cell r="MI72">
            <v>139.05097369545234</v>
          </cell>
          <cell r="MJ72">
            <v>168.54663478236648</v>
          </cell>
          <cell r="MK72">
            <v>99.796692984999993</v>
          </cell>
          <cell r="ML72">
            <v>83.968609999999998</v>
          </cell>
          <cell r="MM72">
            <v>91.3</v>
          </cell>
          <cell r="MN72">
            <v>136.63470799999999</v>
          </cell>
          <cell r="MO72">
            <v>147.83937967621395</v>
          </cell>
          <cell r="MP72">
            <v>170.32186598642161</v>
          </cell>
          <cell r="MQ72">
            <v>114.14909589600001</v>
          </cell>
          <cell r="MR72">
            <v>89.620080000000002</v>
          </cell>
          <cell r="MS72">
            <v>724.02260000000001</v>
          </cell>
          <cell r="MT72">
            <v>731.59576000000004</v>
          </cell>
          <cell r="MU72">
            <v>105.98688000000001</v>
          </cell>
          <cell r="MV72">
            <v>104.4</v>
          </cell>
          <cell r="MW72">
            <v>124.11322431011781</v>
          </cell>
          <cell r="MX72">
            <v>126.50415279800002</v>
          </cell>
          <cell r="MY72">
            <v>117.79882000000001</v>
          </cell>
          <cell r="MZ72">
            <v>111.7</v>
          </cell>
          <cell r="NA72">
            <v>116.88655392473245</v>
          </cell>
          <cell r="NB72">
            <v>118.48611649744799</v>
          </cell>
          <cell r="NC72">
            <v>117.79114872</v>
          </cell>
          <cell r="ND72">
            <v>115.93616999999999</v>
          </cell>
          <cell r="NE72">
            <v>104.1</v>
          </cell>
          <cell r="NF72">
            <v>107.34351206400001</v>
          </cell>
          <cell r="NG72">
            <v>156.6</v>
          </cell>
          <cell r="NH72">
            <v>128.9</v>
          </cell>
          <cell r="NI72">
            <v>127.3</v>
          </cell>
          <cell r="NJ72">
            <v>108.9</v>
          </cell>
          <cell r="NK72">
            <v>128.4</v>
          </cell>
          <cell r="NL72">
            <v>107.2</v>
          </cell>
          <cell r="NM72">
            <v>109.9</v>
          </cell>
          <cell r="NN72">
            <v>278.01197999999999</v>
          </cell>
          <cell r="NO72">
            <v>285.66971999999998</v>
          </cell>
        </row>
        <row r="73">
          <cell r="A73">
            <v>43862</v>
          </cell>
          <cell r="B73">
            <v>170</v>
          </cell>
          <cell r="C73">
            <v>1</v>
          </cell>
          <cell r="D73">
            <v>81.099999999999994</v>
          </cell>
          <cell r="E73">
            <v>81.900000000000006</v>
          </cell>
          <cell r="F73">
            <v>84.5</v>
          </cell>
          <cell r="G73">
            <v>92.7</v>
          </cell>
          <cell r="H73">
            <v>97.3</v>
          </cell>
          <cell r="I73">
            <v>111.8</v>
          </cell>
          <cell r="J73">
            <v>110.6</v>
          </cell>
          <cell r="K73">
            <v>110.9</v>
          </cell>
          <cell r="L73">
            <v>114.7</v>
          </cell>
          <cell r="M73">
            <v>110.3</v>
          </cell>
          <cell r="N73">
            <v>85.5</v>
          </cell>
          <cell r="O73">
            <v>74.2</v>
          </cell>
          <cell r="P73">
            <v>100.2</v>
          </cell>
          <cell r="Q73">
            <v>99.4</v>
          </cell>
          <cell r="R73">
            <v>98.2</v>
          </cell>
          <cell r="S73">
            <v>104.4</v>
          </cell>
          <cell r="T73">
            <v>99.9</v>
          </cell>
          <cell r="U73">
            <v>89.3</v>
          </cell>
          <cell r="V73">
            <v>91.6</v>
          </cell>
          <cell r="W73">
            <v>98.7</v>
          </cell>
          <cell r="X73">
            <v>94.9</v>
          </cell>
          <cell r="Y73">
            <v>83.1</v>
          </cell>
          <cell r="Z73">
            <v>96</v>
          </cell>
          <cell r="AA73">
            <v>110.8</v>
          </cell>
          <cell r="AB73">
            <v>99.3</v>
          </cell>
          <cell r="AC73">
            <v>75.2</v>
          </cell>
          <cell r="AD73">
            <v>121.26</v>
          </cell>
          <cell r="AE73">
            <v>93.4</v>
          </cell>
          <cell r="AF73">
            <v>100.1</v>
          </cell>
          <cell r="AG73">
            <v>1770</v>
          </cell>
          <cell r="AH73">
            <v>1757.75</v>
          </cell>
          <cell r="AI73">
            <v>93.9</v>
          </cell>
          <cell r="AJ73">
            <v>117.1</v>
          </cell>
          <cell r="AK73">
            <v>104.53</v>
          </cell>
          <cell r="AL73">
            <v>103.93</v>
          </cell>
          <cell r="AM73">
            <v>136.87</v>
          </cell>
          <cell r="AN73">
            <v>117.88</v>
          </cell>
          <cell r="AO73">
            <v>67</v>
          </cell>
          <cell r="AP73">
            <v>73.5</v>
          </cell>
          <cell r="AQ73">
            <v>86.7</v>
          </cell>
          <cell r="AR73">
            <v>97.6</v>
          </cell>
          <cell r="AS73">
            <v>92</v>
          </cell>
          <cell r="AT73">
            <v>84.8</v>
          </cell>
          <cell r="AU73">
            <v>79</v>
          </cell>
          <cell r="AV73">
            <v>74.900000000000006</v>
          </cell>
          <cell r="AW73">
            <v>98.6</v>
          </cell>
          <cell r="AX73">
            <v>93.6</v>
          </cell>
          <cell r="AY73">
            <v>94.5</v>
          </cell>
          <cell r="AZ73">
            <v>97.3</v>
          </cell>
          <cell r="BA73">
            <v>95.2</v>
          </cell>
          <cell r="BB73">
            <v>96.7</v>
          </cell>
          <cell r="BC73">
            <v>95.9</v>
          </cell>
          <cell r="BD73">
            <v>89.2</v>
          </cell>
          <cell r="BE73">
            <v>85.8</v>
          </cell>
          <cell r="BF73">
            <v>94.5</v>
          </cell>
          <cell r="BG73">
            <v>77.599999999999994</v>
          </cell>
          <cell r="BH73">
            <v>99.4</v>
          </cell>
          <cell r="BI73">
            <v>104.88</v>
          </cell>
          <cell r="BJ73">
            <v>98.4</v>
          </cell>
          <cell r="BK73">
            <v>98</v>
          </cell>
          <cell r="BL73">
            <v>99</v>
          </cell>
          <cell r="BM73">
            <v>123.2</v>
          </cell>
          <cell r="BN73">
            <v>123.4</v>
          </cell>
          <cell r="BO73">
            <v>126.4</v>
          </cell>
          <cell r="BP73">
            <v>120.2</v>
          </cell>
          <cell r="BQ73">
            <v>105.37</v>
          </cell>
          <cell r="BR73">
            <v>60.8</v>
          </cell>
          <cell r="BS73">
            <v>53.2</v>
          </cell>
          <cell r="BT73">
            <v>111.7</v>
          </cell>
          <cell r="BU73">
            <v>114.8</v>
          </cell>
          <cell r="BV73">
            <v>111.1</v>
          </cell>
          <cell r="BW73">
            <v>109.5</v>
          </cell>
          <cell r="BX73">
            <v>113</v>
          </cell>
          <cell r="BY73">
            <v>97.4</v>
          </cell>
          <cell r="BZ73">
            <v>97.5</v>
          </cell>
          <cell r="CA73">
            <v>100.07</v>
          </cell>
          <cell r="CB73">
            <v>274.39999999999998</v>
          </cell>
          <cell r="CC73">
            <v>169.6</v>
          </cell>
          <cell r="CD73">
            <v>2318.2759999999998</v>
          </cell>
          <cell r="CE73">
            <v>100</v>
          </cell>
          <cell r="CF73" t="str">
            <v>0,87%</v>
          </cell>
          <cell r="CG73">
            <v>1.6355999999999999</v>
          </cell>
          <cell r="CH73">
            <v>4.7327000000000004</v>
          </cell>
          <cell r="CI73">
            <v>1.4484999999999999</v>
          </cell>
          <cell r="CJ73">
            <v>1.0648</v>
          </cell>
          <cell r="CK73">
            <v>7.6302000000000003</v>
          </cell>
          <cell r="CL73">
            <v>7.4713000000000003</v>
          </cell>
          <cell r="CM73">
            <v>0.84094999999999998</v>
          </cell>
          <cell r="CN73">
            <v>120.03</v>
          </cell>
          <cell r="CO73">
            <v>10.1327</v>
          </cell>
          <cell r="CP73">
            <v>69.910700000000006</v>
          </cell>
          <cell r="CQ73">
            <v>10.5679</v>
          </cell>
          <cell r="CR73">
            <v>6.6195000000000004</v>
          </cell>
          <cell r="CS73">
            <v>1.0905</v>
          </cell>
          <cell r="CT73">
            <v>16.364000000000001</v>
          </cell>
          <cell r="CU73">
            <v>1545.2552361</v>
          </cell>
          <cell r="CV73">
            <v>528.38694682518576</v>
          </cell>
          <cell r="CW73">
            <v>5214.0328448999999</v>
          </cell>
          <cell r="CX73">
            <v>15.08</v>
          </cell>
          <cell r="CY73">
            <v>47086.641712671808</v>
          </cell>
          <cell r="CZ73">
            <v>51.077512700000007</v>
          </cell>
          <cell r="DA73">
            <v>1716.4611898000001</v>
          </cell>
          <cell r="DB73">
            <v>171.41506404910157</v>
          </cell>
          <cell r="DC73">
            <v>126.15179868199998</v>
          </cell>
          <cell r="DD73">
            <v>104.41300999999999</v>
          </cell>
          <cell r="DE73">
            <v>106.1</v>
          </cell>
          <cell r="DF73">
            <v>43.897694692211992</v>
          </cell>
          <cell r="DG73">
            <v>146.15100209539838</v>
          </cell>
          <cell r="DH73">
            <v>140.687413232019</v>
          </cell>
          <cell r="DI73">
            <v>142.05331044786385</v>
          </cell>
          <cell r="DJ73">
            <v>170.7371519806056</v>
          </cell>
          <cell r="DK73">
            <v>144.96277125200001</v>
          </cell>
          <cell r="DL73">
            <v>98.14012000000001</v>
          </cell>
          <cell r="DM73">
            <v>102.7</v>
          </cell>
          <cell r="DN73">
            <v>89.674157150279299</v>
          </cell>
          <cell r="DO73">
            <v>94.289991136723188</v>
          </cell>
          <cell r="DP73">
            <v>105.38742173026125</v>
          </cell>
          <cell r="DQ73">
            <v>104.0041663182288</v>
          </cell>
          <cell r="DR73">
            <v>93.344252663999995</v>
          </cell>
          <cell r="DS73">
            <v>86.614319999999992</v>
          </cell>
          <cell r="DT73">
            <v>105.35194540415999</v>
          </cell>
          <cell r="DU73">
            <v>112.076537664</v>
          </cell>
          <cell r="DV73">
            <v>98.650239999999997</v>
          </cell>
          <cell r="DW73">
            <v>92.3</v>
          </cell>
          <cell r="DX73">
            <v>134.10605287799999</v>
          </cell>
          <cell r="DY73">
            <v>101.18156999999999</v>
          </cell>
          <cell r="DZ73">
            <v>102.9</v>
          </cell>
          <cell r="EA73">
            <v>149.93088356681389</v>
          </cell>
          <cell r="EB73">
            <v>109.252</v>
          </cell>
          <cell r="EC73">
            <v>104</v>
          </cell>
          <cell r="ED73">
            <v>224.06272665763419</v>
          </cell>
          <cell r="EE73">
            <v>936.90636000000006</v>
          </cell>
          <cell r="EF73">
            <v>106.79865867339198</v>
          </cell>
          <cell r="EG73">
            <v>104.43835191999999</v>
          </cell>
          <cell r="EH73">
            <v>100.59559999999999</v>
          </cell>
          <cell r="EI73">
            <v>97.1</v>
          </cell>
          <cell r="EJ73">
            <v>221.44962112831999</v>
          </cell>
          <cell r="EK73">
            <v>174.56221120000001</v>
          </cell>
          <cell r="EL73">
            <v>97.739199999999997</v>
          </cell>
          <cell r="EM73">
            <v>104</v>
          </cell>
          <cell r="EN73">
            <v>101.12821758451358</v>
          </cell>
          <cell r="EO73">
            <v>98.068480977999982</v>
          </cell>
          <cell r="EP73">
            <v>104.91973999999999</v>
          </cell>
          <cell r="EQ73">
            <v>99.8</v>
          </cell>
          <cell r="ER73">
            <v>82.420050000000003</v>
          </cell>
          <cell r="ES73">
            <v>100.5</v>
          </cell>
          <cell r="ET73">
            <v>100.32107799542399</v>
          </cell>
          <cell r="EU73">
            <v>104.56647695999999</v>
          </cell>
          <cell r="EV73">
            <v>97.225920000000002</v>
          </cell>
          <cell r="EW73">
            <v>99.2</v>
          </cell>
          <cell r="EX73">
            <v>42.81083694534653</v>
          </cell>
          <cell r="EY73">
            <v>47.148498838487363</v>
          </cell>
          <cell r="EZ73">
            <v>290.88222779096583</v>
          </cell>
          <cell r="FA73">
            <v>19.585647926908553</v>
          </cell>
          <cell r="FB73">
            <v>24.182797786033529</v>
          </cell>
          <cell r="FC73">
            <v>53.667993311215113</v>
          </cell>
          <cell r="FD73">
            <v>48.176584548065954</v>
          </cell>
          <cell r="FE73">
            <v>85.937539329407699</v>
          </cell>
          <cell r="FF73">
            <v>77.891361669000005</v>
          </cell>
          <cell r="FG73">
            <v>90.899010000000004</v>
          </cell>
          <cell r="FH73">
            <v>99.9</v>
          </cell>
          <cell r="FI73">
            <v>30.175049960036873</v>
          </cell>
          <cell r="FJ73">
            <v>39.147703632637352</v>
          </cell>
          <cell r="FK73">
            <v>53.5170247882944</v>
          </cell>
          <cell r="FL73">
            <v>79.484664768000002</v>
          </cell>
          <cell r="FM73">
            <v>87.192480000000003</v>
          </cell>
          <cell r="FN73">
            <v>97.4</v>
          </cell>
          <cell r="FO73">
            <v>252.71563034858957</v>
          </cell>
          <cell r="FP73">
            <v>230.35189589767845</v>
          </cell>
          <cell r="FQ73">
            <v>112.69301158051003</v>
          </cell>
          <cell r="FR73">
            <v>135.218466362595</v>
          </cell>
          <cell r="FS73">
            <v>127.63683817500001</v>
          </cell>
          <cell r="FT73">
            <v>111.24975000000001</v>
          </cell>
          <cell r="FU73">
            <v>105.5</v>
          </cell>
          <cell r="FV73">
            <v>131.51674523163999</v>
          </cell>
          <cell r="FW73">
            <v>124.956527536</v>
          </cell>
          <cell r="FX73">
            <v>110.81636</v>
          </cell>
          <cell r="FY73">
            <v>104.9</v>
          </cell>
          <cell r="FZ73">
            <v>100.14490914499999</v>
          </cell>
          <cell r="GA73">
            <v>104.69932999999999</v>
          </cell>
          <cell r="GB73">
            <v>98.3</v>
          </cell>
          <cell r="GC73">
            <v>173.9446956746136</v>
          </cell>
          <cell r="GD73">
            <v>125.60997665699999</v>
          </cell>
          <cell r="GE73">
            <v>109.63601</v>
          </cell>
          <cell r="GF73">
            <v>116.3</v>
          </cell>
          <cell r="GG73">
            <v>181.56464888714996</v>
          </cell>
          <cell r="GH73">
            <v>158.22627353999997</v>
          </cell>
          <cell r="GI73">
            <v>128.36789999999999</v>
          </cell>
          <cell r="GJ73">
            <v>107</v>
          </cell>
          <cell r="GK73">
            <v>160.26462674375998</v>
          </cell>
          <cell r="GL73">
            <v>154.69558565999998</v>
          </cell>
          <cell r="GM73">
            <v>142.77395999999999</v>
          </cell>
          <cell r="GN73">
            <v>142.77395999999999</v>
          </cell>
          <cell r="GO73">
            <v>121.8</v>
          </cell>
          <cell r="GP73">
            <v>225.65901621416245</v>
          </cell>
          <cell r="GQ73">
            <v>218.45016090431992</v>
          </cell>
          <cell r="GR73">
            <v>183.01789619999994</v>
          </cell>
          <cell r="GS73">
            <v>155.60099999999997</v>
          </cell>
          <cell r="GT73">
            <v>137.69999999999999</v>
          </cell>
          <cell r="GU73">
            <v>89.984140200696018</v>
          </cell>
          <cell r="GV73">
            <v>89.643494920000009</v>
          </cell>
          <cell r="GW73">
            <v>106.02424000000001</v>
          </cell>
          <cell r="GX73">
            <v>103.6</v>
          </cell>
          <cell r="GY73">
            <v>111.09161487600002</v>
          </cell>
          <cell r="GZ73">
            <v>104.83308000000001</v>
          </cell>
          <cell r="HA73">
            <v>101.2</v>
          </cell>
          <cell r="HB73">
            <v>247.34883315558321</v>
          </cell>
          <cell r="HC73">
            <v>180.91634958717322</v>
          </cell>
          <cell r="HD73">
            <v>173.30812298800001</v>
          </cell>
          <cell r="HE73">
            <v>95.840360000000004</v>
          </cell>
          <cell r="HF73">
            <v>103.6</v>
          </cell>
          <cell r="HG73">
            <v>113.11077163134024</v>
          </cell>
          <cell r="HH73">
            <v>105.59257993963803</v>
          </cell>
          <cell r="HI73">
            <v>222.26958000000002</v>
          </cell>
          <cell r="HJ73">
            <v>107.3</v>
          </cell>
          <cell r="HK73">
            <v>110.11974513475785</v>
          </cell>
          <cell r="HL73">
            <v>92.243781719999987</v>
          </cell>
          <cell r="HM73">
            <v>92.89403999999999</v>
          </cell>
          <cell r="HN73">
            <v>100.6</v>
          </cell>
          <cell r="HO73">
            <v>1727.5</v>
          </cell>
          <cell r="HP73">
            <v>120.207693975768</v>
          </cell>
          <cell r="HQ73">
            <v>115.60655315999999</v>
          </cell>
          <cell r="HR73">
            <v>106.9243</v>
          </cell>
          <cell r="HS73">
            <v>103</v>
          </cell>
          <cell r="HT73">
            <v>927.91210999999998</v>
          </cell>
          <cell r="HU73">
            <v>129.4364757070997</v>
          </cell>
          <cell r="HV73">
            <v>197.03386117931512</v>
          </cell>
          <cell r="HW73">
            <v>166.42779050537641</v>
          </cell>
          <cell r="HX73">
            <v>260.37648674756855</v>
          </cell>
          <cell r="HY73">
            <v>195.91910214264001</v>
          </cell>
          <cell r="HZ73">
            <v>166.91012280000001</v>
          </cell>
          <cell r="IA73">
            <v>88.711200000000005</v>
          </cell>
          <cell r="IB73">
            <v>111</v>
          </cell>
          <cell r="IC73">
            <v>90.830278596186673</v>
          </cell>
          <cell r="ID73">
            <v>93.092424511823992</v>
          </cell>
          <cell r="IE73">
            <v>141.93829163663347</v>
          </cell>
          <cell r="IF73">
            <v>140.13060680879997</v>
          </cell>
          <cell r="IG73">
            <v>130.62137099999998</v>
          </cell>
          <cell r="IH73">
            <v>28.794494921593802</v>
          </cell>
          <cell r="II73">
            <v>91.092992475779198</v>
          </cell>
          <cell r="IJ73">
            <v>141.0762950768106</v>
          </cell>
          <cell r="IK73">
            <v>146.6489553813</v>
          </cell>
          <cell r="IL73">
            <v>112.84160924999999</v>
          </cell>
          <cell r="IM73">
            <v>101.43065999999999</v>
          </cell>
          <cell r="IN73">
            <v>97.1</v>
          </cell>
          <cell r="IO73">
            <v>124.23869999999999</v>
          </cell>
          <cell r="IP73">
            <v>109.8</v>
          </cell>
          <cell r="IQ73">
            <v>105.65181219645001</v>
          </cell>
          <cell r="IR73">
            <v>79.211135249999998</v>
          </cell>
          <cell r="IS73">
            <v>94.580460000000002</v>
          </cell>
          <cell r="IT73">
            <v>99.8</v>
          </cell>
          <cell r="IU73">
            <v>122.70370607249221</v>
          </cell>
          <cell r="IV73">
            <v>116.84954392200001</v>
          </cell>
          <cell r="IW73">
            <v>104.11614</v>
          </cell>
          <cell r="IX73">
            <v>101.3</v>
          </cell>
          <cell r="IY73">
            <v>111.50806064186881</v>
          </cell>
          <cell r="IZ73">
            <v>114.063073488</v>
          </cell>
          <cell r="JA73">
            <v>100.16076</v>
          </cell>
          <cell r="JB73">
            <v>98.7</v>
          </cell>
          <cell r="JC73">
            <v>146.64380209907998</v>
          </cell>
          <cell r="JD73">
            <v>117.9946911</v>
          </cell>
          <cell r="JE73">
            <v>99.046999999999997</v>
          </cell>
          <cell r="JF73">
            <v>95</v>
          </cell>
          <cell r="JG73">
            <v>123.42193484022441</v>
          </cell>
          <cell r="JH73">
            <v>96.619645248335999</v>
          </cell>
          <cell r="JI73">
            <v>96.890939880000005</v>
          </cell>
          <cell r="JJ73">
            <v>79.791600000000003</v>
          </cell>
          <cell r="JK73">
            <v>88.5</v>
          </cell>
          <cell r="JL73">
            <v>142.3425174512308</v>
          </cell>
          <cell r="JM73">
            <v>141.79038295033382</v>
          </cell>
          <cell r="JN73">
            <v>128.99416207272</v>
          </cell>
          <cell r="JO73">
            <v>116.00194430999998</v>
          </cell>
          <cell r="JP73">
            <v>117.63709999999999</v>
          </cell>
          <cell r="JQ73">
            <v>65.646320759999995</v>
          </cell>
          <cell r="JR73">
            <v>78.0946</v>
          </cell>
          <cell r="JS73">
            <v>89.2</v>
          </cell>
          <cell r="JT73">
            <v>118.68909801116389</v>
          </cell>
          <cell r="JU73">
            <v>106.24751410899999</v>
          </cell>
          <cell r="JV73">
            <v>90.523569999999992</v>
          </cell>
          <cell r="JW73">
            <v>93.7</v>
          </cell>
          <cell r="JX73">
            <v>108.9</v>
          </cell>
          <cell r="JY73">
            <v>114.62661779338843</v>
          </cell>
          <cell r="JZ73">
            <v>112.68837769700002</v>
          </cell>
          <cell r="KA73">
            <v>113.97631000000001</v>
          </cell>
          <cell r="KB73">
            <v>105.7</v>
          </cell>
          <cell r="KC73">
            <v>108.96945018206517</v>
          </cell>
          <cell r="KD73">
            <v>105.97048544399998</v>
          </cell>
          <cell r="KE73">
            <v>102.16976999999999</v>
          </cell>
          <cell r="KF73">
            <v>99.3</v>
          </cell>
          <cell r="KG73">
            <v>128.37909419620559</v>
          </cell>
          <cell r="KH73">
            <v>116.24329427399999</v>
          </cell>
          <cell r="KI73">
            <v>105.55098</v>
          </cell>
          <cell r="KJ73">
            <v>102.1</v>
          </cell>
          <cell r="KK73">
            <v>132.64736664412803</v>
          </cell>
          <cell r="KL73">
            <v>120.59947872000002</v>
          </cell>
          <cell r="KM73">
            <v>109.04112000000001</v>
          </cell>
          <cell r="KN73">
            <v>103.2</v>
          </cell>
          <cell r="KO73">
            <v>112.31782203185881</v>
          </cell>
          <cell r="KP73">
            <v>110.29934403600001</v>
          </cell>
          <cell r="KQ73">
            <v>99.665080000000003</v>
          </cell>
          <cell r="KR73">
            <v>112.4</v>
          </cell>
          <cell r="KS73">
            <v>114.1</v>
          </cell>
          <cell r="KT73">
            <v>112.23944246399999</v>
          </cell>
          <cell r="KU73">
            <v>104.67167999999999</v>
          </cell>
          <cell r="KV73">
            <v>101.9</v>
          </cell>
          <cell r="KW73">
            <v>151.41474809817601</v>
          </cell>
          <cell r="KX73">
            <v>115.68975252000001</v>
          </cell>
          <cell r="KY73">
            <v>98.981650000000002</v>
          </cell>
          <cell r="KZ73">
            <v>103.7</v>
          </cell>
          <cell r="LA73">
            <v>150.72749999999999</v>
          </cell>
          <cell r="LB73">
            <v>171.738</v>
          </cell>
          <cell r="LC73">
            <v>161.42850000000001</v>
          </cell>
          <cell r="LD73">
            <v>163.82559999999998</v>
          </cell>
          <cell r="LE73">
            <v>167.95349999999999</v>
          </cell>
          <cell r="LF73">
            <v>148.78929440257465</v>
          </cell>
          <cell r="LG73">
            <v>109.84002244394999</v>
          </cell>
          <cell r="LH73">
            <v>95.3</v>
          </cell>
          <cell r="LI73">
            <v>1436.2553920000003</v>
          </cell>
          <cell r="LJ73">
            <v>144.52463999999998</v>
          </cell>
          <cell r="LK73">
            <v>107.4885</v>
          </cell>
          <cell r="LL73">
            <v>105</v>
          </cell>
          <cell r="LM73">
            <v>107.62455</v>
          </cell>
          <cell r="LN73">
            <v>104.5</v>
          </cell>
          <cell r="LO73">
            <v>158.7226582239384</v>
          </cell>
          <cell r="LP73">
            <v>120.45885480999999</v>
          </cell>
          <cell r="LQ73">
            <v>158.92481058299998</v>
          </cell>
          <cell r="LR73">
            <v>122.54207</v>
          </cell>
          <cell r="LS73">
            <v>99.872799999999998</v>
          </cell>
          <cell r="LT73">
            <v>31.354780851387492</v>
          </cell>
          <cell r="LU73">
            <v>46.293785399952</v>
          </cell>
          <cell r="LV73">
            <v>152.57497516292761</v>
          </cell>
          <cell r="LW73">
            <v>126.860376788</v>
          </cell>
          <cell r="LX73">
            <v>110.53444</v>
          </cell>
          <cell r="LY73">
            <v>101.8</v>
          </cell>
          <cell r="LZ73">
            <v>102</v>
          </cell>
          <cell r="MA73">
            <v>176.17599999999999</v>
          </cell>
          <cell r="MB73">
            <v>176.46199999999999</v>
          </cell>
          <cell r="MC73">
            <v>180.75200000000001</v>
          </cell>
          <cell r="MD73">
            <v>171.886</v>
          </cell>
          <cell r="ME73">
            <v>274.7</v>
          </cell>
          <cell r="MF73">
            <v>160.8630283795022</v>
          </cell>
          <cell r="MG73">
            <v>140.03673000000001</v>
          </cell>
          <cell r="MH73">
            <v>143.14750285201561</v>
          </cell>
          <cell r="MI73">
            <v>140.72628663154217</v>
          </cell>
          <cell r="MJ73">
            <v>170.57731712914202</v>
          </cell>
          <cell r="MK73">
            <v>100.99906278</v>
          </cell>
          <cell r="ML73">
            <v>84.980280000000008</v>
          </cell>
          <cell r="MM73">
            <v>92.4</v>
          </cell>
          <cell r="MN73">
            <v>136.63470799999999</v>
          </cell>
          <cell r="MO73">
            <v>149.62057702171052</v>
          </cell>
          <cell r="MP73">
            <v>172.37393666095682</v>
          </cell>
          <cell r="MQ73">
            <v>115.52438620800001</v>
          </cell>
          <cell r="MR73">
            <v>90.699840000000009</v>
          </cell>
          <cell r="MS73">
            <v>729.90365000000008</v>
          </cell>
          <cell r="MT73">
            <v>737.57067999999992</v>
          </cell>
          <cell r="MU73">
            <v>105.88536000000001</v>
          </cell>
          <cell r="MV73">
            <v>104.3</v>
          </cell>
          <cell r="MW73">
            <v>124.22433731308121</v>
          </cell>
          <cell r="MX73">
            <v>126.61740629200001</v>
          </cell>
          <cell r="MY73">
            <v>117.90428</v>
          </cell>
          <cell r="MZ73">
            <v>111.8</v>
          </cell>
          <cell r="NA73">
            <v>116.66198801901731</v>
          </cell>
          <cell r="NB73">
            <v>118.25847746479201</v>
          </cell>
          <cell r="NC73">
            <v>117.56484488000001</v>
          </cell>
          <cell r="ND73">
            <v>115.71343</v>
          </cell>
          <cell r="NE73">
            <v>103.9</v>
          </cell>
          <cell r="NF73">
            <v>107.240692608</v>
          </cell>
          <cell r="NG73">
            <v>156.5</v>
          </cell>
          <cell r="NH73">
            <v>132.19999999999999</v>
          </cell>
          <cell r="NI73">
            <v>129.19999999999999</v>
          </cell>
          <cell r="NJ73">
            <v>108.9</v>
          </cell>
          <cell r="NK73">
            <v>130.5</v>
          </cell>
          <cell r="NL73">
            <v>107.5</v>
          </cell>
          <cell r="NM73">
            <v>110.1</v>
          </cell>
          <cell r="NN73">
            <v>277.83445</v>
          </cell>
          <cell r="NO73">
            <v>285.4873</v>
          </cell>
        </row>
        <row r="74">
          <cell r="A74">
            <v>43831</v>
          </cell>
          <cell r="B74">
            <v>171</v>
          </cell>
          <cell r="C74">
            <v>1</v>
          </cell>
          <cell r="D74">
            <v>82.3</v>
          </cell>
          <cell r="E74">
            <v>78</v>
          </cell>
          <cell r="F74">
            <v>84.8</v>
          </cell>
          <cell r="G74">
            <v>93</v>
          </cell>
          <cell r="H74">
            <v>97.1</v>
          </cell>
          <cell r="I74">
            <v>111.8</v>
          </cell>
          <cell r="J74">
            <v>110.9</v>
          </cell>
          <cell r="K74">
            <v>111.1</v>
          </cell>
          <cell r="L74">
            <v>114.5</v>
          </cell>
          <cell r="M74">
            <v>110.1</v>
          </cell>
          <cell r="N74">
            <v>86.1</v>
          </cell>
          <cell r="O74">
            <v>76</v>
          </cell>
          <cell r="P74">
            <v>100.2</v>
          </cell>
          <cell r="Q74">
            <v>99.2</v>
          </cell>
          <cell r="R74">
            <v>98</v>
          </cell>
          <cell r="S74">
            <v>104.1</v>
          </cell>
          <cell r="T74">
            <v>99.7</v>
          </cell>
          <cell r="U74">
            <v>90.4</v>
          </cell>
          <cell r="V74">
            <v>92.4</v>
          </cell>
          <cell r="W74">
            <v>98.6</v>
          </cell>
          <cell r="X74">
            <v>98.3</v>
          </cell>
          <cell r="Y74">
            <v>84.6</v>
          </cell>
          <cell r="Z74">
            <v>93.7</v>
          </cell>
          <cell r="AA74">
            <v>109.2</v>
          </cell>
          <cell r="AB74">
            <v>100.2</v>
          </cell>
          <cell r="AC74">
            <v>77</v>
          </cell>
          <cell r="AD74">
            <v>127.51</v>
          </cell>
          <cell r="AE74">
            <v>93.3</v>
          </cell>
          <cell r="AF74">
            <v>99.9</v>
          </cell>
          <cell r="AG74">
            <v>1770</v>
          </cell>
          <cell r="AH74">
            <v>1757.75</v>
          </cell>
          <cell r="AI74">
            <v>94.4</v>
          </cell>
          <cell r="AJ74">
            <v>117.2</v>
          </cell>
          <cell r="AK74">
            <v>104.54</v>
          </cell>
          <cell r="AL74">
            <v>103.94</v>
          </cell>
          <cell r="AM74">
            <v>138.74</v>
          </cell>
          <cell r="AN74">
            <v>117.88</v>
          </cell>
          <cell r="AO74">
            <v>66.400000000000006</v>
          </cell>
          <cell r="AP74">
            <v>72.7</v>
          </cell>
          <cell r="AQ74">
            <v>88.6</v>
          </cell>
          <cell r="AR74">
            <v>96.8</v>
          </cell>
          <cell r="AS74">
            <v>92.1</v>
          </cell>
          <cell r="AT74">
            <v>85.1</v>
          </cell>
          <cell r="AU74">
            <v>79.900000000000006</v>
          </cell>
          <cell r="AV74">
            <v>76.5</v>
          </cell>
          <cell r="AW74">
            <v>98.9</v>
          </cell>
          <cell r="AX74">
            <v>94</v>
          </cell>
          <cell r="AY74">
            <v>95.8</v>
          </cell>
          <cell r="AZ74">
            <v>97.9</v>
          </cell>
          <cell r="BA74">
            <v>95.3</v>
          </cell>
          <cell r="BB74">
            <v>96.3</v>
          </cell>
          <cell r="BC74">
            <v>94.5</v>
          </cell>
          <cell r="BD74">
            <v>89.4</v>
          </cell>
          <cell r="BE74">
            <v>86</v>
          </cell>
          <cell r="BF74">
            <v>94.6</v>
          </cell>
          <cell r="BG74">
            <v>79.2</v>
          </cell>
          <cell r="BH74">
            <v>99.4</v>
          </cell>
          <cell r="BI74">
            <v>104.67</v>
          </cell>
          <cell r="BJ74">
            <v>98.4</v>
          </cell>
          <cell r="BK74">
            <v>98</v>
          </cell>
          <cell r="BL74">
            <v>99</v>
          </cell>
          <cell r="BM74">
            <v>123.2</v>
          </cell>
          <cell r="BN74">
            <v>123.4</v>
          </cell>
          <cell r="BO74">
            <v>126.3</v>
          </cell>
          <cell r="BP74">
            <v>120.1</v>
          </cell>
          <cell r="BQ74">
            <v>105.57</v>
          </cell>
          <cell r="BR74">
            <v>61.5</v>
          </cell>
          <cell r="BS74">
            <v>53.2</v>
          </cell>
          <cell r="BT74">
            <v>111.4</v>
          </cell>
          <cell r="BU74">
            <v>114.7</v>
          </cell>
          <cell r="BV74">
            <v>111.3</v>
          </cell>
          <cell r="BW74">
            <v>107.7</v>
          </cell>
          <cell r="BX74">
            <v>112.9</v>
          </cell>
          <cell r="BY74">
            <v>97.2</v>
          </cell>
          <cell r="BZ74">
            <v>98.1</v>
          </cell>
          <cell r="CA74">
            <v>95.81</v>
          </cell>
          <cell r="CB74">
            <v>274.7</v>
          </cell>
          <cell r="CC74">
            <v>173</v>
          </cell>
          <cell r="CD74">
            <v>2318.2759999999998</v>
          </cell>
          <cell r="CE74">
            <v>100</v>
          </cell>
          <cell r="CF74" t="str">
            <v>0,87%</v>
          </cell>
          <cell r="CG74">
            <v>1.6189</v>
          </cell>
          <cell r="CH74">
            <v>4.6020000000000003</v>
          </cell>
          <cell r="CI74">
            <v>1.4522999999999999</v>
          </cell>
          <cell r="CJ74">
            <v>1.0765</v>
          </cell>
          <cell r="CK74">
            <v>7.6832000000000003</v>
          </cell>
          <cell r="CL74">
            <v>7.4729000000000001</v>
          </cell>
          <cell r="CM74">
            <v>0.84926999999999997</v>
          </cell>
          <cell r="CN74">
            <v>121.36</v>
          </cell>
          <cell r="CO74">
            <v>9.9383999999999997</v>
          </cell>
          <cell r="CP74">
            <v>68.769000000000005</v>
          </cell>
          <cell r="CQ74">
            <v>10.554399999999999</v>
          </cell>
          <cell r="CR74">
            <v>6.5808</v>
          </cell>
          <cell r="CS74">
            <v>1.1100000000000001</v>
          </cell>
          <cell r="CT74">
            <v>16.0091</v>
          </cell>
          <cell r="CU74">
            <v>1595.5857610999999</v>
          </cell>
          <cell r="CV74">
            <v>520.34975282891855</v>
          </cell>
          <cell r="CW74">
            <v>5449.1897885999997</v>
          </cell>
          <cell r="CX74">
            <v>12.21</v>
          </cell>
          <cell r="CY74">
            <v>45205.113233514778</v>
          </cell>
          <cell r="CZ74">
            <v>57.297303599999999</v>
          </cell>
          <cell r="DA74">
            <v>1733.9641546999999</v>
          </cell>
          <cell r="DB74">
            <v>174.0000226021512</v>
          </cell>
          <cell r="DC74">
            <v>128.05418207400001</v>
          </cell>
          <cell r="DD74">
            <v>105.98757000000001</v>
          </cell>
          <cell r="DE74">
            <v>107.7</v>
          </cell>
          <cell r="DF74">
            <v>44.045332678844993</v>
          </cell>
          <cell r="DG74">
            <v>139.17787736056439</v>
          </cell>
          <cell r="DH74">
            <v>133.97496605736572</v>
          </cell>
          <cell r="DI74">
            <v>135.27569388316539</v>
          </cell>
          <cell r="DJ74">
            <v>162.59097822495841</v>
          </cell>
          <cell r="DK74">
            <v>138.046339128</v>
          </cell>
          <cell r="DL74">
            <v>93.457679999999996</v>
          </cell>
          <cell r="DM74">
            <v>97.8</v>
          </cell>
          <cell r="DN74">
            <v>89.969929410740306</v>
          </cell>
          <cell r="DO74">
            <v>94.596459146918392</v>
          </cell>
          <cell r="DP74">
            <v>105.73502104917183</v>
          </cell>
          <cell r="DQ74">
            <v>104.34720324600002</v>
          </cell>
          <cell r="DR74">
            <v>93.652130000000014</v>
          </cell>
          <cell r="DS74">
            <v>86.9</v>
          </cell>
          <cell r="DT74">
            <v>105.69436776191999</v>
          </cell>
          <cell r="DU74">
            <v>112.440816768</v>
          </cell>
          <cell r="DV74">
            <v>98.970879999999994</v>
          </cell>
          <cell r="DW74">
            <v>92.6</v>
          </cell>
          <cell r="DX74">
            <v>134.49703262399998</v>
          </cell>
          <cell r="DY74">
            <v>101.47655999999999</v>
          </cell>
          <cell r="DZ74">
            <v>103.2</v>
          </cell>
          <cell r="EA74">
            <v>152.9670923950714</v>
          </cell>
          <cell r="EB74">
            <v>109.0419</v>
          </cell>
          <cell r="EC74">
            <v>103.8</v>
          </cell>
          <cell r="ED74">
            <v>229.664294824075</v>
          </cell>
          <cell r="EE74">
            <v>936.90636000000006</v>
          </cell>
          <cell r="EF74">
            <v>107.458588593104</v>
          </cell>
          <cell r="EG74">
            <v>105.08369704</v>
          </cell>
          <cell r="EH74">
            <v>101.21720000000001</v>
          </cell>
          <cell r="EI74">
            <v>97.7</v>
          </cell>
          <cell r="EJ74">
            <v>226.98586165652796</v>
          </cell>
          <cell r="EK74">
            <v>178.92626647999998</v>
          </cell>
          <cell r="EL74">
            <v>100.18267999999999</v>
          </cell>
          <cell r="EM74">
            <v>106.6</v>
          </cell>
          <cell r="EN74">
            <v>101.22954846385679</v>
          </cell>
          <cell r="EO74">
            <v>98.166745988999992</v>
          </cell>
          <cell r="EP74">
            <v>105.02486999999999</v>
          </cell>
          <cell r="EQ74">
            <v>99.9</v>
          </cell>
          <cell r="ER74">
            <v>82.25603000000001</v>
          </cell>
          <cell r="ES74">
            <v>100.3</v>
          </cell>
          <cell r="ET74">
            <v>100.21994787647698</v>
          </cell>
          <cell r="EU74">
            <v>104.46106720499998</v>
          </cell>
          <cell r="EV74">
            <v>97.127909999999986</v>
          </cell>
          <cell r="EW74">
            <v>99.1</v>
          </cell>
          <cell r="EX74">
            <v>42.722929682625079</v>
          </cell>
          <cell r="EY74">
            <v>47.051684672494581</v>
          </cell>
          <cell r="EZ74">
            <v>297.62081221855578</v>
          </cell>
          <cell r="FA74">
            <v>19.546437420548379</v>
          </cell>
          <cell r="FB74">
            <v>24.134383776451884</v>
          </cell>
          <cell r="FC74">
            <v>53.560549881162636</v>
          </cell>
          <cell r="FD74">
            <v>48.080134929351118</v>
          </cell>
          <cell r="FE74">
            <v>85.765492203623111</v>
          </cell>
          <cell r="FF74">
            <v>77.735423007000009</v>
          </cell>
          <cell r="FG74">
            <v>90.717030000000008</v>
          </cell>
          <cell r="FH74">
            <v>99.7</v>
          </cell>
          <cell r="FI74">
            <v>30.113088871823251</v>
          </cell>
          <cell r="FJ74">
            <v>39.067318204233587</v>
          </cell>
          <cell r="FK74">
            <v>53.407133566963203</v>
          </cell>
          <cell r="FL74">
            <v>79.321451904</v>
          </cell>
          <cell r="FM74">
            <v>87.013440000000003</v>
          </cell>
          <cell r="FN74">
            <v>97.2</v>
          </cell>
          <cell r="FO74">
            <v>258.57004649566113</v>
          </cell>
          <cell r="FP74">
            <v>236.1106932951204</v>
          </cell>
          <cell r="FQ74">
            <v>111.41636572326432</v>
          </cell>
          <cell r="FR74">
            <v>136.88466547417198</v>
          </cell>
          <cell r="FS74">
            <v>129.20961438</v>
          </cell>
          <cell r="FT74">
            <v>112.6206</v>
          </cell>
          <cell r="FU74">
            <v>106.8</v>
          </cell>
          <cell r="FV74">
            <v>132.64510624887998</v>
          </cell>
          <cell r="FW74">
            <v>126.02860451199999</v>
          </cell>
          <cell r="FX74">
            <v>111.76711999999999</v>
          </cell>
          <cell r="FY74">
            <v>105.8</v>
          </cell>
          <cell r="FZ74">
            <v>100.04303233</v>
          </cell>
          <cell r="GA74">
            <v>104.59282</v>
          </cell>
          <cell r="GB74">
            <v>98.2</v>
          </cell>
          <cell r="GC74">
            <v>180.07688185058882</v>
          </cell>
          <cell r="GD74">
            <v>130.03818735600001</v>
          </cell>
          <cell r="GE74">
            <v>113.50108</v>
          </cell>
          <cell r="GF74">
            <v>120.4</v>
          </cell>
          <cell r="GG74">
            <v>184.95838064204997</v>
          </cell>
          <cell r="GH74">
            <v>161.18377397999998</v>
          </cell>
          <cell r="GI74">
            <v>130.76730000000001</v>
          </cell>
          <cell r="GJ74">
            <v>109</v>
          </cell>
          <cell r="GK74">
            <v>156.44880229748</v>
          </cell>
          <cell r="GL74">
            <v>151.01235743000001</v>
          </cell>
          <cell r="GM74">
            <v>139.37458000000001</v>
          </cell>
          <cell r="GN74">
            <v>139.37458000000001</v>
          </cell>
          <cell r="GO74">
            <v>118.9</v>
          </cell>
          <cell r="GP74">
            <v>222.38147059013693</v>
          </cell>
          <cell r="GQ74">
            <v>215.27731906111998</v>
          </cell>
          <cell r="GR74">
            <v>180.35968419999998</v>
          </cell>
          <cell r="GS74">
            <v>153.34099999999998</v>
          </cell>
          <cell r="GT74">
            <v>135.69999999999999</v>
          </cell>
          <cell r="GU74">
            <v>89.723568366138011</v>
          </cell>
          <cell r="GV74">
            <v>89.383909510000009</v>
          </cell>
          <cell r="GW74">
            <v>105.71722000000001</v>
          </cell>
          <cell r="GX74">
            <v>103.3</v>
          </cell>
          <cell r="GY74">
            <v>112.079583783</v>
          </cell>
          <cell r="GZ74">
            <v>105.76539</v>
          </cell>
          <cell r="HA74">
            <v>102.1</v>
          </cell>
          <cell r="HB74">
            <v>253.07892195455426</v>
          </cell>
          <cell r="HC74">
            <v>185.10746193282202</v>
          </cell>
          <cell r="HD74">
            <v>177.32298298000001</v>
          </cell>
          <cell r="HE74">
            <v>98.060600000000008</v>
          </cell>
          <cell r="HF74">
            <v>106</v>
          </cell>
          <cell r="HG74">
            <v>114.11669746600629</v>
          </cell>
          <cell r="HH74">
            <v>106.5316443857415</v>
          </cell>
          <cell r="HI74">
            <v>233.72583</v>
          </cell>
          <cell r="HJ74">
            <v>107.2</v>
          </cell>
          <cell r="HK74">
            <v>110.70736383878538</v>
          </cell>
          <cell r="HL74">
            <v>92.060394479999999</v>
          </cell>
          <cell r="HM74">
            <v>92.709360000000004</v>
          </cell>
          <cell r="HN74">
            <v>100.4</v>
          </cell>
          <cell r="HO74">
            <v>1727.5</v>
          </cell>
          <cell r="HP74">
            <v>120.90793296980159</v>
          </cell>
          <cell r="HQ74">
            <v>116.27998939199999</v>
          </cell>
          <cell r="HR74">
            <v>107.54715999999999</v>
          </cell>
          <cell r="HS74">
            <v>103.6</v>
          </cell>
          <cell r="HT74">
            <v>928.70452</v>
          </cell>
          <cell r="HU74">
            <v>129.06274189851322</v>
          </cell>
          <cell r="HV74">
            <v>201.59835217188612</v>
          </cell>
          <cell r="HW74">
            <v>170.283260555694</v>
          </cell>
          <cell r="HX74">
            <v>258.03075263272558</v>
          </cell>
          <cell r="HY74">
            <v>194.1540651864</v>
          </cell>
          <cell r="HZ74">
            <v>165.40642800000001</v>
          </cell>
          <cell r="IA74">
            <v>87.912000000000006</v>
          </cell>
          <cell r="IB74">
            <v>110</v>
          </cell>
          <cell r="IC74">
            <v>90.649701501562063</v>
          </cell>
          <cell r="ID74">
            <v>92.907350109216011</v>
          </cell>
          <cell r="IE74">
            <v>135.89595005202216</v>
          </cell>
          <cell r="IF74">
            <v>134.1652187304</v>
          </cell>
          <cell r="IG74">
            <v>125.06079299999999</v>
          </cell>
          <cell r="IH74">
            <v>28.534825127711695</v>
          </cell>
          <cell r="II74">
            <v>90.271512583713047</v>
          </cell>
          <cell r="IJ74">
            <v>139.47810841785599</v>
          </cell>
          <cell r="IK74">
            <v>144.987638688</v>
          </cell>
          <cell r="IL74">
            <v>111.56328000000001</v>
          </cell>
          <cell r="IM74">
            <v>100.2816</v>
          </cell>
          <cell r="IN74">
            <v>96</v>
          </cell>
          <cell r="IO74">
            <v>126.9543</v>
          </cell>
          <cell r="IP74">
            <v>112.2</v>
          </cell>
          <cell r="IQ74">
            <v>104.69904034297501</v>
          </cell>
          <cell r="IR74">
            <v>78.496806375000006</v>
          </cell>
          <cell r="IS74">
            <v>93.727530000000002</v>
          </cell>
          <cell r="IT74">
            <v>98.9</v>
          </cell>
          <cell r="IU74">
            <v>122.94596412989102</v>
          </cell>
          <cell r="IV74">
            <v>117.08024391000002</v>
          </cell>
          <cell r="IW74">
            <v>104.32170000000001</v>
          </cell>
          <cell r="IX74">
            <v>101.5</v>
          </cell>
          <cell r="IY74">
            <v>111.9599676758784</v>
          </cell>
          <cell r="IZ74">
            <v>114.525335184</v>
          </cell>
          <cell r="JA74">
            <v>100.56667999999999</v>
          </cell>
          <cell r="JB74">
            <v>99.1</v>
          </cell>
          <cell r="JC74">
            <v>148.34178296549038</v>
          </cell>
          <cell r="JD74">
            <v>119.36094541799999</v>
          </cell>
          <cell r="JE74">
            <v>100.19385999999999</v>
          </cell>
          <cell r="JF74">
            <v>96.1</v>
          </cell>
          <cell r="JG74">
            <v>126.21113110780009</v>
          </cell>
          <cell r="JH74">
            <v>98.80314005620798</v>
          </cell>
          <cell r="JI74">
            <v>99.080565639999989</v>
          </cell>
          <cell r="JJ74">
            <v>81.594799999999992</v>
          </cell>
          <cell r="JK74">
            <v>90.5</v>
          </cell>
          <cell r="JL74">
            <v>145.55929750662582</v>
          </cell>
          <cell r="JM74">
            <v>142.03891999319154</v>
          </cell>
          <cell r="JN74">
            <v>129.22026928055999</v>
          </cell>
          <cell r="JO74">
            <v>116.20527812999998</v>
          </cell>
          <cell r="JP74">
            <v>117.84329999999999</v>
          </cell>
          <cell r="JQ74">
            <v>65.867104349999991</v>
          </cell>
          <cell r="JR74">
            <v>78.357249999999993</v>
          </cell>
          <cell r="JS74">
            <v>89.5</v>
          </cell>
          <cell r="JT74">
            <v>119.3224443185874</v>
          </cell>
          <cell r="JU74">
            <v>106.814469894</v>
          </cell>
          <cell r="JV74">
            <v>91.006619999999998</v>
          </cell>
          <cell r="JW74">
            <v>94.2</v>
          </cell>
          <cell r="JX74">
            <v>110.4</v>
          </cell>
          <cell r="JY74">
            <v>115.2772892283556</v>
          </cell>
          <cell r="JZ74">
            <v>113.32804682299999</v>
          </cell>
          <cell r="KA74">
            <v>114.62329</v>
          </cell>
          <cell r="KB74">
            <v>106.3</v>
          </cell>
          <cell r="KC74">
            <v>108.96945018206517</v>
          </cell>
          <cell r="KD74">
            <v>105.97048544399998</v>
          </cell>
          <cell r="KE74">
            <v>102.16976999999999</v>
          </cell>
          <cell r="KF74">
            <v>99.3</v>
          </cell>
          <cell r="KG74">
            <v>127.8761398604712</v>
          </cell>
          <cell r="KH74">
            <v>115.787884698</v>
          </cell>
          <cell r="KI74">
            <v>105.13746</v>
          </cell>
          <cell r="KJ74">
            <v>101.7</v>
          </cell>
          <cell r="KK74">
            <v>130.71935259406803</v>
          </cell>
          <cell r="KL74">
            <v>118.84657932000002</v>
          </cell>
          <cell r="KM74">
            <v>107.45622</v>
          </cell>
          <cell r="KN74">
            <v>101.7</v>
          </cell>
          <cell r="KO74">
            <v>112.6176026956449</v>
          </cell>
          <cell r="KP74">
            <v>110.59373730300001</v>
          </cell>
          <cell r="KQ74">
            <v>99.931090000000012</v>
          </cell>
          <cell r="KR74">
            <v>112.7</v>
          </cell>
          <cell r="KS74">
            <v>114.3</v>
          </cell>
          <cell r="KT74">
            <v>112.34958911999999</v>
          </cell>
          <cell r="KU74">
            <v>104.77439999999999</v>
          </cell>
          <cell r="KV74">
            <v>102</v>
          </cell>
          <cell r="KW74">
            <v>154.48100625638398</v>
          </cell>
          <cell r="KX74">
            <v>118.03255367999999</v>
          </cell>
          <cell r="KY74">
            <v>100.98609999999999</v>
          </cell>
          <cell r="KZ74">
            <v>105.8</v>
          </cell>
          <cell r="LA74">
            <v>151.65150000000003</v>
          </cell>
          <cell r="LB74">
            <v>172.79080000000002</v>
          </cell>
          <cell r="LC74">
            <v>162.41810000000004</v>
          </cell>
          <cell r="LD74">
            <v>164.58640000000003</v>
          </cell>
          <cell r="LE74">
            <v>168.98310000000001</v>
          </cell>
          <cell r="LF74">
            <v>147.10373082025922</v>
          </cell>
          <cell r="LG74">
            <v>108.59569675200001</v>
          </cell>
          <cell r="LH74">
            <v>95.4</v>
          </cell>
          <cell r="LI74">
            <v>1435.1191139999999</v>
          </cell>
          <cell r="LJ74">
            <v>144.23525999999998</v>
          </cell>
          <cell r="LK74">
            <v>107.4885</v>
          </cell>
          <cell r="LL74">
            <v>105</v>
          </cell>
          <cell r="LM74">
            <v>107.62455</v>
          </cell>
          <cell r="LN74">
            <v>104.5</v>
          </cell>
          <cell r="LO74">
            <v>158.7226582239384</v>
          </cell>
          <cell r="LP74">
            <v>120.45885480999999</v>
          </cell>
          <cell r="LQ74">
            <v>158.92481058299998</v>
          </cell>
          <cell r="LR74">
            <v>122.54207</v>
          </cell>
          <cell r="LS74">
            <v>99.872799999999998</v>
          </cell>
          <cell r="LT74">
            <v>31.460234150215026</v>
          </cell>
          <cell r="LU74">
            <v>46.449481987619997</v>
          </cell>
          <cell r="LV74">
            <v>152.57497516292761</v>
          </cell>
          <cell r="LW74">
            <v>126.860376788</v>
          </cell>
          <cell r="LX74">
            <v>110.53444</v>
          </cell>
          <cell r="LY74">
            <v>101.8</v>
          </cell>
          <cell r="LZ74">
            <v>102</v>
          </cell>
          <cell r="MA74">
            <v>176.17599999999999</v>
          </cell>
          <cell r="MB74">
            <v>176.46199999999999</v>
          </cell>
          <cell r="MC74">
            <v>180.60899999999998</v>
          </cell>
          <cell r="MD74">
            <v>171.74299999999999</v>
          </cell>
          <cell r="ME74">
            <v>274.89999999999998</v>
          </cell>
          <cell r="MF74">
            <v>164.12062104678233</v>
          </cell>
          <cell r="MG74">
            <v>140.30252999999999</v>
          </cell>
          <cell r="MH74">
            <v>146.04634331478542</v>
          </cell>
          <cell r="MI74">
            <v>142.40159956763193</v>
          </cell>
          <cell r="MJ74">
            <v>172.6079994759175</v>
          </cell>
          <cell r="MK74">
            <v>102.201432575</v>
          </cell>
          <cell r="ML74">
            <v>85.991950000000003</v>
          </cell>
          <cell r="MM74">
            <v>93.5</v>
          </cell>
          <cell r="MN74">
            <v>136.63470799999999</v>
          </cell>
          <cell r="MO74">
            <v>151.40177436720708</v>
          </cell>
          <cell r="MP74">
            <v>174.42600733549202</v>
          </cell>
          <cell r="MQ74">
            <v>116.89967652000001</v>
          </cell>
          <cell r="MR74">
            <v>91.779600000000002</v>
          </cell>
          <cell r="MS74">
            <v>727.94330000000014</v>
          </cell>
          <cell r="MT74">
            <v>738.89843999999994</v>
          </cell>
          <cell r="MU74">
            <v>105.78384000000001</v>
          </cell>
          <cell r="MV74">
            <v>104.2</v>
          </cell>
          <cell r="MW74">
            <v>125.002128333825</v>
          </cell>
          <cell r="MX74">
            <v>127.41018075000001</v>
          </cell>
          <cell r="MY74">
            <v>118.6425</v>
          </cell>
          <cell r="MZ74">
            <v>112.5</v>
          </cell>
          <cell r="NA74">
            <v>116.32513916044456</v>
          </cell>
          <cell r="NB74">
            <v>117.91701891580797</v>
          </cell>
          <cell r="NC74">
            <v>117.22538911999997</v>
          </cell>
          <cell r="ND74">
            <v>115.37931999999998</v>
          </cell>
          <cell r="NE74">
            <v>103.6</v>
          </cell>
          <cell r="NF74">
            <v>107.137873152</v>
          </cell>
          <cell r="NG74">
            <v>156.19999999999999</v>
          </cell>
          <cell r="NH74">
            <v>133.5</v>
          </cell>
          <cell r="NI74">
            <v>129.80000000000001</v>
          </cell>
          <cell r="NJ74">
            <v>109</v>
          </cell>
          <cell r="NK74">
            <v>131.30000000000001</v>
          </cell>
          <cell r="NL74">
            <v>107.5</v>
          </cell>
          <cell r="NM74">
            <v>110.2</v>
          </cell>
          <cell r="NN74">
            <v>277.30185999999998</v>
          </cell>
          <cell r="NO74">
            <v>284.94004000000001</v>
          </cell>
        </row>
        <row r="75">
          <cell r="A75">
            <v>43800</v>
          </cell>
          <cell r="B75">
            <v>172</v>
          </cell>
          <cell r="C75">
            <v>1</v>
          </cell>
          <cell r="D75">
            <v>82</v>
          </cell>
          <cell r="E75">
            <v>81.400000000000006</v>
          </cell>
          <cell r="F75">
            <v>85.6</v>
          </cell>
          <cell r="G75">
            <v>92.1</v>
          </cell>
          <cell r="H75">
            <v>97</v>
          </cell>
          <cell r="I75">
            <v>111.6</v>
          </cell>
          <cell r="J75">
            <v>110.7</v>
          </cell>
          <cell r="K75">
            <v>110.6</v>
          </cell>
          <cell r="L75">
            <v>114.2</v>
          </cell>
          <cell r="M75">
            <v>110</v>
          </cell>
          <cell r="N75">
            <v>86.7</v>
          </cell>
          <cell r="O75">
            <v>75.8</v>
          </cell>
          <cell r="P75">
            <v>100</v>
          </cell>
          <cell r="Q75">
            <v>99</v>
          </cell>
          <cell r="R75">
            <v>97.7</v>
          </cell>
          <cell r="S75">
            <v>104.1</v>
          </cell>
          <cell r="T75">
            <v>99.9</v>
          </cell>
          <cell r="U75">
            <v>90.6</v>
          </cell>
          <cell r="V75">
            <v>92.4</v>
          </cell>
          <cell r="W75">
            <v>98.7</v>
          </cell>
          <cell r="X75">
            <v>99.5</v>
          </cell>
          <cell r="Y75">
            <v>84.5</v>
          </cell>
          <cell r="Z75">
            <v>93.7</v>
          </cell>
          <cell r="AA75">
            <v>104.1</v>
          </cell>
          <cell r="AB75">
            <v>101.9</v>
          </cell>
          <cell r="AC75">
            <v>76.5</v>
          </cell>
          <cell r="AD75">
            <v>126.67</v>
          </cell>
          <cell r="AE75">
            <v>92.7</v>
          </cell>
          <cell r="AF75">
            <v>99.6</v>
          </cell>
          <cell r="AG75">
            <v>1769</v>
          </cell>
          <cell r="AH75">
            <v>1747.25</v>
          </cell>
          <cell r="AI75">
            <v>94.5</v>
          </cell>
          <cell r="AJ75">
            <v>117.2</v>
          </cell>
          <cell r="AK75">
            <v>104.98</v>
          </cell>
          <cell r="AL75">
            <v>104.39</v>
          </cell>
          <cell r="AM75">
            <v>139.02000000000001</v>
          </cell>
          <cell r="AN75">
            <v>117.03</v>
          </cell>
          <cell r="AO75">
            <v>65.400000000000006</v>
          </cell>
          <cell r="AP75">
            <v>73.7</v>
          </cell>
          <cell r="AQ75">
            <v>88.8</v>
          </cell>
          <cell r="AR75">
            <v>96.8</v>
          </cell>
          <cell r="AS75">
            <v>92.2</v>
          </cell>
          <cell r="AT75">
            <v>85.6</v>
          </cell>
          <cell r="AU75">
            <v>80.400000000000006</v>
          </cell>
          <cell r="AV75">
            <v>76.400000000000006</v>
          </cell>
          <cell r="AW75">
            <v>100.4</v>
          </cell>
          <cell r="AX75">
            <v>95.1</v>
          </cell>
          <cell r="AY75">
            <v>93.8</v>
          </cell>
          <cell r="AZ75">
            <v>97.8</v>
          </cell>
          <cell r="BA75">
            <v>96</v>
          </cell>
          <cell r="BB75">
            <v>95.8</v>
          </cell>
          <cell r="BC75">
            <v>94.6</v>
          </cell>
          <cell r="BD75">
            <v>88.3</v>
          </cell>
          <cell r="BE75">
            <v>84.2</v>
          </cell>
          <cell r="BF75">
            <v>94.5</v>
          </cell>
          <cell r="BG75">
            <v>78.7</v>
          </cell>
          <cell r="BH75">
            <v>99.7</v>
          </cell>
          <cell r="BI75">
            <v>104.63</v>
          </cell>
          <cell r="BJ75">
            <v>98</v>
          </cell>
          <cell r="BK75">
            <v>97.5</v>
          </cell>
          <cell r="BL75">
            <v>98.7</v>
          </cell>
          <cell r="BM75">
            <v>123.1</v>
          </cell>
          <cell r="BN75">
            <v>123.3</v>
          </cell>
          <cell r="BO75">
            <v>126.1</v>
          </cell>
          <cell r="BP75">
            <v>120.1</v>
          </cell>
          <cell r="BQ75">
            <v>106.25</v>
          </cell>
          <cell r="BR75">
            <v>60.5</v>
          </cell>
          <cell r="BS75">
            <v>50.1</v>
          </cell>
          <cell r="BT75">
            <v>110.4</v>
          </cell>
          <cell r="BU75">
            <v>114.3</v>
          </cell>
          <cell r="BV75">
            <v>111</v>
          </cell>
          <cell r="BW75">
            <v>103.2</v>
          </cell>
          <cell r="BX75">
            <v>112.6</v>
          </cell>
          <cell r="BY75">
            <v>97.4</v>
          </cell>
          <cell r="BZ75">
            <v>98.1</v>
          </cell>
          <cell r="CA75">
            <v>96.95</v>
          </cell>
          <cell r="CB75">
            <v>274.7</v>
          </cell>
          <cell r="CC75">
            <v>172.3</v>
          </cell>
          <cell r="CD75">
            <v>2432.2069999999999</v>
          </cell>
          <cell r="CE75">
            <v>97.108000000000004</v>
          </cell>
          <cell r="CF75" t="str">
            <v>0,87%</v>
          </cell>
          <cell r="CG75">
            <v>1.6153999999999999</v>
          </cell>
          <cell r="CH75">
            <v>4.57</v>
          </cell>
          <cell r="CI75">
            <v>1.464</v>
          </cell>
          <cell r="CJ75">
            <v>1.0925</v>
          </cell>
          <cell r="CK75">
            <v>7.7973999999999997</v>
          </cell>
          <cell r="CL75">
            <v>7.4720000000000004</v>
          </cell>
          <cell r="CM75">
            <v>0.84731000000000001</v>
          </cell>
          <cell r="CN75">
            <v>121.24</v>
          </cell>
          <cell r="CO75">
            <v>10.042899999999999</v>
          </cell>
          <cell r="CP75">
            <v>69.986699999999999</v>
          </cell>
          <cell r="CQ75">
            <v>10.482699999999999</v>
          </cell>
          <cell r="CR75">
            <v>6.5022000000000002</v>
          </cell>
          <cell r="CS75">
            <v>1.1113</v>
          </cell>
          <cell r="CT75">
            <v>16.0502</v>
          </cell>
          <cell r="CU75">
            <v>1592.4592359000001</v>
          </cell>
          <cell r="CV75">
            <v>495.12090423280267</v>
          </cell>
          <cell r="CW75">
            <v>5454.8725139999997</v>
          </cell>
          <cell r="CX75">
            <v>12.42</v>
          </cell>
          <cell r="CY75">
            <v>42788.583461511924</v>
          </cell>
          <cell r="CZ75">
            <v>60.469718399999998</v>
          </cell>
          <cell r="DA75">
            <v>1708.5394988999999</v>
          </cell>
          <cell r="DB75">
            <v>173.51534287345441</v>
          </cell>
          <cell r="DC75">
            <v>127.697485188</v>
          </cell>
          <cell r="DD75">
            <v>105.69234</v>
          </cell>
          <cell r="DE75">
            <v>107.4</v>
          </cell>
          <cell r="DF75">
            <v>44.685097287587993</v>
          </cell>
          <cell r="DG75">
            <v>145.29715008705136</v>
          </cell>
          <cell r="DH75">
            <v>139.86548092491859</v>
          </cell>
          <cell r="DI75">
            <v>141.22339821545177</v>
          </cell>
          <cell r="DJ75">
            <v>169.73966131664878</v>
          </cell>
          <cell r="DK75">
            <v>144.115861196</v>
          </cell>
          <cell r="DL75">
            <v>97.566760000000002</v>
          </cell>
          <cell r="DM75">
            <v>102.1</v>
          </cell>
          <cell r="DN75">
            <v>90.073462125827461</v>
          </cell>
          <cell r="DO75">
            <v>95.515863177504002</v>
          </cell>
          <cell r="DP75">
            <v>105.85669541171403</v>
          </cell>
          <cell r="DQ75">
            <v>104.46728058000002</v>
          </cell>
          <cell r="DR75">
            <v>93.759900000000016</v>
          </cell>
          <cell r="DS75">
            <v>87</v>
          </cell>
          <cell r="DT75">
            <v>106.72163483519999</v>
          </cell>
          <cell r="DU75">
            <v>113.53365408000001</v>
          </cell>
          <cell r="DV75">
            <v>99.9328</v>
          </cell>
          <cell r="DW75">
            <v>93.5</v>
          </cell>
          <cell r="DX75">
            <v>133.19376680399998</v>
          </cell>
          <cell r="DY75">
            <v>100.49325999999999</v>
          </cell>
          <cell r="DZ75">
            <v>102.2</v>
          </cell>
          <cell r="EA75">
            <v>151.95502278565226</v>
          </cell>
          <cell r="EB75">
            <v>108.93685000000001</v>
          </cell>
          <cell r="EC75">
            <v>103.7</v>
          </cell>
          <cell r="ED75">
            <v>228.80251510616108</v>
          </cell>
          <cell r="EE75">
            <v>935.23032000000001</v>
          </cell>
          <cell r="EF75">
            <v>108.22850683276801</v>
          </cell>
          <cell r="EG75">
            <v>105.83659968000001</v>
          </cell>
          <cell r="EH75">
            <v>101.94240000000001</v>
          </cell>
          <cell r="EI75">
            <v>98.4</v>
          </cell>
          <cell r="EJ75">
            <v>226.13413234449601</v>
          </cell>
          <cell r="EK75">
            <v>178.25487336</v>
          </cell>
          <cell r="EL75">
            <v>99.806759999999997</v>
          </cell>
          <cell r="EM75">
            <v>106.2</v>
          </cell>
          <cell r="EN75">
            <v>101.02688670517038</v>
          </cell>
          <cell r="EO75">
            <v>97.970215966999987</v>
          </cell>
          <cell r="EP75">
            <v>104.81460999999999</v>
          </cell>
          <cell r="EQ75">
            <v>99.7</v>
          </cell>
          <cell r="ER75">
            <v>82.092010000000002</v>
          </cell>
          <cell r="ES75">
            <v>100.1</v>
          </cell>
          <cell r="ET75">
            <v>99.916557519635987</v>
          </cell>
          <cell r="EU75">
            <v>104.14483793999999</v>
          </cell>
          <cell r="EV75">
            <v>96.833879999999994</v>
          </cell>
          <cell r="EW75">
            <v>98.8</v>
          </cell>
          <cell r="EX75">
            <v>42.81083694534653</v>
          </cell>
          <cell r="EY75">
            <v>47.148498838487363</v>
          </cell>
          <cell r="EZ75">
            <v>295.93616611165834</v>
          </cell>
          <cell r="FA75">
            <v>19.526832167368291</v>
          </cell>
          <cell r="FB75">
            <v>24.11017677166106</v>
          </cell>
          <cell r="FC75">
            <v>53.506828166136394</v>
          </cell>
          <cell r="FD75">
            <v>48.03191011999369</v>
          </cell>
          <cell r="FE75">
            <v>85.679468640730803</v>
          </cell>
          <cell r="FF75">
            <v>77.657453676000003</v>
          </cell>
          <cell r="FG75">
            <v>90.626040000000003</v>
          </cell>
          <cell r="FH75">
            <v>99.6</v>
          </cell>
          <cell r="FI75">
            <v>30.175049960036873</v>
          </cell>
          <cell r="FJ75">
            <v>39.147703632637352</v>
          </cell>
          <cell r="FK75">
            <v>53.5170247882944</v>
          </cell>
          <cell r="FL75">
            <v>79.484664768000002</v>
          </cell>
          <cell r="FM75">
            <v>87.192480000000003</v>
          </cell>
          <cell r="FN75">
            <v>97.4</v>
          </cell>
          <cell r="FO75">
            <v>257.1064424588933</v>
          </cell>
          <cell r="FP75">
            <v>235.22472446474475</v>
          </cell>
          <cell r="FQ75">
            <v>112.92512900910019</v>
          </cell>
          <cell r="FR75">
            <v>137.14100379902999</v>
          </cell>
          <cell r="FS75">
            <v>129.45157995</v>
          </cell>
          <cell r="FT75">
            <v>112.83150000000001</v>
          </cell>
          <cell r="FU75">
            <v>107</v>
          </cell>
          <cell r="FV75">
            <v>132.77047969524</v>
          </cell>
          <cell r="FW75">
            <v>126.147724176</v>
          </cell>
          <cell r="FX75">
            <v>111.87276</v>
          </cell>
          <cell r="FY75">
            <v>105.9</v>
          </cell>
          <cell r="FZ75">
            <v>100.04303233</v>
          </cell>
          <cell r="GA75">
            <v>104.59282</v>
          </cell>
          <cell r="GB75">
            <v>98.2</v>
          </cell>
          <cell r="GC75">
            <v>182.3203645978968</v>
          </cell>
          <cell r="GD75">
            <v>131.658264441</v>
          </cell>
          <cell r="GE75">
            <v>114.91513</v>
          </cell>
          <cell r="GF75">
            <v>121.9</v>
          </cell>
          <cell r="GG75">
            <v>184.61900746655996</v>
          </cell>
          <cell r="GH75">
            <v>160.88802393599997</v>
          </cell>
          <cell r="GI75">
            <v>130.52735999999999</v>
          </cell>
          <cell r="GJ75">
            <v>108.8</v>
          </cell>
          <cell r="GK75">
            <v>156.44880229748</v>
          </cell>
          <cell r="GL75">
            <v>151.01235743000001</v>
          </cell>
          <cell r="GM75">
            <v>139.37458000000001</v>
          </cell>
          <cell r="GN75">
            <v>139.37458000000001</v>
          </cell>
          <cell r="GO75">
            <v>118.9</v>
          </cell>
          <cell r="GP75">
            <v>212.05720187445624</v>
          </cell>
          <cell r="GQ75">
            <v>205.28286725503995</v>
          </cell>
          <cell r="GR75">
            <v>171.98631639999996</v>
          </cell>
          <cell r="GS75">
            <v>146.22199999999998</v>
          </cell>
          <cell r="GT75">
            <v>129.4</v>
          </cell>
          <cell r="GU75">
            <v>90.678998426184023</v>
          </cell>
          <cell r="GV75">
            <v>90.335722680000018</v>
          </cell>
          <cell r="GW75">
            <v>106.84296000000002</v>
          </cell>
          <cell r="GX75">
            <v>104.4</v>
          </cell>
          <cell r="GY75">
            <v>114.05552159700002</v>
          </cell>
          <cell r="GZ75">
            <v>107.63001000000001</v>
          </cell>
          <cell r="HA75">
            <v>103.9</v>
          </cell>
          <cell r="HB75">
            <v>251.64639975481151</v>
          </cell>
          <cell r="HC75">
            <v>184.05968384640983</v>
          </cell>
          <cell r="HD75">
            <v>176.31926798200001</v>
          </cell>
          <cell r="HE75">
            <v>97.505540000000011</v>
          </cell>
          <cell r="HF75">
            <v>105.4</v>
          </cell>
          <cell r="HG75">
            <v>116.12854913533845</v>
          </cell>
          <cell r="HH75">
            <v>108.40977327794852</v>
          </cell>
          <cell r="HI75">
            <v>232.18610999999999</v>
          </cell>
          <cell r="HJ75">
            <v>106.5</v>
          </cell>
          <cell r="HK75">
            <v>111.88260124684042</v>
          </cell>
          <cell r="HL75">
            <v>91.785313619999997</v>
          </cell>
          <cell r="HM75">
            <v>92.432339999999996</v>
          </cell>
          <cell r="HN75">
            <v>100.1</v>
          </cell>
          <cell r="HO75">
            <v>1715.75</v>
          </cell>
          <cell r="HP75">
            <v>121.02463946880719</v>
          </cell>
          <cell r="HQ75">
            <v>116.392228764</v>
          </cell>
          <cell r="HR75">
            <v>107.65097</v>
          </cell>
          <cell r="HS75">
            <v>103.7</v>
          </cell>
          <cell r="HT75">
            <v>928.70452</v>
          </cell>
          <cell r="HU75">
            <v>127.94154047275399</v>
          </cell>
          <cell r="HV75">
            <v>200.4572294237434</v>
          </cell>
          <cell r="HW75">
            <v>169.31939304311462</v>
          </cell>
          <cell r="HX75">
            <v>254.27757804897692</v>
          </cell>
          <cell r="HY75">
            <v>191.33000605641604</v>
          </cell>
          <cell r="HZ75">
            <v>163.00051632000003</v>
          </cell>
          <cell r="IA75">
            <v>86.633280000000013</v>
          </cell>
          <cell r="IB75">
            <v>108.4</v>
          </cell>
          <cell r="IC75">
            <v>90.378835859625113</v>
          </cell>
          <cell r="ID75">
            <v>92.629738505304005</v>
          </cell>
          <cell r="IE75">
            <v>137.51291470142516</v>
          </cell>
          <cell r="IF75">
            <v>135.76159018799999</v>
          </cell>
          <cell r="IG75">
            <v>126.548835</v>
          </cell>
          <cell r="IH75">
            <v>28.534825127711695</v>
          </cell>
          <cell r="II75">
            <v>90.271512583713047</v>
          </cell>
          <cell r="IJ75">
            <v>141.36687446934781</v>
          </cell>
          <cell r="IK75">
            <v>146.95101296190001</v>
          </cell>
          <cell r="IL75">
            <v>113.07403275</v>
          </cell>
          <cell r="IM75">
            <v>101.63958</v>
          </cell>
          <cell r="IN75">
            <v>97.3</v>
          </cell>
          <cell r="IO75">
            <v>127.29374999999999</v>
          </cell>
          <cell r="IP75">
            <v>112.5</v>
          </cell>
          <cell r="IQ75">
            <v>104.69904034297501</v>
          </cell>
          <cell r="IR75">
            <v>78.496806375000006</v>
          </cell>
          <cell r="IS75">
            <v>93.727530000000002</v>
          </cell>
          <cell r="IT75">
            <v>98.9</v>
          </cell>
          <cell r="IU75">
            <v>123.06709315859041</v>
          </cell>
          <cell r="IV75">
            <v>117.19559390400001</v>
          </cell>
          <cell r="IW75">
            <v>104.42448</v>
          </cell>
          <cell r="IX75">
            <v>101.6</v>
          </cell>
          <cell r="IY75">
            <v>112.52485146839038</v>
          </cell>
          <cell r="IZ75">
            <v>115.10316230399998</v>
          </cell>
          <cell r="JA75">
            <v>101.07407999999998</v>
          </cell>
          <cell r="JB75">
            <v>99.6</v>
          </cell>
          <cell r="JC75">
            <v>149.26795434716877</v>
          </cell>
          <cell r="JD75">
            <v>120.10617504599999</v>
          </cell>
          <cell r="JE75">
            <v>100.81941999999999</v>
          </cell>
          <cell r="JF75">
            <v>96.7</v>
          </cell>
          <cell r="JG75">
            <v>125.93221148104253</v>
          </cell>
          <cell r="JH75">
            <v>98.584790575420797</v>
          </cell>
          <cell r="JI75">
            <v>98.861603063999993</v>
          </cell>
          <cell r="JJ75">
            <v>81.414479999999998</v>
          </cell>
          <cell r="JK75">
            <v>90.3</v>
          </cell>
          <cell r="JL75">
            <v>145.23761950108636</v>
          </cell>
          <cell r="JM75">
            <v>139.05647547889882</v>
          </cell>
          <cell r="JN75">
            <v>126.50698278648001</v>
          </cell>
          <cell r="JO75">
            <v>113.76527229</v>
          </cell>
          <cell r="JP75">
            <v>115.3689</v>
          </cell>
          <cell r="JQ75">
            <v>66.823833239999999</v>
          </cell>
          <cell r="JR75">
            <v>79.495399999999989</v>
          </cell>
          <cell r="JS75">
            <v>90.8</v>
          </cell>
          <cell r="JT75">
            <v>120.58913693343439</v>
          </cell>
          <cell r="JU75">
            <v>107.94838146399999</v>
          </cell>
          <cell r="JV75">
            <v>91.972719999999995</v>
          </cell>
          <cell r="JW75">
            <v>95.2</v>
          </cell>
          <cell r="JX75">
            <v>108.1</v>
          </cell>
          <cell r="JY75">
            <v>115.16884398919441</v>
          </cell>
          <cell r="JZ75">
            <v>113.221435302</v>
          </cell>
          <cell r="KA75">
            <v>114.51546</v>
          </cell>
          <cell r="KB75">
            <v>106.2</v>
          </cell>
          <cell r="KC75">
            <v>109.95708870335278</v>
          </cell>
          <cell r="KD75">
            <v>106.93094301599999</v>
          </cell>
          <cell r="KE75">
            <v>103.09577999999999</v>
          </cell>
          <cell r="KF75">
            <v>100.2</v>
          </cell>
          <cell r="KG75">
            <v>127.1217083568696</v>
          </cell>
          <cell r="KH75">
            <v>115.10477033399999</v>
          </cell>
          <cell r="KI75">
            <v>104.51718</v>
          </cell>
          <cell r="KJ75">
            <v>101.1</v>
          </cell>
          <cell r="KK75">
            <v>130.84788686407202</v>
          </cell>
          <cell r="KL75">
            <v>118.96343928000002</v>
          </cell>
          <cell r="KM75">
            <v>107.56188</v>
          </cell>
          <cell r="KN75">
            <v>101.8</v>
          </cell>
          <cell r="KO75">
            <v>111.21862626464311</v>
          </cell>
          <cell r="KP75">
            <v>109.21990205700001</v>
          </cell>
          <cell r="KQ75">
            <v>98.689710000000005</v>
          </cell>
          <cell r="KR75">
            <v>111.3</v>
          </cell>
          <cell r="KS75">
            <v>111.9</v>
          </cell>
          <cell r="KT75">
            <v>112.23944246399999</v>
          </cell>
          <cell r="KU75">
            <v>104.67167999999999</v>
          </cell>
          <cell r="KV75">
            <v>101.9</v>
          </cell>
          <cell r="KW75">
            <v>153.45892020364801</v>
          </cell>
          <cell r="KX75">
            <v>117.25161996</v>
          </cell>
          <cell r="KY75">
            <v>100.31795</v>
          </cell>
          <cell r="KZ75">
            <v>105.1</v>
          </cell>
          <cell r="LA75">
            <v>151.88249999999999</v>
          </cell>
          <cell r="LB75">
            <v>173.054</v>
          </cell>
          <cell r="LC75">
            <v>162.66550000000001</v>
          </cell>
          <cell r="LD75">
            <v>164.96680000000001</v>
          </cell>
          <cell r="LE75">
            <v>169.2405</v>
          </cell>
          <cell r="LF75">
            <v>149.09576050845021</v>
          </cell>
          <cell r="LG75">
            <v>110.06626347885</v>
          </cell>
          <cell r="LH75">
            <v>95.6</v>
          </cell>
          <cell r="LI75">
            <v>1432.846558</v>
          </cell>
          <cell r="LJ75">
            <v>144.18013999999999</v>
          </cell>
          <cell r="LK75">
            <v>107.07902</v>
          </cell>
          <cell r="LL75">
            <v>104.6</v>
          </cell>
          <cell r="LM75">
            <v>107.1096</v>
          </cell>
          <cell r="LN75">
            <v>104</v>
          </cell>
          <cell r="LO75">
            <v>158.86523892054026</v>
          </cell>
          <cell r="LP75">
            <v>120.56706310000001</v>
          </cell>
          <cell r="LQ75">
            <v>159.229556145</v>
          </cell>
          <cell r="LR75">
            <v>122.77705</v>
          </cell>
          <cell r="LS75">
            <v>99.771200000000007</v>
          </cell>
          <cell r="LT75">
            <v>31.91719844513435</v>
          </cell>
          <cell r="LU75">
            <v>47.124167200847999</v>
          </cell>
          <cell r="LV75">
            <v>152.12534360547303</v>
          </cell>
          <cell r="LW75">
            <v>126.48652499000001</v>
          </cell>
          <cell r="LX75">
            <v>110.20870000000001</v>
          </cell>
          <cell r="LY75">
            <v>101.5</v>
          </cell>
          <cell r="LZ75">
            <v>101.6</v>
          </cell>
          <cell r="MA75">
            <v>176.03299999999999</v>
          </cell>
          <cell r="MB75">
            <v>176.31899999999999</v>
          </cell>
          <cell r="MC75">
            <v>180.32299999999998</v>
          </cell>
          <cell r="MD75">
            <v>171.74299999999999</v>
          </cell>
          <cell r="ME75">
            <v>274.7</v>
          </cell>
          <cell r="MF75">
            <v>163.03475682435564</v>
          </cell>
          <cell r="MG75">
            <v>141.20624999999998</v>
          </cell>
          <cell r="MH75">
            <v>145.08006316052882</v>
          </cell>
          <cell r="MI75">
            <v>140.1170819275095</v>
          </cell>
          <cell r="MJ75">
            <v>169.83888718486</v>
          </cell>
          <cell r="MK75">
            <v>100.56183739999999</v>
          </cell>
          <cell r="ML75">
            <v>84.612399999999994</v>
          </cell>
          <cell r="MM75">
            <v>92</v>
          </cell>
          <cell r="MN75">
            <v>135.649473</v>
          </cell>
          <cell r="MO75">
            <v>148.9728688960754</v>
          </cell>
          <cell r="MP75">
            <v>171.62772914294402</v>
          </cell>
          <cell r="MQ75">
            <v>115.02428064000001</v>
          </cell>
          <cell r="MR75">
            <v>90.307200000000009</v>
          </cell>
          <cell r="MS75">
            <v>721.40880000000004</v>
          </cell>
          <cell r="MT75">
            <v>736.90679999999998</v>
          </cell>
          <cell r="MU75">
            <v>105.88536000000001</v>
          </cell>
          <cell r="MV75">
            <v>104.3</v>
          </cell>
          <cell r="MW75">
            <v>124.89101533086162</v>
          </cell>
          <cell r="MX75">
            <v>127.29692725600002</v>
          </cell>
          <cell r="MY75">
            <v>118.53704</v>
          </cell>
          <cell r="MZ75">
            <v>112.4</v>
          </cell>
          <cell r="NA75">
            <v>115.31459258472644</v>
          </cell>
          <cell r="NB75">
            <v>116.89264326885599</v>
          </cell>
          <cell r="NC75">
            <v>116.20702184</v>
          </cell>
          <cell r="ND75">
            <v>114.37698999999999</v>
          </cell>
          <cell r="NE75">
            <v>102.7</v>
          </cell>
          <cell r="NF75">
            <v>107.240692608</v>
          </cell>
          <cell r="NG75">
            <v>155.9</v>
          </cell>
          <cell r="NH75">
            <v>133.9</v>
          </cell>
          <cell r="NI75">
            <v>130.1</v>
          </cell>
          <cell r="NJ75">
            <v>108.6</v>
          </cell>
          <cell r="NK75">
            <v>131.5</v>
          </cell>
          <cell r="NL75">
            <v>107.4</v>
          </cell>
          <cell r="NM75">
            <v>109.8</v>
          </cell>
          <cell r="NN75">
            <v>276.76927000000001</v>
          </cell>
          <cell r="NO75">
            <v>284.39278000000002</v>
          </cell>
        </row>
        <row r="76">
          <cell r="A76">
            <v>43770</v>
          </cell>
          <cell r="B76">
            <v>173</v>
          </cell>
          <cell r="C76">
            <v>1</v>
          </cell>
          <cell r="D76">
            <v>83.9</v>
          </cell>
          <cell r="E76">
            <v>86.9</v>
          </cell>
          <cell r="F76">
            <v>85.4</v>
          </cell>
          <cell r="G76">
            <v>94.8</v>
          </cell>
          <cell r="H76">
            <v>96.7</v>
          </cell>
          <cell r="I76">
            <v>111.3</v>
          </cell>
          <cell r="J76">
            <v>110.5</v>
          </cell>
          <cell r="K76">
            <v>111</v>
          </cell>
          <cell r="L76">
            <v>113.9</v>
          </cell>
          <cell r="M76">
            <v>109.7</v>
          </cell>
          <cell r="N76">
            <v>87.1</v>
          </cell>
          <cell r="O76">
            <v>74.3</v>
          </cell>
          <cell r="P76">
            <v>100.6</v>
          </cell>
          <cell r="Q76">
            <v>99</v>
          </cell>
          <cell r="R76">
            <v>97.8</v>
          </cell>
          <cell r="S76">
            <v>104.3</v>
          </cell>
          <cell r="T76">
            <v>99.6</v>
          </cell>
          <cell r="U76">
            <v>91</v>
          </cell>
          <cell r="V76">
            <v>92.7</v>
          </cell>
          <cell r="W76">
            <v>98.7</v>
          </cell>
          <cell r="X76">
            <v>98.9</v>
          </cell>
          <cell r="Y76">
            <v>85.7</v>
          </cell>
          <cell r="Z76">
            <v>93.7</v>
          </cell>
          <cell r="AA76">
            <v>96.3</v>
          </cell>
          <cell r="AB76">
            <v>101.8</v>
          </cell>
          <cell r="AC76">
            <v>74.7</v>
          </cell>
          <cell r="AD76">
            <v>124.82</v>
          </cell>
          <cell r="AE76">
            <v>92.3</v>
          </cell>
          <cell r="AF76">
            <v>99.5</v>
          </cell>
          <cell r="AG76">
            <v>1769</v>
          </cell>
          <cell r="AH76">
            <v>1747.25</v>
          </cell>
          <cell r="AI76">
            <v>94.5</v>
          </cell>
          <cell r="AJ76">
            <v>117</v>
          </cell>
          <cell r="AK76">
            <v>104.52</v>
          </cell>
          <cell r="AL76">
            <v>103.92</v>
          </cell>
          <cell r="AM76">
            <v>137.74</v>
          </cell>
          <cell r="AN76">
            <v>117.03</v>
          </cell>
          <cell r="AO76">
            <v>66</v>
          </cell>
          <cell r="AP76">
            <v>74.099999999999994</v>
          </cell>
          <cell r="AQ76">
            <v>89.5</v>
          </cell>
          <cell r="AR76">
            <v>97.2</v>
          </cell>
          <cell r="AS76">
            <v>92.3</v>
          </cell>
          <cell r="AT76">
            <v>85.5</v>
          </cell>
          <cell r="AU76">
            <v>80.599999999999994</v>
          </cell>
          <cell r="AV76">
            <v>76.8</v>
          </cell>
          <cell r="AW76">
            <v>100.4</v>
          </cell>
          <cell r="AX76">
            <v>94.3</v>
          </cell>
          <cell r="AY76">
            <v>94.6</v>
          </cell>
          <cell r="AZ76">
            <v>98.4</v>
          </cell>
          <cell r="BA76">
            <v>96.5</v>
          </cell>
          <cell r="BB76">
            <v>95.9</v>
          </cell>
          <cell r="BC76">
            <v>94.5</v>
          </cell>
          <cell r="BD76">
            <v>87.6</v>
          </cell>
          <cell r="BE76">
            <v>83.2</v>
          </cell>
          <cell r="BF76">
            <v>94.5</v>
          </cell>
          <cell r="BG76">
            <v>79.8</v>
          </cell>
          <cell r="BH76">
            <v>99.6</v>
          </cell>
          <cell r="BI76">
            <v>104.14</v>
          </cell>
          <cell r="BJ76">
            <v>98</v>
          </cell>
          <cell r="BK76">
            <v>97.5</v>
          </cell>
          <cell r="BL76">
            <v>98.7</v>
          </cell>
          <cell r="BM76">
            <v>123.1</v>
          </cell>
          <cell r="BN76">
            <v>123.2</v>
          </cell>
          <cell r="BO76">
            <v>126</v>
          </cell>
          <cell r="BP76">
            <v>120</v>
          </cell>
          <cell r="BQ76">
            <v>105.12</v>
          </cell>
          <cell r="BR76">
            <v>61.8</v>
          </cell>
          <cell r="BS76">
            <v>50.1</v>
          </cell>
          <cell r="BT76">
            <v>110.5</v>
          </cell>
          <cell r="BU76">
            <v>114.2</v>
          </cell>
          <cell r="BV76">
            <v>110.9</v>
          </cell>
          <cell r="BW76">
            <v>104.3</v>
          </cell>
          <cell r="BX76">
            <v>112.4</v>
          </cell>
          <cell r="BY76">
            <v>97.1</v>
          </cell>
          <cell r="BZ76">
            <v>98.1</v>
          </cell>
          <cell r="CA76">
            <v>99.93</v>
          </cell>
          <cell r="CC76">
            <v>179.7</v>
          </cell>
          <cell r="CD76">
            <v>2432.2069999999999</v>
          </cell>
          <cell r="CE76">
            <v>97.108000000000004</v>
          </cell>
          <cell r="CF76" t="str">
            <v>0,87%</v>
          </cell>
          <cell r="CG76">
            <v>1.6181000000000001</v>
          </cell>
          <cell r="CH76">
            <v>4.59</v>
          </cell>
          <cell r="CI76">
            <v>1.4630000000000001</v>
          </cell>
          <cell r="CJ76">
            <v>1.0978000000000001</v>
          </cell>
          <cell r="CK76">
            <v>7.7571000000000003</v>
          </cell>
          <cell r="CL76">
            <v>7.4720000000000004</v>
          </cell>
          <cell r="CM76">
            <v>0.85760999999999998</v>
          </cell>
          <cell r="CN76">
            <v>120.34</v>
          </cell>
          <cell r="CO76">
            <v>10.108700000000001</v>
          </cell>
          <cell r="CP76">
            <v>70.576999999999998</v>
          </cell>
          <cell r="CQ76">
            <v>10.649699999999999</v>
          </cell>
          <cell r="CR76">
            <v>6.3419999999999996</v>
          </cell>
          <cell r="CS76">
            <v>1.1051</v>
          </cell>
          <cell r="CT76">
            <v>16.3444</v>
          </cell>
          <cell r="CU76">
            <v>1603.1119819999999</v>
          </cell>
          <cell r="CV76">
            <v>499.81859584263583</v>
          </cell>
          <cell r="CW76">
            <v>5302.0512735000002</v>
          </cell>
          <cell r="CX76">
            <v>13.75</v>
          </cell>
          <cell r="CY76">
            <v>42766.78322984137</v>
          </cell>
          <cell r="CZ76">
            <v>57.189364000000005</v>
          </cell>
          <cell r="DA76">
            <v>1838.2941925</v>
          </cell>
          <cell r="DB76">
            <v>177.55434061259439</v>
          </cell>
          <cell r="DC76">
            <v>130.66995923799999</v>
          </cell>
          <cell r="DD76">
            <v>108.15259</v>
          </cell>
          <cell r="DE76">
            <v>109.9</v>
          </cell>
          <cell r="DF76">
            <v>44.685097287587993</v>
          </cell>
          <cell r="DG76">
            <v>155.11644818304211</v>
          </cell>
          <cell r="DH76">
            <v>149.31770245657324</v>
          </cell>
          <cell r="DI76">
            <v>150.76738888819045</v>
          </cell>
          <cell r="DJ76">
            <v>181.21080395215199</v>
          </cell>
          <cell r="DK76">
            <v>153.85532684</v>
          </cell>
          <cell r="DL76">
            <v>104.1604</v>
          </cell>
          <cell r="DM76">
            <v>109</v>
          </cell>
          <cell r="DN76">
            <v>91.108789276699042</v>
          </cell>
          <cell r="DO76">
            <v>95.31155117070719</v>
          </cell>
          <cell r="DP76">
            <v>107.07343903713603</v>
          </cell>
          <cell r="DQ76">
            <v>105.66805392000002</v>
          </cell>
          <cell r="DR76">
            <v>94.837600000000009</v>
          </cell>
          <cell r="DS76">
            <v>88</v>
          </cell>
          <cell r="DT76">
            <v>106.49335326335999</v>
          </cell>
          <cell r="DU76">
            <v>113.290801344</v>
          </cell>
          <cell r="DV76">
            <v>99.719039999999993</v>
          </cell>
          <cell r="DW76">
            <v>93.3</v>
          </cell>
          <cell r="DX76">
            <v>137.23389084599998</v>
          </cell>
          <cell r="DY76">
            <v>103.54149</v>
          </cell>
          <cell r="DZ76">
            <v>105.3</v>
          </cell>
          <cell r="EA76">
            <v>154.26832475003894</v>
          </cell>
          <cell r="EB76">
            <v>108.6217</v>
          </cell>
          <cell r="EC76">
            <v>103.4</v>
          </cell>
          <cell r="ED76">
            <v>224.49361651659117</v>
          </cell>
          <cell r="EE76">
            <v>932.71626000000003</v>
          </cell>
          <cell r="EF76">
            <v>108.668460112576</v>
          </cell>
          <cell r="EG76">
            <v>106.26682976000001</v>
          </cell>
          <cell r="EH76">
            <v>102.35680000000001</v>
          </cell>
          <cell r="EI76">
            <v>98.8</v>
          </cell>
          <cell r="EJ76">
            <v>221.87548578433601</v>
          </cell>
          <cell r="EK76">
            <v>174.89790776000001</v>
          </cell>
          <cell r="EL76">
            <v>97.927160000000001</v>
          </cell>
          <cell r="EM76">
            <v>104.2</v>
          </cell>
          <cell r="EN76">
            <v>101.63487198122958</v>
          </cell>
          <cell r="EO76">
            <v>98.559806032999987</v>
          </cell>
          <cell r="EP76">
            <v>105.44538999999999</v>
          </cell>
          <cell r="EQ76">
            <v>100.3</v>
          </cell>
          <cell r="ER76">
            <v>82.092010000000002</v>
          </cell>
          <cell r="ES76">
            <v>100.1</v>
          </cell>
          <cell r="ET76">
            <v>99.916557519635987</v>
          </cell>
          <cell r="EU76">
            <v>104.14483793999999</v>
          </cell>
          <cell r="EV76">
            <v>96.833879999999994</v>
          </cell>
          <cell r="EW76">
            <v>98.8</v>
          </cell>
          <cell r="EX76">
            <v>42.635022419903628</v>
          </cell>
          <cell r="EY76">
            <v>46.954870506501791</v>
          </cell>
          <cell r="EZ76">
            <v>288.91680733291872</v>
          </cell>
          <cell r="FA76">
            <v>19.585647926908553</v>
          </cell>
          <cell r="FB76">
            <v>24.182797786033529</v>
          </cell>
          <cell r="FC76">
            <v>53.667993311215113</v>
          </cell>
          <cell r="FD76">
            <v>48.176584548065954</v>
          </cell>
          <cell r="FE76">
            <v>85.937539329407699</v>
          </cell>
          <cell r="FF76">
            <v>77.891361669000005</v>
          </cell>
          <cell r="FG76">
            <v>90.899010000000004</v>
          </cell>
          <cell r="FH76">
            <v>99.9</v>
          </cell>
          <cell r="FI76">
            <v>30.051127783609616</v>
          </cell>
          <cell r="FJ76">
            <v>38.986932775829807</v>
          </cell>
          <cell r="FK76">
            <v>53.297242345632</v>
          </cell>
          <cell r="FL76">
            <v>79.158239039999998</v>
          </cell>
          <cell r="FM76">
            <v>86.834400000000002</v>
          </cell>
          <cell r="FN76">
            <v>97</v>
          </cell>
          <cell r="FO76">
            <v>251.00809230569368</v>
          </cell>
          <cell r="FP76">
            <v>230.79488031286633</v>
          </cell>
          <cell r="FQ76">
            <v>113.50542258057553</v>
          </cell>
          <cell r="FR76">
            <v>137.78184961117498</v>
          </cell>
          <cell r="FS76">
            <v>130.056493875</v>
          </cell>
          <cell r="FT76">
            <v>113.35875</v>
          </cell>
          <cell r="FU76">
            <v>107.5</v>
          </cell>
          <cell r="FV76">
            <v>133.02122658796</v>
          </cell>
          <cell r="FW76">
            <v>126.38596350399999</v>
          </cell>
          <cell r="FX76">
            <v>112.08404</v>
          </cell>
          <cell r="FY76">
            <v>106.1</v>
          </cell>
          <cell r="FZ76">
            <v>100.14490914499999</v>
          </cell>
          <cell r="GA76">
            <v>104.69932999999999</v>
          </cell>
          <cell r="GB76">
            <v>98.3</v>
          </cell>
          <cell r="GC76">
            <v>181.12384046599917</v>
          </cell>
          <cell r="GD76">
            <v>130.79422332899998</v>
          </cell>
          <cell r="GE76">
            <v>114.16096999999999</v>
          </cell>
          <cell r="GF76">
            <v>121.1</v>
          </cell>
          <cell r="GG76">
            <v>187.33399287047996</v>
          </cell>
          <cell r="GH76">
            <v>163.25402428799998</v>
          </cell>
          <cell r="GI76">
            <v>132.44687999999999</v>
          </cell>
          <cell r="GJ76">
            <v>110.4</v>
          </cell>
          <cell r="GK76">
            <v>156.44880229748</v>
          </cell>
          <cell r="GL76">
            <v>151.01235743000001</v>
          </cell>
          <cell r="GM76">
            <v>139.37458000000001</v>
          </cell>
          <cell r="GN76">
            <v>139.37458000000001</v>
          </cell>
          <cell r="GO76">
            <v>118.9</v>
          </cell>
          <cell r="GP76">
            <v>195.99722831673083</v>
          </cell>
          <cell r="GQ76">
            <v>189.73594222335996</v>
          </cell>
          <cell r="GR76">
            <v>158.96107759999995</v>
          </cell>
          <cell r="GS76">
            <v>135.14799999999997</v>
          </cell>
          <cell r="GT76">
            <v>119.6</v>
          </cell>
          <cell r="GU76">
            <v>90.505283869812004</v>
          </cell>
          <cell r="GV76">
            <v>90.162665740000008</v>
          </cell>
          <cell r="GW76">
            <v>106.63828000000001</v>
          </cell>
          <cell r="GX76">
            <v>104.2</v>
          </cell>
          <cell r="GY76">
            <v>113.94574727400001</v>
          </cell>
          <cell r="GZ76">
            <v>107.52642</v>
          </cell>
          <cell r="HA76">
            <v>103.8</v>
          </cell>
          <cell r="HB76">
            <v>245.6775572558833</v>
          </cell>
          <cell r="HC76">
            <v>179.6939418196923</v>
          </cell>
          <cell r="HD76">
            <v>172.13712215699999</v>
          </cell>
          <cell r="HE76">
            <v>95.192790000000002</v>
          </cell>
          <cell r="HF76">
            <v>102.9</v>
          </cell>
          <cell r="HG76">
            <v>116.01677959815332</v>
          </cell>
          <cell r="HH76">
            <v>108.30543278393701</v>
          </cell>
          <cell r="HI76">
            <v>228.79505999999998</v>
          </cell>
          <cell r="HJ76">
            <v>106</v>
          </cell>
          <cell r="HK76">
            <v>111.05993506120188</v>
          </cell>
          <cell r="HL76">
            <v>91.69362000000001</v>
          </cell>
          <cell r="HM76">
            <v>92.34</v>
          </cell>
          <cell r="HN76">
            <v>100</v>
          </cell>
          <cell r="HO76">
            <v>1715.75</v>
          </cell>
          <cell r="HP76">
            <v>120.90793296980159</v>
          </cell>
          <cell r="HQ76">
            <v>116.27998939199999</v>
          </cell>
          <cell r="HR76">
            <v>107.54715999999999</v>
          </cell>
          <cell r="HS76">
            <v>103.6</v>
          </cell>
          <cell r="HT76">
            <v>927.11969999999997</v>
          </cell>
          <cell r="HU76">
            <v>127.56780666416758</v>
          </cell>
          <cell r="HV76">
            <v>195.70255130648189</v>
          </cell>
          <cell r="HW76">
            <v>165.30327840736709</v>
          </cell>
          <cell r="HX76">
            <v>256.62331216381983</v>
          </cell>
          <cell r="HY76">
            <v>193.09504301265599</v>
          </cell>
          <cell r="HZ76">
            <v>164.50421112000001</v>
          </cell>
          <cell r="IA76">
            <v>87.432480000000012</v>
          </cell>
          <cell r="IB76">
            <v>109.4</v>
          </cell>
          <cell r="IC76">
            <v>90.288547312312815</v>
          </cell>
          <cell r="ID76">
            <v>92.537201304000021</v>
          </cell>
          <cell r="IE76">
            <v>141.73971703056645</v>
          </cell>
          <cell r="IF76">
            <v>139.93456119119998</v>
          </cell>
          <cell r="IG76">
            <v>130.43862899999999</v>
          </cell>
          <cell r="IH76">
            <v>28.65023392499263</v>
          </cell>
          <cell r="II76">
            <v>90.636614757964665</v>
          </cell>
          <cell r="IJ76">
            <v>142.0933229506908</v>
          </cell>
          <cell r="IK76">
            <v>147.70615691340001</v>
          </cell>
          <cell r="IL76">
            <v>113.6550915</v>
          </cell>
          <cell r="IM76">
            <v>102.16188</v>
          </cell>
          <cell r="IN76">
            <v>97.8</v>
          </cell>
          <cell r="IO76">
            <v>128.31209999999999</v>
          </cell>
          <cell r="IP76">
            <v>113.4</v>
          </cell>
          <cell r="IQ76">
            <v>105.12249450007501</v>
          </cell>
          <cell r="IR76">
            <v>78.814285874999996</v>
          </cell>
          <cell r="IS76">
            <v>94.106609999999989</v>
          </cell>
          <cell r="IT76">
            <v>99.3</v>
          </cell>
          <cell r="IU76">
            <v>123.18822218728982</v>
          </cell>
          <cell r="IV76">
            <v>117.31094389800002</v>
          </cell>
          <cell r="IW76">
            <v>104.52726000000001</v>
          </cell>
          <cell r="IX76">
            <v>101.7</v>
          </cell>
          <cell r="IY76">
            <v>112.41187470988798</v>
          </cell>
          <cell r="IZ76">
            <v>114.98759687999998</v>
          </cell>
          <cell r="JA76">
            <v>100.97259999999999</v>
          </cell>
          <cell r="JB76">
            <v>99.5</v>
          </cell>
          <cell r="JC76">
            <v>149.57667814106159</v>
          </cell>
          <cell r="JD76">
            <v>120.354584922</v>
          </cell>
          <cell r="JE76">
            <v>101.02794</v>
          </cell>
          <cell r="JF76">
            <v>96.9</v>
          </cell>
          <cell r="JG76">
            <v>126.62951054793645</v>
          </cell>
          <cell r="JH76">
            <v>99.130664277388789</v>
          </cell>
          <cell r="JI76">
            <v>99.409009503999997</v>
          </cell>
          <cell r="JJ76">
            <v>81.865279999999998</v>
          </cell>
          <cell r="JK76">
            <v>90.8</v>
          </cell>
          <cell r="JL76">
            <v>146.04181451493511</v>
          </cell>
          <cell r="JM76">
            <v>137.44098470032355</v>
          </cell>
          <cell r="JN76">
            <v>125.03728593551999</v>
          </cell>
          <cell r="JO76">
            <v>112.44360245999998</v>
          </cell>
          <cell r="JP76">
            <v>114.02859999999998</v>
          </cell>
          <cell r="JQ76">
            <v>66.823833239999999</v>
          </cell>
          <cell r="JR76">
            <v>79.495399999999989</v>
          </cell>
          <cell r="JS76">
            <v>90.8</v>
          </cell>
          <cell r="JT76">
            <v>119.70245210304148</v>
          </cell>
          <cell r="JU76">
            <v>107.15464336499998</v>
          </cell>
          <cell r="JV76">
            <v>91.296449999999993</v>
          </cell>
          <cell r="JW76">
            <v>94.5</v>
          </cell>
          <cell r="JX76">
            <v>109</v>
          </cell>
          <cell r="JY76">
            <v>115.92796066332282</v>
          </cell>
          <cell r="JZ76">
            <v>113.96771594900001</v>
          </cell>
          <cell r="KA76">
            <v>115.27027000000001</v>
          </cell>
          <cell r="KB76">
            <v>106.9</v>
          </cell>
          <cell r="KC76">
            <v>110.39603915725837</v>
          </cell>
          <cell r="KD76">
            <v>107.35781304799997</v>
          </cell>
          <cell r="KE76">
            <v>103.50733999999999</v>
          </cell>
          <cell r="KF76">
            <v>100.6</v>
          </cell>
          <cell r="KG76">
            <v>127.3731855247368</v>
          </cell>
          <cell r="KH76">
            <v>115.33247512199999</v>
          </cell>
          <cell r="KI76">
            <v>104.72394</v>
          </cell>
          <cell r="KJ76">
            <v>101.3</v>
          </cell>
          <cell r="KK76">
            <v>130.71935259406803</v>
          </cell>
          <cell r="KL76">
            <v>118.84657932000002</v>
          </cell>
          <cell r="KM76">
            <v>107.45622</v>
          </cell>
          <cell r="KN76">
            <v>101.7</v>
          </cell>
          <cell r="KO76">
            <v>110.31928427328481</v>
          </cell>
          <cell r="KP76">
            <v>108.33672225600002</v>
          </cell>
          <cell r="KQ76">
            <v>97.891680000000008</v>
          </cell>
          <cell r="KR76">
            <v>110.4</v>
          </cell>
          <cell r="KS76">
            <v>110.6</v>
          </cell>
          <cell r="KT76">
            <v>112.23944246399999</v>
          </cell>
          <cell r="KU76">
            <v>104.67167999999999</v>
          </cell>
          <cell r="KV76">
            <v>101.9</v>
          </cell>
          <cell r="KW76">
            <v>155.79511689561599</v>
          </cell>
          <cell r="KX76">
            <v>119.03661132000001</v>
          </cell>
          <cell r="KY76">
            <v>101.84515</v>
          </cell>
          <cell r="KZ76">
            <v>106.7</v>
          </cell>
          <cell r="LA76">
            <v>151.767</v>
          </cell>
          <cell r="LB76">
            <v>172.92240000000001</v>
          </cell>
          <cell r="LC76">
            <v>162.54180000000002</v>
          </cell>
          <cell r="LD76">
            <v>164.33279999999999</v>
          </cell>
          <cell r="LE76">
            <v>169.11179999999999</v>
          </cell>
          <cell r="LF76">
            <v>149.86192577313906</v>
          </cell>
          <cell r="LG76">
            <v>110.6318660661</v>
          </cell>
          <cell r="LH76">
            <v>95.6</v>
          </cell>
          <cell r="LI76">
            <v>1431.71028</v>
          </cell>
          <cell r="LJ76">
            <v>143.50492</v>
          </cell>
          <cell r="LK76">
            <v>107.07902</v>
          </cell>
          <cell r="LL76">
            <v>104.6</v>
          </cell>
          <cell r="LM76">
            <v>107.1096</v>
          </cell>
          <cell r="LN76">
            <v>104</v>
          </cell>
          <cell r="LO76">
            <v>158.86523892054026</v>
          </cell>
          <cell r="LP76">
            <v>120.56706310000001</v>
          </cell>
          <cell r="LQ76">
            <v>159.229556145</v>
          </cell>
          <cell r="LR76">
            <v>122.77705</v>
          </cell>
          <cell r="LS76">
            <v>99.771200000000007</v>
          </cell>
          <cell r="LT76">
            <v>31.91719844513435</v>
          </cell>
          <cell r="LU76">
            <v>47.124167200847999</v>
          </cell>
          <cell r="LV76">
            <v>152.12534360547303</v>
          </cell>
          <cell r="LW76">
            <v>126.48652499000001</v>
          </cell>
          <cell r="LX76">
            <v>110.20870000000001</v>
          </cell>
          <cell r="LY76">
            <v>101.5</v>
          </cell>
          <cell r="LZ76">
            <v>101.6</v>
          </cell>
          <cell r="MA76">
            <v>176.03299999999999</v>
          </cell>
          <cell r="MB76">
            <v>176.17599999999999</v>
          </cell>
          <cell r="MC76">
            <v>180.17999999999998</v>
          </cell>
          <cell r="MD76">
            <v>171.6</v>
          </cell>
          <cell r="ME76">
            <v>274.7</v>
          </cell>
          <cell r="MF76">
            <v>165.51673218990243</v>
          </cell>
          <cell r="MG76">
            <v>139.70447999999999</v>
          </cell>
          <cell r="MH76">
            <v>147.28870351311537</v>
          </cell>
          <cell r="MI76">
            <v>143.0108042716646</v>
          </cell>
          <cell r="MJ76">
            <v>173.34642942019951</v>
          </cell>
          <cell r="MK76">
            <v>102.638657955</v>
          </cell>
          <cell r="ML76">
            <v>86.359830000000002</v>
          </cell>
          <cell r="MM76">
            <v>93.9</v>
          </cell>
          <cell r="MN76">
            <v>135.649473</v>
          </cell>
          <cell r="MO76">
            <v>152.04948249284217</v>
          </cell>
          <cell r="MP76">
            <v>175.17221485350481</v>
          </cell>
          <cell r="MQ76">
            <v>117.39978208800001</v>
          </cell>
          <cell r="MR76">
            <v>92.172240000000002</v>
          </cell>
          <cell r="MS76">
            <v>722.06225000000006</v>
          </cell>
          <cell r="MT76">
            <v>736.24292000000003</v>
          </cell>
          <cell r="MU76">
            <v>105.58080000000001</v>
          </cell>
          <cell r="MV76">
            <v>104</v>
          </cell>
          <cell r="MW76">
            <v>125.002128333825</v>
          </cell>
          <cell r="MX76">
            <v>127.41018075000001</v>
          </cell>
          <cell r="MY76">
            <v>118.6425</v>
          </cell>
          <cell r="MZ76">
            <v>112.5</v>
          </cell>
          <cell r="NA76">
            <v>114.97774372615375</v>
          </cell>
          <cell r="NB76">
            <v>116.55118471987201</v>
          </cell>
          <cell r="NC76">
            <v>115.86756608</v>
          </cell>
          <cell r="ND76">
            <v>114.04288</v>
          </cell>
          <cell r="NE76">
            <v>102.4</v>
          </cell>
          <cell r="NF76">
            <v>106.93223424</v>
          </cell>
          <cell r="NG76">
            <v>155.5</v>
          </cell>
          <cell r="NH76">
            <v>134.1</v>
          </cell>
          <cell r="NI76">
            <v>129.6</v>
          </cell>
          <cell r="NJ76">
            <v>108.6</v>
          </cell>
          <cell r="NK76">
            <v>131.4</v>
          </cell>
          <cell r="NL76">
            <v>107.3</v>
          </cell>
          <cell r="NM76">
            <v>109.7</v>
          </cell>
          <cell r="NN76">
            <v>276.05914999999999</v>
          </cell>
          <cell r="NO76">
            <v>283.66309999999999</v>
          </cell>
        </row>
        <row r="77">
          <cell r="A77">
            <v>43739</v>
          </cell>
          <cell r="B77">
            <v>174</v>
          </cell>
          <cell r="C77">
            <v>1</v>
          </cell>
          <cell r="D77">
            <v>83.8</v>
          </cell>
          <cell r="E77">
            <v>86.6</v>
          </cell>
          <cell r="F77">
            <v>85.7</v>
          </cell>
          <cell r="G77">
            <v>103.4</v>
          </cell>
          <cell r="H77">
            <v>96.6</v>
          </cell>
          <cell r="I77">
            <v>111.4</v>
          </cell>
          <cell r="J77">
            <v>110.5</v>
          </cell>
          <cell r="K77">
            <v>111.9</v>
          </cell>
          <cell r="L77">
            <v>113.4</v>
          </cell>
          <cell r="M77">
            <v>109.6</v>
          </cell>
          <cell r="N77">
            <v>87.4</v>
          </cell>
          <cell r="O77">
            <v>73.5</v>
          </cell>
          <cell r="P77">
            <v>100.4</v>
          </cell>
          <cell r="Q77">
            <v>98.9</v>
          </cell>
          <cell r="R77">
            <v>97.7</v>
          </cell>
          <cell r="S77">
            <v>104.3</v>
          </cell>
          <cell r="T77">
            <v>100.1</v>
          </cell>
          <cell r="U77">
            <v>90.2</v>
          </cell>
          <cell r="V77">
            <v>92.1</v>
          </cell>
          <cell r="W77">
            <v>98.7</v>
          </cell>
          <cell r="X77">
            <v>99.5</v>
          </cell>
          <cell r="Y77">
            <v>82.8</v>
          </cell>
          <cell r="Z77">
            <v>93.7</v>
          </cell>
          <cell r="AA77">
            <v>85.9</v>
          </cell>
          <cell r="AB77">
            <v>101.3</v>
          </cell>
          <cell r="AC77">
            <v>73.900000000000006</v>
          </cell>
          <cell r="AD77">
            <v>124.77</v>
          </cell>
          <cell r="AE77">
            <v>91.1</v>
          </cell>
          <cell r="AF77">
            <v>99.5</v>
          </cell>
          <cell r="AG77">
            <v>1769</v>
          </cell>
          <cell r="AH77">
            <v>1747.25</v>
          </cell>
          <cell r="AI77">
            <v>93.5</v>
          </cell>
          <cell r="AJ77">
            <v>116.9</v>
          </cell>
          <cell r="AK77">
            <v>104.46</v>
          </cell>
          <cell r="AL77">
            <v>103.99</v>
          </cell>
          <cell r="AM77">
            <v>137.74</v>
          </cell>
          <cell r="AN77">
            <v>117.03</v>
          </cell>
          <cell r="AO77">
            <v>67.400000000000006</v>
          </cell>
          <cell r="AP77">
            <v>76</v>
          </cell>
          <cell r="AQ77">
            <v>87.7</v>
          </cell>
          <cell r="AR77">
            <v>97</v>
          </cell>
          <cell r="AS77">
            <v>92.7</v>
          </cell>
          <cell r="AT77">
            <v>86.3</v>
          </cell>
          <cell r="AU77">
            <v>82.1</v>
          </cell>
          <cell r="AV77">
            <v>78.3</v>
          </cell>
          <cell r="AW77">
            <v>100</v>
          </cell>
          <cell r="AX77">
            <v>95.3</v>
          </cell>
          <cell r="AY77">
            <v>95.4</v>
          </cell>
          <cell r="AZ77">
            <v>98.4</v>
          </cell>
          <cell r="BA77">
            <v>96.8</v>
          </cell>
          <cell r="BB77">
            <v>95.9</v>
          </cell>
          <cell r="BC77">
            <v>94.3</v>
          </cell>
          <cell r="BD77">
            <v>85.4</v>
          </cell>
          <cell r="BE77">
            <v>80.5</v>
          </cell>
          <cell r="BF77">
            <v>94.6</v>
          </cell>
          <cell r="BG77">
            <v>80.7</v>
          </cell>
          <cell r="BH77">
            <v>99.7</v>
          </cell>
          <cell r="BI77">
            <v>104.33</v>
          </cell>
          <cell r="BJ77">
            <v>98</v>
          </cell>
          <cell r="BK77">
            <v>97.5</v>
          </cell>
          <cell r="BL77">
            <v>98.7</v>
          </cell>
          <cell r="BM77">
            <v>123</v>
          </cell>
          <cell r="BN77">
            <v>123.1</v>
          </cell>
          <cell r="BO77">
            <v>125.8</v>
          </cell>
          <cell r="BP77">
            <v>120</v>
          </cell>
          <cell r="BQ77">
            <v>105.64</v>
          </cell>
          <cell r="BR77">
            <v>63.8</v>
          </cell>
          <cell r="BS77">
            <v>50.1</v>
          </cell>
          <cell r="BT77">
            <v>111.2</v>
          </cell>
          <cell r="BU77">
            <v>114.2</v>
          </cell>
          <cell r="BV77">
            <v>111</v>
          </cell>
          <cell r="BW77">
            <v>108.2</v>
          </cell>
          <cell r="BX77">
            <v>112.1</v>
          </cell>
          <cell r="BY77">
            <v>96.6</v>
          </cell>
          <cell r="BZ77">
            <v>97.5</v>
          </cell>
          <cell r="CA77">
            <v>100.68</v>
          </cell>
          <cell r="CC77">
            <v>174.1</v>
          </cell>
          <cell r="CD77">
            <v>2432.2069999999999</v>
          </cell>
          <cell r="CE77">
            <v>97.108000000000004</v>
          </cell>
          <cell r="CF77" t="str">
            <v>0,87%</v>
          </cell>
          <cell r="CG77">
            <v>1.6271</v>
          </cell>
          <cell r="CH77">
            <v>4.5212000000000003</v>
          </cell>
          <cell r="CI77">
            <v>1.4581</v>
          </cell>
          <cell r="CJ77">
            <v>1.0981000000000001</v>
          </cell>
          <cell r="CK77">
            <v>7.8446999999999996</v>
          </cell>
          <cell r="CL77">
            <v>7.4692999999999996</v>
          </cell>
          <cell r="CM77">
            <v>0.87539</v>
          </cell>
          <cell r="CN77">
            <v>119.51</v>
          </cell>
          <cell r="CO77">
            <v>10.1165</v>
          </cell>
          <cell r="CP77">
            <v>71.085800000000006</v>
          </cell>
          <cell r="CQ77">
            <v>10.802300000000001</v>
          </cell>
          <cell r="CR77">
            <v>6.4023000000000003</v>
          </cell>
          <cell r="CS77">
            <v>1.1052999999999999</v>
          </cell>
          <cell r="CT77">
            <v>16.4939</v>
          </cell>
          <cell r="CU77">
            <v>1554.4200492</v>
          </cell>
          <cell r="CV77">
            <v>512.67263793480481</v>
          </cell>
          <cell r="CW77">
            <v>5195.3330367999997</v>
          </cell>
          <cell r="CX77">
            <v>15.48</v>
          </cell>
          <cell r="CY77">
            <v>43480.457258720351</v>
          </cell>
          <cell r="CZ77">
            <v>54.0125004</v>
          </cell>
          <cell r="DA77">
            <v>1975.6632683999999</v>
          </cell>
          <cell r="DB77">
            <v>177.23122079346317</v>
          </cell>
          <cell r="DC77">
            <v>130.43216131399998</v>
          </cell>
          <cell r="DD77">
            <v>107.95577</v>
          </cell>
          <cell r="DE77">
            <v>109.7</v>
          </cell>
          <cell r="DF77">
            <v>44.537459300955</v>
          </cell>
          <cell r="DG77">
            <v>154.54721351081076</v>
          </cell>
          <cell r="DH77">
            <v>148.76974758517298</v>
          </cell>
          <cell r="DI77">
            <v>150.21411406658243</v>
          </cell>
          <cell r="DJ77">
            <v>180.54581017618079</v>
          </cell>
          <cell r="DK77">
            <v>153.290720136</v>
          </cell>
          <cell r="DL77">
            <v>103.77816</v>
          </cell>
          <cell r="DM77">
            <v>108.6</v>
          </cell>
          <cell r="DN77">
            <v>90.591125701263266</v>
          </cell>
          <cell r="DO77">
            <v>95.618019180902394</v>
          </cell>
          <cell r="DP77">
            <v>106.46506722442504</v>
          </cell>
          <cell r="DQ77">
            <v>105.06766725000003</v>
          </cell>
          <cell r="DR77">
            <v>94.298750000000013</v>
          </cell>
          <cell r="DS77">
            <v>87.5</v>
          </cell>
          <cell r="DT77">
            <v>106.83577562111999</v>
          </cell>
          <cell r="DU77">
            <v>113.65508044799999</v>
          </cell>
          <cell r="DV77">
            <v>100.03967999999999</v>
          </cell>
          <cell r="DW77">
            <v>93.6</v>
          </cell>
          <cell r="DX77">
            <v>149.61491613599998</v>
          </cell>
          <cell r="DY77">
            <v>112.88283999999999</v>
          </cell>
          <cell r="DZ77">
            <v>114.8</v>
          </cell>
          <cell r="EA77">
            <v>155.85871985055485</v>
          </cell>
          <cell r="EB77">
            <v>108.51665</v>
          </cell>
          <cell r="EC77">
            <v>103.3</v>
          </cell>
          <cell r="ED77">
            <v>221.90827736284922</v>
          </cell>
          <cell r="EE77">
            <v>933.55428000000006</v>
          </cell>
          <cell r="EF77">
            <v>109.10841339238401</v>
          </cell>
          <cell r="EG77">
            <v>106.69705984000001</v>
          </cell>
          <cell r="EH77">
            <v>102.77120000000001</v>
          </cell>
          <cell r="EI77">
            <v>99.2</v>
          </cell>
          <cell r="EJ77">
            <v>219.32029784823999</v>
          </cell>
          <cell r="EK77">
            <v>172.8837284</v>
          </cell>
          <cell r="EL77">
            <v>96.799399999999991</v>
          </cell>
          <cell r="EM77">
            <v>103</v>
          </cell>
          <cell r="EN77">
            <v>101.43221022254318</v>
          </cell>
          <cell r="EO77">
            <v>98.363276010999982</v>
          </cell>
          <cell r="EP77">
            <v>105.23512999999998</v>
          </cell>
          <cell r="EQ77">
            <v>100.1</v>
          </cell>
          <cell r="ER77">
            <v>82.01</v>
          </cell>
          <cell r="ES77">
            <v>100</v>
          </cell>
          <cell r="ET77">
            <v>99.916557519635987</v>
          </cell>
          <cell r="EU77">
            <v>104.14483793999999</v>
          </cell>
          <cell r="EV77">
            <v>96.833879999999994</v>
          </cell>
          <cell r="EW77">
            <v>98.8</v>
          </cell>
          <cell r="EX77">
            <v>42.898744208067981</v>
          </cell>
          <cell r="EY77">
            <v>47.245313004480153</v>
          </cell>
          <cell r="EZ77">
            <v>285.82828947027338</v>
          </cell>
          <cell r="FA77">
            <v>19.566042673728461</v>
          </cell>
          <cell r="FB77">
            <v>24.158590781242701</v>
          </cell>
          <cell r="FC77">
            <v>53.614271596188864</v>
          </cell>
          <cell r="FD77">
            <v>48.128359738708525</v>
          </cell>
          <cell r="FE77">
            <v>85.851515766515391</v>
          </cell>
          <cell r="FF77">
            <v>77.813392338</v>
          </cell>
          <cell r="FG77">
            <v>90.808019999999999</v>
          </cell>
          <cell r="FH77">
            <v>99.8</v>
          </cell>
          <cell r="FI77">
            <v>30.237011048250501</v>
          </cell>
          <cell r="FJ77">
            <v>39.228089061041125</v>
          </cell>
          <cell r="FK77">
            <v>53.626916009625596</v>
          </cell>
          <cell r="FL77">
            <v>79.647877631999989</v>
          </cell>
          <cell r="FM77">
            <v>87.37151999999999</v>
          </cell>
          <cell r="FN77">
            <v>97.6</v>
          </cell>
          <cell r="FO77">
            <v>248.32481823828587</v>
          </cell>
          <cell r="FP77">
            <v>228.13697382173925</v>
          </cell>
          <cell r="FQ77">
            <v>116.4068904379522</v>
          </cell>
          <cell r="FR77">
            <v>136.62832714931398</v>
          </cell>
          <cell r="FS77">
            <v>128.96764880999999</v>
          </cell>
          <cell r="FT77">
            <v>112.40969999999999</v>
          </cell>
          <cell r="FU77">
            <v>106.6</v>
          </cell>
          <cell r="FV77">
            <v>132.26898590979999</v>
          </cell>
          <cell r="FW77">
            <v>125.67124551999999</v>
          </cell>
          <cell r="FX77">
            <v>111.4502</v>
          </cell>
          <cell r="FY77">
            <v>105.5</v>
          </cell>
          <cell r="FZ77">
            <v>100.14490914499999</v>
          </cell>
          <cell r="GA77">
            <v>104.69932999999999</v>
          </cell>
          <cell r="GB77">
            <v>98.3</v>
          </cell>
          <cell r="GC77">
            <v>182.3203645978968</v>
          </cell>
          <cell r="GD77">
            <v>131.658264441</v>
          </cell>
          <cell r="GE77">
            <v>114.91513</v>
          </cell>
          <cell r="GF77">
            <v>121.9</v>
          </cell>
          <cell r="GG77">
            <v>181.05558912391498</v>
          </cell>
          <cell r="GH77">
            <v>157.78264847399998</v>
          </cell>
          <cell r="GI77">
            <v>128.00799000000001</v>
          </cell>
          <cell r="GJ77">
            <v>106.7</v>
          </cell>
          <cell r="GK77">
            <v>156.44880229748</v>
          </cell>
          <cell r="GL77">
            <v>151.01235743000001</v>
          </cell>
          <cell r="GM77">
            <v>139.37458000000001</v>
          </cell>
          <cell r="GN77">
            <v>139.37458000000001</v>
          </cell>
          <cell r="GO77">
            <v>118.9</v>
          </cell>
          <cell r="GP77">
            <v>175.020936322967</v>
          </cell>
          <cell r="GQ77">
            <v>169.42975442687998</v>
          </cell>
          <cell r="GR77">
            <v>141.94852079999998</v>
          </cell>
          <cell r="GS77">
            <v>120.68399999999998</v>
          </cell>
          <cell r="GT77">
            <v>106.8</v>
          </cell>
          <cell r="GU77">
            <v>90.418426591626002</v>
          </cell>
          <cell r="GV77">
            <v>90.076137270000004</v>
          </cell>
          <cell r="GW77">
            <v>106.53594</v>
          </cell>
          <cell r="GX77">
            <v>104.1</v>
          </cell>
          <cell r="GY77">
            <v>113.39687565900002</v>
          </cell>
          <cell r="GZ77">
            <v>107.00847</v>
          </cell>
          <cell r="HA77">
            <v>103.3</v>
          </cell>
          <cell r="HB77">
            <v>243.05126655635493</v>
          </cell>
          <cell r="HC77">
            <v>177.7730153279366</v>
          </cell>
          <cell r="HD77">
            <v>170.296977994</v>
          </cell>
          <cell r="HE77">
            <v>94.175179999999997</v>
          </cell>
          <cell r="HF77">
            <v>101.8</v>
          </cell>
          <cell r="HG77">
            <v>115.45793191222774</v>
          </cell>
          <cell r="HH77">
            <v>107.78373031387952</v>
          </cell>
          <cell r="HI77">
            <v>228.70340999999999</v>
          </cell>
          <cell r="HJ77">
            <v>104.6</v>
          </cell>
          <cell r="HK77">
            <v>112.11764872845143</v>
          </cell>
          <cell r="HL77">
            <v>91.69362000000001</v>
          </cell>
          <cell r="HM77">
            <v>92.34</v>
          </cell>
          <cell r="HN77">
            <v>100</v>
          </cell>
          <cell r="HO77">
            <v>1715.75</v>
          </cell>
          <cell r="HP77">
            <v>119.62416148074</v>
          </cell>
          <cell r="HQ77">
            <v>115.04535629999999</v>
          </cell>
          <cell r="HR77">
            <v>106.40525</v>
          </cell>
          <cell r="HS77">
            <v>102.5</v>
          </cell>
          <cell r="HT77">
            <v>926.32729000000006</v>
          </cell>
          <cell r="HU77">
            <v>127.31865079177662</v>
          </cell>
          <cell r="HV77">
            <v>193.61049293488685</v>
          </cell>
          <cell r="HW77">
            <v>163.5361879676382</v>
          </cell>
          <cell r="HX77">
            <v>262.01850062795864</v>
          </cell>
          <cell r="HY77">
            <v>197.154628012008</v>
          </cell>
          <cell r="HZ77">
            <v>167.96270916</v>
          </cell>
          <cell r="IA77">
            <v>89.27064</v>
          </cell>
          <cell r="IB77">
            <v>111.7</v>
          </cell>
          <cell r="IC77">
            <v>90.288547312312815</v>
          </cell>
          <cell r="ID77">
            <v>92.537201304000021</v>
          </cell>
          <cell r="IE77">
            <v>142.80350956306847</v>
          </cell>
          <cell r="IF77">
            <v>140.98480557120001</v>
          </cell>
          <cell r="IG77">
            <v>131.41760400000001</v>
          </cell>
          <cell r="IH77">
            <v>28.592529526352163</v>
          </cell>
          <cell r="II77">
            <v>90.454063670838863</v>
          </cell>
          <cell r="IJ77">
            <v>145.7255653574058</v>
          </cell>
          <cell r="IK77">
            <v>151.48187667089999</v>
          </cell>
          <cell r="IL77">
            <v>116.56038525</v>
          </cell>
          <cell r="IM77">
            <v>104.77337999999999</v>
          </cell>
          <cell r="IN77">
            <v>100.3</v>
          </cell>
          <cell r="IO77">
            <v>125.8228</v>
          </cell>
          <cell r="IP77">
            <v>111.2</v>
          </cell>
          <cell r="IQ77">
            <v>104.91076742152501</v>
          </cell>
          <cell r="IR77">
            <v>78.655546125000001</v>
          </cell>
          <cell r="IS77">
            <v>93.917069999999995</v>
          </cell>
          <cell r="IT77">
            <v>99.1</v>
          </cell>
          <cell r="IU77">
            <v>123.67273830208741</v>
          </cell>
          <cell r="IV77">
            <v>117.772343874</v>
          </cell>
          <cell r="IW77">
            <v>104.93838</v>
          </cell>
          <cell r="IX77">
            <v>102.1</v>
          </cell>
          <cell r="IY77">
            <v>113.42866553640961</v>
          </cell>
          <cell r="IZ77">
            <v>116.02768569600001</v>
          </cell>
          <cell r="JA77">
            <v>101.88592</v>
          </cell>
          <cell r="JB77">
            <v>100.4</v>
          </cell>
          <cell r="JC77">
            <v>152.35519228609678</v>
          </cell>
          <cell r="JD77">
            <v>122.590273806</v>
          </cell>
          <cell r="JE77">
            <v>102.90461999999999</v>
          </cell>
          <cell r="JF77">
            <v>98.7</v>
          </cell>
          <cell r="JG77">
            <v>129.13978718875458</v>
          </cell>
          <cell r="JH77">
            <v>101.09580960447359</v>
          </cell>
          <cell r="JI77">
            <v>101.37967268799999</v>
          </cell>
          <cell r="JJ77">
            <v>83.488159999999993</v>
          </cell>
          <cell r="JK77">
            <v>92.6</v>
          </cell>
          <cell r="JL77">
            <v>148.93691656479066</v>
          </cell>
          <cell r="JM77">
            <v>133.09158645031334</v>
          </cell>
          <cell r="JN77">
            <v>121.08040979832001</v>
          </cell>
          <cell r="JO77">
            <v>108.88526060999999</v>
          </cell>
          <cell r="JP77">
            <v>110.42009999999999</v>
          </cell>
          <cell r="JQ77">
            <v>66.603049650000003</v>
          </cell>
          <cell r="JR77">
            <v>79.232749999999996</v>
          </cell>
          <cell r="JS77">
            <v>90.5</v>
          </cell>
          <cell r="JT77">
            <v>120.84247545640379</v>
          </cell>
          <cell r="JU77">
            <v>108.175163778</v>
          </cell>
          <cell r="JV77">
            <v>92.165940000000006</v>
          </cell>
          <cell r="JW77">
            <v>95.4</v>
          </cell>
          <cell r="JX77">
            <v>109.9</v>
          </cell>
          <cell r="JY77">
            <v>115.92796066332282</v>
          </cell>
          <cell r="JZ77">
            <v>113.96771594900001</v>
          </cell>
          <cell r="KA77">
            <v>115.27027000000001</v>
          </cell>
          <cell r="KB77">
            <v>106.9</v>
          </cell>
          <cell r="KC77">
            <v>110.83498961116398</v>
          </cell>
          <cell r="KD77">
            <v>107.78468307999998</v>
          </cell>
          <cell r="KE77">
            <v>103.91889999999999</v>
          </cell>
          <cell r="KF77">
            <v>101</v>
          </cell>
          <cell r="KG77">
            <v>127.24744694080321</v>
          </cell>
          <cell r="KH77">
            <v>115.21862272800001</v>
          </cell>
          <cell r="KI77">
            <v>104.62056000000001</v>
          </cell>
          <cell r="KJ77">
            <v>101.2</v>
          </cell>
          <cell r="KK77">
            <v>130.46228405406001</v>
          </cell>
          <cell r="KL77">
            <v>118.6128594</v>
          </cell>
          <cell r="KM77">
            <v>107.2449</v>
          </cell>
          <cell r="KN77">
            <v>101.5</v>
          </cell>
          <cell r="KO77">
            <v>107.52133141128118</v>
          </cell>
          <cell r="KP77">
            <v>105.58905176399999</v>
          </cell>
          <cell r="KQ77">
            <v>95.408919999999995</v>
          </cell>
          <cell r="KR77">
            <v>107.6</v>
          </cell>
          <cell r="KS77">
            <v>107.1</v>
          </cell>
          <cell r="KT77">
            <v>112.34958911999999</v>
          </cell>
          <cell r="KU77">
            <v>104.77439999999999</v>
          </cell>
          <cell r="KV77">
            <v>102</v>
          </cell>
          <cell r="KW77">
            <v>157.40125212134402</v>
          </cell>
          <cell r="KX77">
            <v>120.26379288000001</v>
          </cell>
          <cell r="KY77">
            <v>102.8951</v>
          </cell>
          <cell r="KZ77">
            <v>107.8</v>
          </cell>
          <cell r="LA77">
            <v>151.30500000000001</v>
          </cell>
          <cell r="LB77">
            <v>172.39600000000002</v>
          </cell>
          <cell r="LC77">
            <v>162.04700000000003</v>
          </cell>
          <cell r="LD77">
            <v>164.20599999999999</v>
          </cell>
          <cell r="LE77">
            <v>168.59699999999998</v>
          </cell>
          <cell r="LF77">
            <v>153.69275209658332</v>
          </cell>
          <cell r="LG77">
            <v>113.45987900235001</v>
          </cell>
          <cell r="LH77">
            <v>95.6</v>
          </cell>
          <cell r="LI77">
            <v>1429.4377239999999</v>
          </cell>
          <cell r="LJ77">
            <v>143.76674</v>
          </cell>
          <cell r="LK77">
            <v>107.07902</v>
          </cell>
          <cell r="LL77">
            <v>104.6</v>
          </cell>
          <cell r="LM77">
            <v>107.1096</v>
          </cell>
          <cell r="LN77">
            <v>104</v>
          </cell>
          <cell r="LO77">
            <v>158.86523892054026</v>
          </cell>
          <cell r="LP77">
            <v>120.56706310000001</v>
          </cell>
          <cell r="LQ77">
            <v>159.229556145</v>
          </cell>
          <cell r="LR77">
            <v>122.77705</v>
          </cell>
          <cell r="LS77">
            <v>99.771200000000007</v>
          </cell>
          <cell r="LT77">
            <v>31.811745146306816</v>
          </cell>
          <cell r="LU77">
            <v>46.968470613180003</v>
          </cell>
          <cell r="LV77">
            <v>152.12534360547303</v>
          </cell>
          <cell r="LW77">
            <v>126.48652499000001</v>
          </cell>
          <cell r="LX77">
            <v>110.20870000000001</v>
          </cell>
          <cell r="LY77">
            <v>101.5</v>
          </cell>
          <cell r="LZ77">
            <v>101.6</v>
          </cell>
          <cell r="MA77">
            <v>175.89</v>
          </cell>
          <cell r="MB77">
            <v>176.03299999999999</v>
          </cell>
          <cell r="MC77">
            <v>179.89399999999998</v>
          </cell>
          <cell r="MD77">
            <v>171.6</v>
          </cell>
          <cell r="ME77">
            <v>274.7</v>
          </cell>
          <cell r="MF77">
            <v>167.2230902537159</v>
          </cell>
          <cell r="MG77">
            <v>140.39555999999999</v>
          </cell>
          <cell r="MH77">
            <v>148.80714375551864</v>
          </cell>
          <cell r="MI77">
            <v>147.57983955190946</v>
          </cell>
          <cell r="MJ77">
            <v>178.88465400231451</v>
          </cell>
          <cell r="MK77">
            <v>105.91784830499999</v>
          </cell>
          <cell r="ML77">
            <v>89.118930000000006</v>
          </cell>
          <cell r="MM77">
            <v>96.9</v>
          </cell>
          <cell r="MN77">
            <v>135.649473</v>
          </cell>
          <cell r="MO77">
            <v>156.90729343510549</v>
          </cell>
          <cell r="MP77">
            <v>180.76877123860081</v>
          </cell>
          <cell r="MQ77">
            <v>121.15057384800001</v>
          </cell>
          <cell r="MR77">
            <v>95.117040000000003</v>
          </cell>
          <cell r="MS77">
            <v>726.63640000000009</v>
          </cell>
          <cell r="MT77">
            <v>736.90679999999998</v>
          </cell>
          <cell r="MU77">
            <v>105.07320000000001</v>
          </cell>
          <cell r="MV77">
            <v>103.5</v>
          </cell>
          <cell r="MW77">
            <v>124.11322431011781</v>
          </cell>
          <cell r="MX77">
            <v>126.50415279800002</v>
          </cell>
          <cell r="MY77">
            <v>117.79882000000001</v>
          </cell>
          <cell r="MZ77">
            <v>111.7</v>
          </cell>
          <cell r="NA77">
            <v>114.75317782043859</v>
          </cell>
          <cell r="NB77">
            <v>116.32354568721601</v>
          </cell>
          <cell r="NC77">
            <v>115.64126224</v>
          </cell>
          <cell r="ND77">
            <v>113.82013999999999</v>
          </cell>
          <cell r="NE77">
            <v>102.2</v>
          </cell>
          <cell r="NF77">
            <v>106.41813696000001</v>
          </cell>
          <cell r="NG77">
            <v>154.5</v>
          </cell>
          <cell r="NH77">
            <v>133.30000000000001</v>
          </cell>
          <cell r="NI77">
            <v>129.5</v>
          </cell>
          <cell r="NJ77">
            <v>108.4</v>
          </cell>
          <cell r="NK77">
            <v>131</v>
          </cell>
          <cell r="NL77">
            <v>107.4</v>
          </cell>
          <cell r="NM77">
            <v>109.6</v>
          </cell>
          <cell r="NN77">
            <v>274.28385000000003</v>
          </cell>
          <cell r="NO77">
            <v>281.83890000000002</v>
          </cell>
        </row>
        <row r="78">
          <cell r="A78">
            <v>43709</v>
          </cell>
          <cell r="B78">
            <v>175</v>
          </cell>
          <cell r="C78">
            <v>1</v>
          </cell>
          <cell r="D78">
            <v>86.4</v>
          </cell>
          <cell r="E78">
            <v>86.1</v>
          </cell>
          <cell r="F78">
            <v>86.1</v>
          </cell>
          <cell r="G78">
            <v>102.8</v>
          </cell>
          <cell r="H78">
            <v>96.4</v>
          </cell>
          <cell r="I78">
            <v>111.4</v>
          </cell>
          <cell r="J78">
            <v>110.5</v>
          </cell>
          <cell r="K78">
            <v>114.2</v>
          </cell>
          <cell r="L78">
            <v>113.2</v>
          </cell>
          <cell r="M78">
            <v>109.8</v>
          </cell>
          <cell r="N78">
            <v>87.7</v>
          </cell>
          <cell r="O78">
            <v>73.3</v>
          </cell>
          <cell r="P78">
            <v>100.2</v>
          </cell>
          <cell r="Q78">
            <v>98.5</v>
          </cell>
          <cell r="R78">
            <v>97.8</v>
          </cell>
          <cell r="S78">
            <v>104.2</v>
          </cell>
          <cell r="T78">
            <v>99.7</v>
          </cell>
          <cell r="U78">
            <v>90.3</v>
          </cell>
          <cell r="V78">
            <v>92.1</v>
          </cell>
          <cell r="W78">
            <v>98.6</v>
          </cell>
          <cell r="X78">
            <v>99.7</v>
          </cell>
          <cell r="Y78">
            <v>82.5</v>
          </cell>
          <cell r="Z78">
            <v>93.7</v>
          </cell>
          <cell r="AA78">
            <v>83.7</v>
          </cell>
          <cell r="AB78">
            <v>104.1</v>
          </cell>
          <cell r="AC78">
            <v>73.599999999999994</v>
          </cell>
          <cell r="AD78">
            <v>124.29</v>
          </cell>
          <cell r="AE78">
            <v>91.2</v>
          </cell>
          <cell r="AF78">
            <v>99.7</v>
          </cell>
          <cell r="AG78">
            <v>1746</v>
          </cell>
          <cell r="AH78">
            <v>1730.75</v>
          </cell>
          <cell r="AI78">
            <v>93.6</v>
          </cell>
          <cell r="AJ78">
            <v>116.6</v>
          </cell>
          <cell r="AK78">
            <v>104.5</v>
          </cell>
          <cell r="AL78">
            <v>104.04</v>
          </cell>
          <cell r="AM78">
            <v>138.38</v>
          </cell>
          <cell r="AN78">
            <v>117.03</v>
          </cell>
          <cell r="AO78">
            <v>70.2</v>
          </cell>
          <cell r="AP78">
            <v>76.3</v>
          </cell>
          <cell r="AQ78">
            <v>87.6</v>
          </cell>
          <cell r="AR78">
            <v>96.8</v>
          </cell>
          <cell r="AS78">
            <v>93</v>
          </cell>
          <cell r="AT78">
            <v>86.8</v>
          </cell>
          <cell r="AU78">
            <v>83</v>
          </cell>
          <cell r="AV78">
            <v>80</v>
          </cell>
          <cell r="AW78">
            <v>99.7</v>
          </cell>
          <cell r="AX78">
            <v>95.3</v>
          </cell>
          <cell r="AY78">
            <v>93.7</v>
          </cell>
          <cell r="AZ78">
            <v>99.2</v>
          </cell>
          <cell r="BA78">
            <v>97.2</v>
          </cell>
          <cell r="BB78">
            <v>96</v>
          </cell>
          <cell r="BC78">
            <v>94.3</v>
          </cell>
          <cell r="BD78">
            <v>85.7</v>
          </cell>
          <cell r="BE78">
            <v>80.8</v>
          </cell>
          <cell r="BF78">
            <v>94.8</v>
          </cell>
          <cell r="BG78">
            <v>81.8</v>
          </cell>
          <cell r="BH78">
            <v>99.6</v>
          </cell>
          <cell r="BI78">
            <v>104.41</v>
          </cell>
          <cell r="BJ78">
            <v>97.6</v>
          </cell>
          <cell r="BK78">
            <v>97</v>
          </cell>
          <cell r="BL78">
            <v>98.6</v>
          </cell>
          <cell r="BM78">
            <v>122.9</v>
          </cell>
          <cell r="BN78">
            <v>122.9</v>
          </cell>
          <cell r="BO78">
            <v>125.6</v>
          </cell>
          <cell r="BP78">
            <v>119.9</v>
          </cell>
          <cell r="BQ78">
            <v>105.09</v>
          </cell>
          <cell r="BR78">
            <v>65.400000000000006</v>
          </cell>
          <cell r="BS78">
            <v>50</v>
          </cell>
          <cell r="BT78">
            <v>111.2</v>
          </cell>
          <cell r="BU78">
            <v>114.6</v>
          </cell>
          <cell r="BV78">
            <v>111</v>
          </cell>
          <cell r="BW78">
            <v>107.3</v>
          </cell>
          <cell r="BX78">
            <v>112.2</v>
          </cell>
          <cell r="BY78">
            <v>96.2</v>
          </cell>
          <cell r="BZ78">
            <v>97.5</v>
          </cell>
          <cell r="CA78">
            <v>101.01</v>
          </cell>
          <cell r="CC78">
            <v>174.3</v>
          </cell>
          <cell r="CD78">
            <v>2432.2069999999999</v>
          </cell>
          <cell r="CE78">
            <v>97.108000000000004</v>
          </cell>
          <cell r="CF78" t="str">
            <v>0,87%</v>
          </cell>
          <cell r="CG78">
            <v>1.6162000000000001</v>
          </cell>
          <cell r="CH78">
            <v>4.5307000000000004</v>
          </cell>
          <cell r="CI78">
            <v>1.4578</v>
          </cell>
          <cell r="CJ78">
            <v>1.0903</v>
          </cell>
          <cell r="CK78">
            <v>7.8323</v>
          </cell>
          <cell r="CL78">
            <v>7.4634</v>
          </cell>
          <cell r="CM78">
            <v>0.89092000000000005</v>
          </cell>
          <cell r="CN78">
            <v>118.24</v>
          </cell>
          <cell r="CO78">
            <v>9.9202999999999992</v>
          </cell>
          <cell r="CP78">
            <v>71.410600000000002</v>
          </cell>
          <cell r="CQ78">
            <v>10.6968</v>
          </cell>
          <cell r="CR78">
            <v>6.2765000000000004</v>
          </cell>
          <cell r="CS78">
            <v>1.1004</v>
          </cell>
          <cell r="CT78">
            <v>16.320699999999999</v>
          </cell>
          <cell r="CU78">
            <v>1589.3303640000001</v>
          </cell>
          <cell r="CV78">
            <v>530.87856724750463</v>
          </cell>
          <cell r="CW78">
            <v>5220.8262000000004</v>
          </cell>
          <cell r="CX78">
            <v>16.059999999999999</v>
          </cell>
          <cell r="CY78">
            <v>44156.124308263825</v>
          </cell>
          <cell r="CZ78">
            <v>57.070127999999997</v>
          </cell>
          <cell r="DA78">
            <v>1881.4058280000002</v>
          </cell>
          <cell r="DB78">
            <v>182.72425771869356</v>
          </cell>
          <cell r="DC78">
            <v>134.47472602199997</v>
          </cell>
          <cell r="DD78">
            <v>111.30170999999999</v>
          </cell>
          <cell r="DE78">
            <v>113.1</v>
          </cell>
          <cell r="DF78">
            <v>44.389821314321999</v>
          </cell>
          <cell r="DG78">
            <v>153.55105283440591</v>
          </cell>
          <cell r="DH78">
            <v>147.81082656022249</v>
          </cell>
          <cell r="DI78">
            <v>149.24588312876836</v>
          </cell>
          <cell r="DJ78">
            <v>179.3820710682312</v>
          </cell>
          <cell r="DK78">
            <v>152.302658404</v>
          </cell>
          <cell r="DL78">
            <v>103.10924</v>
          </cell>
          <cell r="DM78">
            <v>107.9</v>
          </cell>
          <cell r="DN78">
            <v>89.866396695653151</v>
          </cell>
          <cell r="DO78">
            <v>96.026643194495989</v>
          </cell>
          <cell r="DP78">
            <v>105.61334668662963</v>
          </cell>
          <cell r="DQ78">
            <v>104.22712591200002</v>
          </cell>
          <cell r="DR78">
            <v>93.544360000000012</v>
          </cell>
          <cell r="DS78">
            <v>86.8</v>
          </cell>
          <cell r="DT78">
            <v>107.29233876479999</v>
          </cell>
          <cell r="DU78">
            <v>114.14078592</v>
          </cell>
          <cell r="DV78">
            <v>100.46719999999999</v>
          </cell>
          <cell r="DW78">
            <v>94</v>
          </cell>
          <cell r="DX78">
            <v>148.70263006199997</v>
          </cell>
          <cell r="DY78">
            <v>112.19452999999999</v>
          </cell>
          <cell r="DZ78">
            <v>114.1</v>
          </cell>
          <cell r="EA78">
            <v>158.17202181494156</v>
          </cell>
          <cell r="EB78">
            <v>108.30654999999999</v>
          </cell>
          <cell r="EC78">
            <v>103.1</v>
          </cell>
          <cell r="ED78">
            <v>221.26194257441375</v>
          </cell>
          <cell r="EE78">
            <v>933.55428000000006</v>
          </cell>
          <cell r="EF78">
            <v>109.43837835224001</v>
          </cell>
          <cell r="EG78">
            <v>107.01973240000001</v>
          </cell>
          <cell r="EH78">
            <v>103.08200000000001</v>
          </cell>
          <cell r="EI78">
            <v>99.5</v>
          </cell>
          <cell r="EJ78">
            <v>218.68150086421599</v>
          </cell>
          <cell r="EK78">
            <v>172.38018356000001</v>
          </cell>
          <cell r="EL78">
            <v>96.51746</v>
          </cell>
          <cell r="EM78">
            <v>102.7</v>
          </cell>
          <cell r="EN78">
            <v>101.12821758451358</v>
          </cell>
          <cell r="EO78">
            <v>98.068480977999982</v>
          </cell>
          <cell r="EP78">
            <v>104.91973999999999</v>
          </cell>
          <cell r="EQ78">
            <v>99.8</v>
          </cell>
          <cell r="ER78">
            <v>81.681960000000004</v>
          </cell>
          <cell r="ES78">
            <v>99.6</v>
          </cell>
          <cell r="ET78">
            <v>100.01768763858298</v>
          </cell>
          <cell r="EU78">
            <v>104.25024769499998</v>
          </cell>
          <cell r="EV78">
            <v>96.931889999999996</v>
          </cell>
          <cell r="EW78">
            <v>98.9</v>
          </cell>
          <cell r="EX78">
            <v>42.67897605126435</v>
          </cell>
          <cell r="EY78">
            <v>47.003277589498182</v>
          </cell>
          <cell r="EZ78">
            <v>284.70519206567508</v>
          </cell>
          <cell r="FA78">
            <v>19.546437420548379</v>
          </cell>
          <cell r="FB78">
            <v>24.134383776451884</v>
          </cell>
          <cell r="FC78">
            <v>53.560549881162636</v>
          </cell>
          <cell r="FD78">
            <v>48.080134929351118</v>
          </cell>
          <cell r="FE78">
            <v>85.765492203623111</v>
          </cell>
          <cell r="FF78">
            <v>77.735423007000009</v>
          </cell>
          <cell r="FG78">
            <v>90.717030000000008</v>
          </cell>
          <cell r="FH78">
            <v>99.7</v>
          </cell>
          <cell r="FI78">
            <v>30.08210832771643</v>
          </cell>
          <cell r="FJ78">
            <v>39.027125490031693</v>
          </cell>
          <cell r="FK78">
            <v>53.352187956297598</v>
          </cell>
          <cell r="FL78">
            <v>79.239845471999999</v>
          </cell>
          <cell r="FM78">
            <v>86.923919999999995</v>
          </cell>
          <cell r="FN78">
            <v>97.1</v>
          </cell>
          <cell r="FO78">
            <v>247.34908221377401</v>
          </cell>
          <cell r="FP78">
            <v>227.47249719895748</v>
          </cell>
          <cell r="FQ78">
            <v>116.98718400942751</v>
          </cell>
          <cell r="FR78">
            <v>136.75649631174301</v>
          </cell>
          <cell r="FS78">
            <v>129.08863159500001</v>
          </cell>
          <cell r="FT78">
            <v>112.51515000000001</v>
          </cell>
          <cell r="FU78">
            <v>106.7</v>
          </cell>
          <cell r="FV78">
            <v>132.26898590979999</v>
          </cell>
          <cell r="FW78">
            <v>125.67124551999999</v>
          </cell>
          <cell r="FX78">
            <v>111.4502</v>
          </cell>
          <cell r="FY78">
            <v>105.5</v>
          </cell>
          <cell r="FZ78">
            <v>100.04303233</v>
          </cell>
          <cell r="GA78">
            <v>104.59282</v>
          </cell>
          <cell r="GB78">
            <v>98.2</v>
          </cell>
          <cell r="GC78">
            <v>182.7690611473584</v>
          </cell>
          <cell r="GD78">
            <v>131.982279858</v>
          </cell>
          <cell r="GE78">
            <v>115.19794</v>
          </cell>
          <cell r="GF78">
            <v>122.2</v>
          </cell>
          <cell r="GG78">
            <v>180.37684277293496</v>
          </cell>
          <cell r="GH78">
            <v>157.19114838599998</v>
          </cell>
          <cell r="GI78">
            <v>127.52811</v>
          </cell>
          <cell r="GJ78">
            <v>106.3</v>
          </cell>
          <cell r="GK78">
            <v>156.44880229748</v>
          </cell>
          <cell r="GL78">
            <v>151.01235743000001</v>
          </cell>
          <cell r="GM78">
            <v>139.37458000000001</v>
          </cell>
          <cell r="GN78">
            <v>139.37458000000001</v>
          </cell>
          <cell r="GO78">
            <v>118.9</v>
          </cell>
          <cell r="GP78">
            <v>170.43237244933115</v>
          </cell>
          <cell r="GQ78">
            <v>164.98777584639996</v>
          </cell>
          <cell r="GR78">
            <v>138.22702399999997</v>
          </cell>
          <cell r="GS78">
            <v>117.51999999999998</v>
          </cell>
          <cell r="GT78">
            <v>104</v>
          </cell>
          <cell r="GU78">
            <v>88.68128102790601</v>
          </cell>
          <cell r="GV78">
            <v>88.345567870000011</v>
          </cell>
          <cell r="GW78">
            <v>104.48914000000001</v>
          </cell>
          <cell r="GX78">
            <v>102.1</v>
          </cell>
          <cell r="GY78">
            <v>116.58033102600002</v>
          </cell>
          <cell r="GZ78">
            <v>110.01258000000001</v>
          </cell>
          <cell r="HA78">
            <v>106.2</v>
          </cell>
          <cell r="HB78">
            <v>242.09625175652644</v>
          </cell>
          <cell r="HC78">
            <v>177.07449660366183</v>
          </cell>
          <cell r="HD78">
            <v>169.62783466200003</v>
          </cell>
          <cell r="HE78">
            <v>93.805140000000009</v>
          </cell>
          <cell r="HF78">
            <v>101.4</v>
          </cell>
          <cell r="HG78">
            <v>118.69924849059619</v>
          </cell>
          <cell r="HH78">
            <v>110.80960464021302</v>
          </cell>
          <cell r="HI78">
            <v>227.82357000000002</v>
          </cell>
          <cell r="HJ78">
            <v>104.8</v>
          </cell>
          <cell r="HK78">
            <v>112.23517246925691</v>
          </cell>
          <cell r="HL78">
            <v>91.877007239999998</v>
          </cell>
          <cell r="HM78">
            <v>92.524680000000004</v>
          </cell>
          <cell r="HN78">
            <v>100.2</v>
          </cell>
          <cell r="HO78">
            <v>1701.5</v>
          </cell>
          <cell r="HP78">
            <v>119.85757447875119</v>
          </cell>
          <cell r="HQ78">
            <v>115.26983504399999</v>
          </cell>
          <cell r="HR78">
            <v>106.61287</v>
          </cell>
          <cell r="HS78">
            <v>102.7</v>
          </cell>
          <cell r="HT78">
            <v>923.95006000000001</v>
          </cell>
          <cell r="HU78">
            <v>128.19069634514491</v>
          </cell>
          <cell r="HV78">
            <v>192.84974443612506</v>
          </cell>
          <cell r="HW78">
            <v>162.89360962591863</v>
          </cell>
          <cell r="HX78">
            <v>273.04345096772056</v>
          </cell>
          <cell r="HY78">
            <v>205.45030170633601</v>
          </cell>
          <cell r="HZ78">
            <v>175.03007472000002</v>
          </cell>
          <cell r="IA78">
            <v>93.026880000000006</v>
          </cell>
          <cell r="IB78">
            <v>116.4</v>
          </cell>
          <cell r="IC78">
            <v>90.469124406937425</v>
          </cell>
          <cell r="ID78">
            <v>92.722275706608002</v>
          </cell>
          <cell r="IE78">
            <v>143.27157827736934</v>
          </cell>
          <cell r="IF78">
            <v>141.44691309839999</v>
          </cell>
          <cell r="IG78">
            <v>131.848353</v>
          </cell>
          <cell r="IH78">
            <v>28.534825127711695</v>
          </cell>
          <cell r="II78">
            <v>90.271512583713047</v>
          </cell>
          <cell r="IJ78">
            <v>146.4520138387488</v>
          </cell>
          <cell r="IK78">
            <v>152.2370206224</v>
          </cell>
          <cell r="IL78">
            <v>117.14144399999999</v>
          </cell>
          <cell r="IM78">
            <v>105.29567999999999</v>
          </cell>
          <cell r="IN78">
            <v>100.8</v>
          </cell>
          <cell r="IO78">
            <v>125.59649999999999</v>
          </cell>
          <cell r="IP78">
            <v>111</v>
          </cell>
          <cell r="IQ78">
            <v>104.69904034297501</v>
          </cell>
          <cell r="IR78">
            <v>78.496806375000006</v>
          </cell>
          <cell r="IS78">
            <v>93.727530000000002</v>
          </cell>
          <cell r="IT78">
            <v>98.9</v>
          </cell>
          <cell r="IU78">
            <v>124.03612538818562</v>
          </cell>
          <cell r="IV78">
            <v>118.11839385600003</v>
          </cell>
          <cell r="IW78">
            <v>105.24672000000001</v>
          </cell>
          <cell r="IX78">
            <v>102.4</v>
          </cell>
          <cell r="IY78">
            <v>114.2195028459264</v>
          </cell>
          <cell r="IZ78">
            <v>116.83664366399999</v>
          </cell>
          <cell r="JA78">
            <v>102.59627999999999</v>
          </cell>
          <cell r="JB78">
            <v>101.1</v>
          </cell>
          <cell r="JC78">
            <v>154.20753504945361</v>
          </cell>
          <cell r="JD78">
            <v>124.08073306200001</v>
          </cell>
          <cell r="JE78">
            <v>104.15574000000001</v>
          </cell>
          <cell r="JF78">
            <v>99.9</v>
          </cell>
          <cell r="JG78">
            <v>131.92898345633029</v>
          </cell>
          <cell r="JH78">
            <v>103.2793044123456</v>
          </cell>
          <cell r="JI78">
            <v>103.569298448</v>
          </cell>
          <cell r="JJ78">
            <v>85.291359999999997</v>
          </cell>
          <cell r="JK78">
            <v>94.6</v>
          </cell>
          <cell r="JL78">
            <v>152.15369662018571</v>
          </cell>
          <cell r="JM78">
            <v>133.46439201459992</v>
          </cell>
          <cell r="JN78">
            <v>121.41957061008</v>
          </cell>
          <cell r="JO78">
            <v>109.19026133999999</v>
          </cell>
          <cell r="JP78">
            <v>110.7294</v>
          </cell>
          <cell r="JQ78">
            <v>66.382266060000006</v>
          </cell>
          <cell r="JR78">
            <v>78.970100000000002</v>
          </cell>
          <cell r="JS78">
            <v>90.2</v>
          </cell>
          <cell r="JT78">
            <v>120.96914471788847</v>
          </cell>
          <cell r="JU78">
            <v>108.28855493499998</v>
          </cell>
          <cell r="JV78">
            <v>92.26254999999999</v>
          </cell>
          <cell r="JW78">
            <v>95.5</v>
          </cell>
          <cell r="JX78">
            <v>108</v>
          </cell>
          <cell r="JY78">
            <v>116.79552257661241</v>
          </cell>
          <cell r="JZ78">
            <v>114.82060811700001</v>
          </cell>
          <cell r="KA78">
            <v>116.13291000000001</v>
          </cell>
          <cell r="KB78">
            <v>107.7</v>
          </cell>
          <cell r="KC78">
            <v>111.2739400650696</v>
          </cell>
          <cell r="KD78">
            <v>108.21155311199999</v>
          </cell>
          <cell r="KE78">
            <v>104.33046</v>
          </cell>
          <cell r="KF78">
            <v>101.4</v>
          </cell>
          <cell r="KG78">
            <v>127.3731855247368</v>
          </cell>
          <cell r="KH78">
            <v>115.33247512199999</v>
          </cell>
          <cell r="KI78">
            <v>104.72394</v>
          </cell>
          <cell r="KJ78">
            <v>101.3</v>
          </cell>
          <cell r="KK78">
            <v>130.46228405406001</v>
          </cell>
          <cell r="KL78">
            <v>118.6128594</v>
          </cell>
          <cell r="KM78">
            <v>107.2449</v>
          </cell>
          <cell r="KN78">
            <v>101.5</v>
          </cell>
          <cell r="KO78">
            <v>107.8211120750673</v>
          </cell>
          <cell r="KP78">
            <v>105.88344503100001</v>
          </cell>
          <cell r="KQ78">
            <v>95.674930000000003</v>
          </cell>
          <cell r="KR78">
            <v>107.9</v>
          </cell>
          <cell r="KS78">
            <v>107.4</v>
          </cell>
          <cell r="KT78">
            <v>112.569882432</v>
          </cell>
          <cell r="KU78">
            <v>104.97984</v>
          </cell>
          <cell r="KV78">
            <v>102.2</v>
          </cell>
          <cell r="KW78">
            <v>159.73744881331203</v>
          </cell>
          <cell r="KX78">
            <v>122.04878424000002</v>
          </cell>
          <cell r="KY78">
            <v>104.42230000000001</v>
          </cell>
          <cell r="KZ78">
            <v>109.4</v>
          </cell>
          <cell r="LA78">
            <v>151.07400000000001</v>
          </cell>
          <cell r="LB78">
            <v>172.13280000000003</v>
          </cell>
          <cell r="LC78">
            <v>161.79960000000003</v>
          </cell>
          <cell r="LD78">
            <v>163.69880000000001</v>
          </cell>
          <cell r="LE78">
            <v>168.33960000000002</v>
          </cell>
          <cell r="LF78">
            <v>154.45891736127214</v>
          </cell>
          <cell r="LG78">
            <v>114.02548158959999</v>
          </cell>
          <cell r="LH78">
            <v>95.6</v>
          </cell>
          <cell r="LI78">
            <v>1427.165168</v>
          </cell>
          <cell r="LJ78">
            <v>143.87697999999997</v>
          </cell>
          <cell r="LK78">
            <v>106.66954000000001</v>
          </cell>
          <cell r="LL78">
            <v>104.2</v>
          </cell>
          <cell r="LM78">
            <v>106.59465</v>
          </cell>
          <cell r="LN78">
            <v>103.5</v>
          </cell>
          <cell r="LO78">
            <v>158.71321476846319</v>
          </cell>
          <cell r="LP78">
            <v>120.45168792000003</v>
          </cell>
          <cell r="LQ78">
            <v>159.07718336400001</v>
          </cell>
          <cell r="LR78">
            <v>122.65956000000001</v>
          </cell>
          <cell r="LS78">
            <v>99.771200000000007</v>
          </cell>
          <cell r="LT78">
            <v>31.706291847479282</v>
          </cell>
          <cell r="LU78">
            <v>46.812774025512006</v>
          </cell>
          <cell r="LV78">
            <v>151.82558923383661</v>
          </cell>
          <cell r="LW78">
            <v>126.23729045799999</v>
          </cell>
          <cell r="LX78">
            <v>109.99154</v>
          </cell>
          <cell r="LY78">
            <v>101.3</v>
          </cell>
          <cell r="LZ78">
            <v>101.5</v>
          </cell>
          <cell r="MA78">
            <v>175.74700000000001</v>
          </cell>
          <cell r="MB78">
            <v>175.74700000000001</v>
          </cell>
          <cell r="MC78">
            <v>179.60799999999998</v>
          </cell>
          <cell r="MD78">
            <v>171.45699999999999</v>
          </cell>
          <cell r="ME78">
            <v>274.2</v>
          </cell>
          <cell r="MF78">
            <v>169.70506561926271</v>
          </cell>
          <cell r="MG78">
            <v>139.66461000000001</v>
          </cell>
          <cell r="MH78">
            <v>151.01578410810521</v>
          </cell>
          <cell r="MI78">
            <v>151.23506777610532</v>
          </cell>
          <cell r="MJ78">
            <v>183.31523366800647</v>
          </cell>
          <cell r="MK78">
            <v>108.54120058499997</v>
          </cell>
          <cell r="ML78">
            <v>91.326209999999989</v>
          </cell>
          <cell r="MM78">
            <v>99.3</v>
          </cell>
          <cell r="MN78">
            <v>135.649473</v>
          </cell>
          <cell r="MO78">
            <v>160.79354218891615</v>
          </cell>
          <cell r="MP78">
            <v>185.24601634667761</v>
          </cell>
          <cell r="MQ78">
            <v>124.15120725600001</v>
          </cell>
          <cell r="MR78">
            <v>97.472880000000004</v>
          </cell>
          <cell r="MS78">
            <v>726.63640000000009</v>
          </cell>
          <cell r="MT78">
            <v>736.90679999999998</v>
          </cell>
          <cell r="MU78">
            <v>104.66712000000001</v>
          </cell>
          <cell r="MV78">
            <v>103.1</v>
          </cell>
          <cell r="MW78">
            <v>124.11322431011781</v>
          </cell>
          <cell r="MX78">
            <v>126.50415279800002</v>
          </cell>
          <cell r="MY78">
            <v>117.79882000000001</v>
          </cell>
          <cell r="MZ78">
            <v>111.7</v>
          </cell>
          <cell r="NA78">
            <v>115.53915849044158</v>
          </cell>
          <cell r="NB78">
            <v>117.12028230151199</v>
          </cell>
          <cell r="NC78">
            <v>116.43332568</v>
          </cell>
          <cell r="ND78">
            <v>114.59972999999999</v>
          </cell>
          <cell r="NE78">
            <v>102.9</v>
          </cell>
          <cell r="NF78">
            <v>106.006859136</v>
          </cell>
          <cell r="NG78">
            <v>154.19999999999999</v>
          </cell>
          <cell r="NH78">
            <v>133.30000000000001</v>
          </cell>
          <cell r="NI78">
            <v>129.1</v>
          </cell>
          <cell r="NJ78">
            <v>108.3</v>
          </cell>
          <cell r="NK78">
            <v>130.80000000000001</v>
          </cell>
          <cell r="NL78">
            <v>107.5</v>
          </cell>
          <cell r="NM78">
            <v>109.6</v>
          </cell>
          <cell r="NN78">
            <v>273.75126</v>
          </cell>
          <cell r="NO78">
            <v>281.29163999999997</v>
          </cell>
        </row>
        <row r="79">
          <cell r="A79">
            <v>43678</v>
          </cell>
          <cell r="B79">
            <v>176</v>
          </cell>
          <cell r="C79">
            <v>1</v>
          </cell>
          <cell r="D79">
            <v>86.6</v>
          </cell>
          <cell r="E79">
            <v>81</v>
          </cell>
          <cell r="F79">
            <v>86.5</v>
          </cell>
          <cell r="G79">
            <v>96.4</v>
          </cell>
          <cell r="H79">
            <v>96.3</v>
          </cell>
          <cell r="I79">
            <v>111.6</v>
          </cell>
          <cell r="J79">
            <v>110.8</v>
          </cell>
          <cell r="K79">
            <v>111.6</v>
          </cell>
          <cell r="L79">
            <v>113.2</v>
          </cell>
          <cell r="M79">
            <v>109.8</v>
          </cell>
          <cell r="N79">
            <v>88</v>
          </cell>
          <cell r="O79">
            <v>73.400000000000006</v>
          </cell>
          <cell r="P79">
            <v>100.3</v>
          </cell>
          <cell r="Q79">
            <v>98.6</v>
          </cell>
          <cell r="R79">
            <v>97.5</v>
          </cell>
          <cell r="S79">
            <v>104.2</v>
          </cell>
          <cell r="T79">
            <v>98.5</v>
          </cell>
          <cell r="U79">
            <v>90.4</v>
          </cell>
          <cell r="V79">
            <v>92.1</v>
          </cell>
          <cell r="W79">
            <v>98.9</v>
          </cell>
          <cell r="X79">
            <v>98.2</v>
          </cell>
          <cell r="Y79">
            <v>83</v>
          </cell>
          <cell r="Z79">
            <v>93.7</v>
          </cell>
          <cell r="AA79">
            <v>83.2</v>
          </cell>
          <cell r="AB79">
            <v>103.7</v>
          </cell>
          <cell r="AC79">
            <v>73.400000000000006</v>
          </cell>
          <cell r="AD79">
            <v>122.39</v>
          </cell>
          <cell r="AE79">
            <v>90.9</v>
          </cell>
          <cell r="AF79">
            <v>99.4</v>
          </cell>
          <cell r="AG79">
            <v>1746</v>
          </cell>
          <cell r="AH79">
            <v>1730.75</v>
          </cell>
          <cell r="AI79">
            <v>93.3</v>
          </cell>
          <cell r="AJ79">
            <v>116.7</v>
          </cell>
          <cell r="AK79">
            <v>104.86</v>
          </cell>
          <cell r="AL79">
            <v>104.4</v>
          </cell>
          <cell r="AM79">
            <v>137.44</v>
          </cell>
          <cell r="AN79">
            <v>117.03</v>
          </cell>
          <cell r="AO79">
            <v>70.2</v>
          </cell>
          <cell r="AP79">
            <v>76.5</v>
          </cell>
          <cell r="AQ79">
            <v>87.5</v>
          </cell>
          <cell r="AR79">
            <v>96.8</v>
          </cell>
          <cell r="AS79">
            <v>93.3</v>
          </cell>
          <cell r="AT79">
            <v>87.4</v>
          </cell>
          <cell r="AU79">
            <v>84.3</v>
          </cell>
          <cell r="AV79">
            <v>83</v>
          </cell>
          <cell r="AW79">
            <v>100.4</v>
          </cell>
          <cell r="AX79">
            <v>94.8</v>
          </cell>
          <cell r="AY79">
            <v>96.1</v>
          </cell>
          <cell r="AZ79">
            <v>99.3</v>
          </cell>
          <cell r="BA79">
            <v>97.5</v>
          </cell>
          <cell r="BB79">
            <v>95.6</v>
          </cell>
          <cell r="BC79">
            <v>93.7</v>
          </cell>
          <cell r="BD79">
            <v>84.7</v>
          </cell>
          <cell r="BE79">
            <v>79.3</v>
          </cell>
          <cell r="BF79">
            <v>94.9</v>
          </cell>
          <cell r="BG79">
            <v>82.8</v>
          </cell>
          <cell r="BH79">
            <v>99.6</v>
          </cell>
          <cell r="BI79">
            <v>105.83</v>
          </cell>
          <cell r="BJ79">
            <v>97.6</v>
          </cell>
          <cell r="BK79">
            <v>97</v>
          </cell>
          <cell r="BL79">
            <v>98.6</v>
          </cell>
          <cell r="BM79">
            <v>122.7</v>
          </cell>
          <cell r="BN79">
            <v>122.8</v>
          </cell>
          <cell r="BO79">
            <v>125.4</v>
          </cell>
          <cell r="BP79">
            <v>119.8</v>
          </cell>
          <cell r="BQ79">
            <v>106.09</v>
          </cell>
          <cell r="BR79">
            <v>65.900000000000006</v>
          </cell>
          <cell r="BS79">
            <v>50</v>
          </cell>
          <cell r="BT79">
            <v>111.5</v>
          </cell>
          <cell r="BU79">
            <v>114.7</v>
          </cell>
          <cell r="BV79">
            <v>110.6</v>
          </cell>
          <cell r="BW79">
            <v>109.9</v>
          </cell>
          <cell r="BX79">
            <v>112.1</v>
          </cell>
          <cell r="BY79">
            <v>96.2</v>
          </cell>
          <cell r="BZ79">
            <v>97.7</v>
          </cell>
          <cell r="CA79">
            <v>97.61</v>
          </cell>
          <cell r="CC79">
            <v>173.8</v>
          </cell>
          <cell r="CD79">
            <v>2432.2069999999999</v>
          </cell>
          <cell r="CE79">
            <v>97.108000000000004</v>
          </cell>
          <cell r="CF79" t="str">
            <v>0,87%</v>
          </cell>
          <cell r="CG79">
            <v>1.6431</v>
          </cell>
          <cell r="CH79">
            <v>4.4649000000000001</v>
          </cell>
          <cell r="CI79">
            <v>1.4767999999999999</v>
          </cell>
          <cell r="CJ79">
            <v>1.0891999999999999</v>
          </cell>
          <cell r="CK79">
            <v>7.8579999999999997</v>
          </cell>
          <cell r="CL79">
            <v>7.4602000000000004</v>
          </cell>
          <cell r="CM79">
            <v>0.91554000000000002</v>
          </cell>
          <cell r="CN79">
            <v>118.18</v>
          </cell>
          <cell r="CO79">
            <v>9.9741999999999997</v>
          </cell>
          <cell r="CP79">
            <v>73.216099999999997</v>
          </cell>
          <cell r="CQ79">
            <v>10.7356</v>
          </cell>
          <cell r="CR79">
            <v>6.2869000000000002</v>
          </cell>
          <cell r="CS79">
            <v>1.1126</v>
          </cell>
          <cell r="CT79">
            <v>16.863199999999999</v>
          </cell>
          <cell r="CU79">
            <v>1564.1746788</v>
          </cell>
          <cell r="CV79">
            <v>495.23614183222116</v>
          </cell>
          <cell r="CW79">
            <v>5129.87817</v>
          </cell>
          <cell r="CX79">
            <v>14.1</v>
          </cell>
          <cell r="CY79">
            <v>43310.76726444935</v>
          </cell>
          <cell r="CZ79">
            <v>53.028964000000002</v>
          </cell>
          <cell r="DA79">
            <v>1835.9705892000002</v>
          </cell>
          <cell r="DB79">
            <v>183.20893744739041</v>
          </cell>
          <cell r="DC79">
            <v>134.83142290800001</v>
          </cell>
          <cell r="DD79">
            <v>111.59694</v>
          </cell>
          <cell r="DE79">
            <v>113.4</v>
          </cell>
          <cell r="DF79">
            <v>44.685097287587993</v>
          </cell>
          <cell r="DG79">
            <v>144.44329807870434</v>
          </cell>
          <cell r="DH79">
            <v>139.0435486178182</v>
          </cell>
          <cell r="DI79">
            <v>140.39348598303974</v>
          </cell>
          <cell r="DJ79">
            <v>168.74217065269201</v>
          </cell>
          <cell r="DK79">
            <v>143.26895114000001</v>
          </cell>
          <cell r="DL79">
            <v>96.993399999999994</v>
          </cell>
          <cell r="DM79">
            <v>101.5</v>
          </cell>
          <cell r="DN79">
            <v>89.245200405130205</v>
          </cell>
          <cell r="DO79">
            <v>96.53742321148799</v>
          </cell>
          <cell r="DP79">
            <v>104.88330051137643</v>
          </cell>
          <cell r="DQ79">
            <v>103.50666190800003</v>
          </cell>
          <cell r="DR79">
            <v>92.897740000000013</v>
          </cell>
          <cell r="DS79">
            <v>86.2</v>
          </cell>
          <cell r="DT79">
            <v>107.86304269439999</v>
          </cell>
          <cell r="DU79">
            <v>114.74791776000001</v>
          </cell>
          <cell r="DV79">
            <v>101.0016</v>
          </cell>
          <cell r="DW79">
            <v>94.5</v>
          </cell>
          <cell r="DX79">
            <v>139.44944273999999</v>
          </cell>
          <cell r="DY79">
            <v>105.2131</v>
          </cell>
          <cell r="DZ79">
            <v>107</v>
          </cell>
          <cell r="EA79">
            <v>160.05157966100575</v>
          </cell>
          <cell r="EB79">
            <v>108.2015</v>
          </cell>
          <cell r="EC79">
            <v>103</v>
          </cell>
          <cell r="ED79">
            <v>221.69283243337074</v>
          </cell>
          <cell r="EE79">
            <v>935.23032000000001</v>
          </cell>
          <cell r="EF79">
            <v>109.878331632048</v>
          </cell>
          <cell r="EG79">
            <v>107.44996248000001</v>
          </cell>
          <cell r="EH79">
            <v>103.49640000000001</v>
          </cell>
          <cell r="EI79">
            <v>99.9</v>
          </cell>
          <cell r="EJ79">
            <v>219.10736552023201</v>
          </cell>
          <cell r="EK79">
            <v>172.71588012000001</v>
          </cell>
          <cell r="EL79">
            <v>96.705420000000004</v>
          </cell>
          <cell r="EM79">
            <v>102.9</v>
          </cell>
          <cell r="EN79">
            <v>101.33087934319998</v>
          </cell>
          <cell r="EO79">
            <v>98.265010999999987</v>
          </cell>
          <cell r="EP79">
            <v>105.13</v>
          </cell>
          <cell r="EQ79">
            <v>100</v>
          </cell>
          <cell r="ER79">
            <v>81.76397</v>
          </cell>
          <cell r="ES79">
            <v>99.7</v>
          </cell>
          <cell r="ET79">
            <v>99.714297281741977</v>
          </cell>
          <cell r="EU79">
            <v>103.93401842999998</v>
          </cell>
          <cell r="EV79">
            <v>96.637859999999989</v>
          </cell>
          <cell r="EW79">
            <v>98.6</v>
          </cell>
          <cell r="EX79">
            <v>42.195486106296379</v>
          </cell>
          <cell r="EY79">
            <v>46.470799676537858</v>
          </cell>
          <cell r="EZ79">
            <v>283.58209466107672</v>
          </cell>
          <cell r="FA79">
            <v>19.546437420548379</v>
          </cell>
          <cell r="FB79">
            <v>24.134383776451884</v>
          </cell>
          <cell r="FC79">
            <v>53.560549881162636</v>
          </cell>
          <cell r="FD79">
            <v>48.080134929351118</v>
          </cell>
          <cell r="FE79">
            <v>85.765492203623111</v>
          </cell>
          <cell r="FF79">
            <v>77.735423007000009</v>
          </cell>
          <cell r="FG79">
            <v>90.717030000000008</v>
          </cell>
          <cell r="FH79">
            <v>99.7</v>
          </cell>
          <cell r="FI79">
            <v>29.741322342541483</v>
          </cell>
          <cell r="FJ79">
            <v>38.585005633810951</v>
          </cell>
          <cell r="FK79">
            <v>52.747786238976005</v>
          </cell>
          <cell r="FL79">
            <v>78.342174720000003</v>
          </cell>
          <cell r="FM79">
            <v>85.9392</v>
          </cell>
          <cell r="FN79">
            <v>96</v>
          </cell>
          <cell r="FO79">
            <v>246.37334618926207</v>
          </cell>
          <cell r="FP79">
            <v>227.91548161414534</v>
          </cell>
          <cell r="FQ79">
            <v>117.21930143801767</v>
          </cell>
          <cell r="FR79">
            <v>136.88466547417198</v>
          </cell>
          <cell r="FS79">
            <v>129.20961438</v>
          </cell>
          <cell r="FT79">
            <v>112.6206</v>
          </cell>
          <cell r="FU79">
            <v>106.8</v>
          </cell>
          <cell r="FV79">
            <v>132.26898590979999</v>
          </cell>
          <cell r="FW79">
            <v>125.67124551999999</v>
          </cell>
          <cell r="FX79">
            <v>111.4502</v>
          </cell>
          <cell r="FY79">
            <v>105.5</v>
          </cell>
          <cell r="FZ79">
            <v>100.34866277499999</v>
          </cell>
          <cell r="GA79">
            <v>104.91234999999999</v>
          </cell>
          <cell r="GB79">
            <v>98.5</v>
          </cell>
          <cell r="GC79">
            <v>179.92731633410159</v>
          </cell>
          <cell r="GD79">
            <v>129.93018221699998</v>
          </cell>
          <cell r="GE79">
            <v>113.40680999999999</v>
          </cell>
          <cell r="GF79">
            <v>120.3</v>
          </cell>
          <cell r="GG79">
            <v>181.39496229940497</v>
          </cell>
          <cell r="GH79">
            <v>158.07839851799997</v>
          </cell>
          <cell r="GI79">
            <v>128.24793</v>
          </cell>
          <cell r="GJ79">
            <v>106.9</v>
          </cell>
          <cell r="GK79">
            <v>156.44880229748</v>
          </cell>
          <cell r="GL79">
            <v>151.01235743000001</v>
          </cell>
          <cell r="GM79">
            <v>139.37458000000001</v>
          </cell>
          <cell r="GN79">
            <v>139.37458000000001</v>
          </cell>
          <cell r="GO79">
            <v>118.9</v>
          </cell>
          <cell r="GP79">
            <v>169.4491087621235</v>
          </cell>
          <cell r="GQ79">
            <v>164.03592329343999</v>
          </cell>
          <cell r="GR79">
            <v>137.42956039999999</v>
          </cell>
          <cell r="GS79">
            <v>116.842</v>
          </cell>
          <cell r="GT79">
            <v>103.4</v>
          </cell>
          <cell r="GU79">
            <v>89.20242469702201</v>
          </cell>
          <cell r="GV79">
            <v>88.86473869000001</v>
          </cell>
          <cell r="GW79">
            <v>105.10318000000001</v>
          </cell>
          <cell r="GX79">
            <v>102.7</v>
          </cell>
          <cell r="GY79">
            <v>116.14123373400001</v>
          </cell>
          <cell r="GZ79">
            <v>109.59822</v>
          </cell>
          <cell r="HA79">
            <v>105.8</v>
          </cell>
          <cell r="HB79">
            <v>241.14123695669792</v>
          </cell>
          <cell r="HC79">
            <v>176.37597787938702</v>
          </cell>
          <cell r="HD79">
            <v>168.95869133000002</v>
          </cell>
          <cell r="HE79">
            <v>93.435100000000006</v>
          </cell>
          <cell r="HF79">
            <v>101</v>
          </cell>
          <cell r="HG79">
            <v>118.2521703418557</v>
          </cell>
          <cell r="HH79">
            <v>110.39224266416701</v>
          </cell>
          <cell r="HI79">
            <v>224.34087</v>
          </cell>
          <cell r="HJ79">
            <v>104.4</v>
          </cell>
          <cell r="HK79">
            <v>111.53003002442391</v>
          </cell>
          <cell r="HL79">
            <v>91.601926380000009</v>
          </cell>
          <cell r="HM79">
            <v>92.24766000000001</v>
          </cell>
          <cell r="HN79">
            <v>99.9</v>
          </cell>
          <cell r="HO79">
            <v>1701.5</v>
          </cell>
          <cell r="HP79">
            <v>119.50745498173441</v>
          </cell>
          <cell r="HQ79">
            <v>114.933116928</v>
          </cell>
          <cell r="HR79">
            <v>106.30144000000001</v>
          </cell>
          <cell r="HS79">
            <v>102.4</v>
          </cell>
          <cell r="HT79">
            <v>924.74247000000003</v>
          </cell>
          <cell r="HU79">
            <v>129.18731983470875</v>
          </cell>
          <cell r="HV79">
            <v>192.08899593736322</v>
          </cell>
          <cell r="HW79">
            <v>162.25103128419903</v>
          </cell>
          <cell r="HX79">
            <v>273.04345096772056</v>
          </cell>
          <cell r="HY79">
            <v>205.45030170633601</v>
          </cell>
          <cell r="HZ79">
            <v>175.03007472000002</v>
          </cell>
          <cell r="IA79">
            <v>93.026880000000006</v>
          </cell>
          <cell r="IB79">
            <v>116.4</v>
          </cell>
          <cell r="IC79">
            <v>90.198258765000517</v>
          </cell>
          <cell r="ID79">
            <v>92.444664102696024</v>
          </cell>
          <cell r="IE79">
            <v>138.44905213002693</v>
          </cell>
          <cell r="IF79">
            <v>136.68580524239999</v>
          </cell>
          <cell r="IG79">
            <v>127.41033299999999</v>
          </cell>
          <cell r="IH79">
            <v>28.563677327031932</v>
          </cell>
          <cell r="II79">
            <v>90.362788127275962</v>
          </cell>
          <cell r="IJ79">
            <v>146.74259323128601</v>
          </cell>
          <cell r="IK79">
            <v>152.539078203</v>
          </cell>
          <cell r="IL79">
            <v>117.3738675</v>
          </cell>
          <cell r="IM79">
            <v>105.5046</v>
          </cell>
          <cell r="IN79">
            <v>101</v>
          </cell>
          <cell r="IO79">
            <v>125.3702</v>
          </cell>
          <cell r="IP79">
            <v>110.8</v>
          </cell>
          <cell r="IQ79">
            <v>104.80490388225002</v>
          </cell>
          <cell r="IR79">
            <v>78.576176250000003</v>
          </cell>
          <cell r="IS79">
            <v>93.822299999999998</v>
          </cell>
          <cell r="IT79">
            <v>99</v>
          </cell>
          <cell r="IU79">
            <v>124.52064150298322</v>
          </cell>
          <cell r="IV79">
            <v>118.57979383200002</v>
          </cell>
          <cell r="IW79">
            <v>105.65784000000001</v>
          </cell>
          <cell r="IX79">
            <v>102.8</v>
          </cell>
          <cell r="IY79">
            <v>115.0103401554432</v>
          </cell>
          <cell r="IZ79">
            <v>117.64560163199999</v>
          </cell>
          <cell r="JA79">
            <v>103.30663999999999</v>
          </cell>
          <cell r="JB79">
            <v>101.8</v>
          </cell>
          <cell r="JC79">
            <v>156.52296350364961</v>
          </cell>
          <cell r="JD79">
            <v>125.943807132</v>
          </cell>
          <cell r="JE79">
            <v>105.71964</v>
          </cell>
          <cell r="JF79">
            <v>101.4</v>
          </cell>
          <cell r="JG79">
            <v>136.81007692458772</v>
          </cell>
          <cell r="JH79">
            <v>107.10042032612158</v>
          </cell>
          <cell r="JI79">
            <v>107.40114352799998</v>
          </cell>
          <cell r="JJ79">
            <v>88.44695999999999</v>
          </cell>
          <cell r="JK79">
            <v>98.1</v>
          </cell>
          <cell r="JL79">
            <v>157.78306171712703</v>
          </cell>
          <cell r="JM79">
            <v>131.1032901074515</v>
          </cell>
          <cell r="JN79">
            <v>119.27155213559999</v>
          </cell>
          <cell r="JO79">
            <v>107.25859004999998</v>
          </cell>
          <cell r="JP79">
            <v>108.77049999999998</v>
          </cell>
          <cell r="JQ79">
            <v>66.823833239999999</v>
          </cell>
          <cell r="JR79">
            <v>79.495399999999989</v>
          </cell>
          <cell r="JS79">
            <v>90.8</v>
          </cell>
          <cell r="JT79">
            <v>120.2091291489803</v>
          </cell>
          <cell r="JU79">
            <v>107.60820799299999</v>
          </cell>
          <cell r="JV79">
            <v>91.68289</v>
          </cell>
          <cell r="JW79">
            <v>94.9</v>
          </cell>
          <cell r="JX79">
            <v>110.7</v>
          </cell>
          <cell r="JY79">
            <v>117.01241305493483</v>
          </cell>
          <cell r="JZ79">
            <v>115.03383115900002</v>
          </cell>
          <cell r="KA79">
            <v>116.34857000000001</v>
          </cell>
          <cell r="KB79">
            <v>107.9</v>
          </cell>
          <cell r="KC79">
            <v>111.60315290549879</v>
          </cell>
          <cell r="KD79">
            <v>108.53170563599998</v>
          </cell>
          <cell r="KE79">
            <v>104.63912999999999</v>
          </cell>
          <cell r="KF79">
            <v>101.7</v>
          </cell>
          <cell r="KG79">
            <v>126.99596977293601</v>
          </cell>
          <cell r="KH79">
            <v>114.99091794</v>
          </cell>
          <cell r="KI79">
            <v>104.41380000000001</v>
          </cell>
          <cell r="KJ79">
            <v>101</v>
          </cell>
          <cell r="KK79">
            <v>129.69107843403603</v>
          </cell>
          <cell r="KL79">
            <v>117.91169964000001</v>
          </cell>
          <cell r="KM79">
            <v>106.61094</v>
          </cell>
          <cell r="KN79">
            <v>100.9</v>
          </cell>
          <cell r="KO79">
            <v>106.72191630785161</v>
          </cell>
          <cell r="KP79">
            <v>104.80400305200001</v>
          </cell>
          <cell r="KQ79">
            <v>94.699560000000005</v>
          </cell>
          <cell r="KR79">
            <v>106.8</v>
          </cell>
          <cell r="KS79">
            <v>105.5</v>
          </cell>
          <cell r="KT79">
            <v>112.68002908799998</v>
          </cell>
          <cell r="KU79">
            <v>105.08255999999999</v>
          </cell>
          <cell r="KV79">
            <v>102.3</v>
          </cell>
          <cell r="KW79">
            <v>161.63560862553601</v>
          </cell>
          <cell r="KX79">
            <v>123.49908972000001</v>
          </cell>
          <cell r="KY79">
            <v>105.66315</v>
          </cell>
          <cell r="KZ79">
            <v>110.7</v>
          </cell>
          <cell r="LA79">
            <v>151.30500000000001</v>
          </cell>
          <cell r="LB79">
            <v>172.39600000000002</v>
          </cell>
          <cell r="LC79">
            <v>162.04700000000003</v>
          </cell>
          <cell r="LD79">
            <v>164.45959999999999</v>
          </cell>
          <cell r="LE79">
            <v>168.59699999999998</v>
          </cell>
          <cell r="LF79">
            <v>154.7653834671477</v>
          </cell>
          <cell r="LG79">
            <v>114.2517226245</v>
          </cell>
          <cell r="LH79">
            <v>95.6</v>
          </cell>
          <cell r="LI79">
            <v>1424.8926120000001</v>
          </cell>
          <cell r="LJ79">
            <v>145.83373999999998</v>
          </cell>
          <cell r="LK79">
            <v>106.66954000000001</v>
          </cell>
          <cell r="LL79">
            <v>104.2</v>
          </cell>
          <cell r="LM79">
            <v>106.59465</v>
          </cell>
          <cell r="LN79">
            <v>103.5</v>
          </cell>
          <cell r="LO79">
            <v>158.71321476846319</v>
          </cell>
          <cell r="LP79">
            <v>120.45168792000003</v>
          </cell>
          <cell r="LQ79">
            <v>159.07718336400001</v>
          </cell>
          <cell r="LR79">
            <v>122.65956000000001</v>
          </cell>
          <cell r="LS79">
            <v>99.771200000000007</v>
          </cell>
          <cell r="LT79">
            <v>31.91719844513435</v>
          </cell>
          <cell r="LU79">
            <v>47.124167200847999</v>
          </cell>
          <cell r="LV79">
            <v>151.82558923383661</v>
          </cell>
          <cell r="LW79">
            <v>126.23729045799999</v>
          </cell>
          <cell r="LX79">
            <v>109.99154</v>
          </cell>
          <cell r="LY79">
            <v>101.3</v>
          </cell>
          <cell r="LZ79">
            <v>101.5</v>
          </cell>
          <cell r="MA79">
            <v>175.46099999999998</v>
          </cell>
          <cell r="MB79">
            <v>175.60399999999998</v>
          </cell>
          <cell r="MC79">
            <v>179.322</v>
          </cell>
          <cell r="MD79">
            <v>171.31399999999999</v>
          </cell>
          <cell r="ME79">
            <v>274.10000000000002</v>
          </cell>
          <cell r="MF79">
            <v>171.72167060376947</v>
          </cell>
          <cell r="MG79">
            <v>140.99360999999999</v>
          </cell>
          <cell r="MH79">
            <v>152.81030439458175</v>
          </cell>
          <cell r="MI79">
            <v>152.60577836017882</v>
          </cell>
          <cell r="MJ79">
            <v>184.976701042641</v>
          </cell>
          <cell r="MK79">
            <v>109.52495768999999</v>
          </cell>
          <cell r="ML79">
            <v>92.153940000000006</v>
          </cell>
          <cell r="MM79">
            <v>100.2</v>
          </cell>
          <cell r="MN79">
            <v>135.649473</v>
          </cell>
          <cell r="MO79">
            <v>162.25088547159518</v>
          </cell>
          <cell r="MP79">
            <v>186.92498326220644</v>
          </cell>
          <cell r="MQ79">
            <v>125.27644478400002</v>
          </cell>
          <cell r="MR79">
            <v>98.356320000000011</v>
          </cell>
          <cell r="MS79">
            <v>728.59675000000004</v>
          </cell>
          <cell r="MT79">
            <v>734.25127999999995</v>
          </cell>
          <cell r="MU79">
            <v>104.66712000000001</v>
          </cell>
          <cell r="MV79">
            <v>103.1</v>
          </cell>
          <cell r="MW79">
            <v>124.44656331900801</v>
          </cell>
          <cell r="MX79">
            <v>126.84391328000001</v>
          </cell>
          <cell r="MY79">
            <v>118.1152</v>
          </cell>
          <cell r="MZ79">
            <v>112</v>
          </cell>
          <cell r="NA79">
            <v>116.43742211330216</v>
          </cell>
          <cell r="NB79">
            <v>118.03083843213599</v>
          </cell>
          <cell r="NC79">
            <v>117.33854104</v>
          </cell>
          <cell r="ND79">
            <v>115.49069</v>
          </cell>
          <cell r="NE79">
            <v>103.7</v>
          </cell>
          <cell r="NF79">
            <v>106.006859136</v>
          </cell>
          <cell r="NG79">
            <v>153.69999999999999</v>
          </cell>
          <cell r="NH79">
            <v>133.6</v>
          </cell>
          <cell r="NI79">
            <v>129.69999999999999</v>
          </cell>
          <cell r="NJ79">
            <v>108.3</v>
          </cell>
          <cell r="NK79">
            <v>131</v>
          </cell>
          <cell r="NL79">
            <v>108</v>
          </cell>
          <cell r="NM79">
            <v>109.7</v>
          </cell>
          <cell r="NN79">
            <v>272.86360999999999</v>
          </cell>
          <cell r="NO79">
            <v>280.37953999999996</v>
          </cell>
        </row>
        <row r="80">
          <cell r="A80">
            <v>43647</v>
          </cell>
          <cell r="B80">
            <v>177</v>
          </cell>
          <cell r="C80">
            <v>1</v>
          </cell>
          <cell r="D80">
            <v>83.8</v>
          </cell>
          <cell r="E80">
            <v>78.099999999999994</v>
          </cell>
          <cell r="F80">
            <v>87.2</v>
          </cell>
          <cell r="G80">
            <v>90.1</v>
          </cell>
          <cell r="H80">
            <v>96.4</v>
          </cell>
          <cell r="I80">
            <v>111.2</v>
          </cell>
          <cell r="J80">
            <v>110.2</v>
          </cell>
          <cell r="K80">
            <v>115.4</v>
          </cell>
          <cell r="L80">
            <v>112.7</v>
          </cell>
          <cell r="M80">
            <v>109.9</v>
          </cell>
          <cell r="N80">
            <v>88.5</v>
          </cell>
          <cell r="O80">
            <v>73.900000000000006</v>
          </cell>
          <cell r="P80">
            <v>100.3</v>
          </cell>
          <cell r="Q80">
            <v>98.6</v>
          </cell>
          <cell r="R80">
            <v>97.5</v>
          </cell>
          <cell r="S80">
            <v>103.8</v>
          </cell>
          <cell r="T80">
            <v>98.4</v>
          </cell>
          <cell r="U80">
            <v>90.1</v>
          </cell>
          <cell r="V80">
            <v>92</v>
          </cell>
          <cell r="W80">
            <v>98.9</v>
          </cell>
          <cell r="X80">
            <v>99.9</v>
          </cell>
          <cell r="Y80">
            <v>81.599999999999994</v>
          </cell>
          <cell r="Z80">
            <v>92.7</v>
          </cell>
          <cell r="AA80">
            <v>81.5</v>
          </cell>
          <cell r="AB80">
            <v>106.1</v>
          </cell>
          <cell r="AC80">
            <v>73.8</v>
          </cell>
          <cell r="AD80">
            <v>123.15</v>
          </cell>
          <cell r="AE80">
            <v>90.9</v>
          </cell>
          <cell r="AF80">
            <v>99.6</v>
          </cell>
          <cell r="AG80">
            <v>1746</v>
          </cell>
          <cell r="AH80">
            <v>1730.75</v>
          </cell>
          <cell r="AI80">
            <v>93.3</v>
          </cell>
          <cell r="AJ80">
            <v>116.7</v>
          </cell>
          <cell r="AK80">
            <v>104.38</v>
          </cell>
          <cell r="AL80">
            <v>103.91</v>
          </cell>
          <cell r="AM80">
            <v>137.99</v>
          </cell>
          <cell r="AN80">
            <v>117.03</v>
          </cell>
          <cell r="AO80">
            <v>71.599999999999994</v>
          </cell>
          <cell r="AP80">
            <v>77.2</v>
          </cell>
          <cell r="AQ80">
            <v>87</v>
          </cell>
          <cell r="AR80">
            <v>96.8</v>
          </cell>
          <cell r="AS80">
            <v>93.3</v>
          </cell>
          <cell r="AT80">
            <v>87.3</v>
          </cell>
          <cell r="AU80">
            <v>84.3</v>
          </cell>
          <cell r="AV80">
            <v>82.3</v>
          </cell>
          <cell r="AW80">
            <v>101.1</v>
          </cell>
          <cell r="AX80">
            <v>94.9</v>
          </cell>
          <cell r="AY80">
            <v>92.7</v>
          </cell>
          <cell r="AZ80">
            <v>99</v>
          </cell>
          <cell r="BA80">
            <v>97.7</v>
          </cell>
          <cell r="BB80">
            <v>95.4</v>
          </cell>
          <cell r="BC80">
            <v>93.8</v>
          </cell>
          <cell r="BD80">
            <v>85.3</v>
          </cell>
          <cell r="BE80">
            <v>80.2</v>
          </cell>
          <cell r="BF80">
            <v>94.9</v>
          </cell>
          <cell r="BG80">
            <v>82.7</v>
          </cell>
          <cell r="BH80">
            <v>99.8</v>
          </cell>
          <cell r="BI80">
            <v>105.46</v>
          </cell>
          <cell r="BJ80">
            <v>97.6</v>
          </cell>
          <cell r="BK80">
            <v>97</v>
          </cell>
          <cell r="BL80">
            <v>98.6</v>
          </cell>
          <cell r="BM80">
            <v>122.5</v>
          </cell>
          <cell r="BN80">
            <v>122.6</v>
          </cell>
          <cell r="BO80">
            <v>125.3</v>
          </cell>
          <cell r="BP80">
            <v>119.6</v>
          </cell>
          <cell r="BQ80">
            <v>106.35</v>
          </cell>
          <cell r="BR80">
            <v>65.2</v>
          </cell>
          <cell r="BS80">
            <v>50</v>
          </cell>
          <cell r="BT80">
            <v>111.5</v>
          </cell>
          <cell r="BU80">
            <v>114.5</v>
          </cell>
          <cell r="BV80">
            <v>110.6</v>
          </cell>
          <cell r="BW80">
            <v>110</v>
          </cell>
          <cell r="BX80">
            <v>112.1</v>
          </cell>
          <cell r="BY80">
            <v>96</v>
          </cell>
          <cell r="BZ80">
            <v>98</v>
          </cell>
          <cell r="CA80">
            <v>99.2</v>
          </cell>
          <cell r="CC80">
            <v>173.2</v>
          </cell>
          <cell r="CD80">
            <v>2432.2069999999999</v>
          </cell>
          <cell r="CE80">
            <v>97.108000000000004</v>
          </cell>
          <cell r="CF80" t="str">
            <v>0,87%</v>
          </cell>
          <cell r="CG80">
            <v>1.6061000000000001</v>
          </cell>
          <cell r="CH80">
            <v>4.2416</v>
          </cell>
          <cell r="CI80">
            <v>1.4693000000000001</v>
          </cell>
          <cell r="CJ80">
            <v>1.1075999999999999</v>
          </cell>
          <cell r="CK80">
            <v>7.7150999999999996</v>
          </cell>
          <cell r="CL80">
            <v>7.4656000000000002</v>
          </cell>
          <cell r="CM80">
            <v>0.89942</v>
          </cell>
          <cell r="CN80">
            <v>121.41</v>
          </cell>
          <cell r="CO80">
            <v>9.6586999999999996</v>
          </cell>
          <cell r="CP80">
            <v>70.906800000000004</v>
          </cell>
          <cell r="CQ80">
            <v>10.5604</v>
          </cell>
          <cell r="CR80">
            <v>6.3528000000000002</v>
          </cell>
          <cell r="CS80">
            <v>1.1217999999999999</v>
          </cell>
          <cell r="CT80">
            <v>15.741199999999999</v>
          </cell>
          <cell r="CU80">
            <v>1597.6100928000001</v>
          </cell>
          <cell r="CV80">
            <v>451.250867234238</v>
          </cell>
          <cell r="CW80">
            <v>5294.3454207999994</v>
          </cell>
          <cell r="CX80">
            <v>12</v>
          </cell>
          <cell r="CY80">
            <v>40496.50526528919</v>
          </cell>
          <cell r="CZ80">
            <v>56.9619936</v>
          </cell>
          <cell r="DA80">
            <v>1759.2252639999999</v>
          </cell>
          <cell r="DB80">
            <v>177.23122079346317</v>
          </cell>
          <cell r="DC80">
            <v>130.43216131399998</v>
          </cell>
          <cell r="DD80">
            <v>107.95577</v>
          </cell>
          <cell r="DE80">
            <v>109.7</v>
          </cell>
          <cell r="DF80">
            <v>45.029585923065</v>
          </cell>
          <cell r="DG80">
            <v>139.32018602862223</v>
          </cell>
          <cell r="DH80">
            <v>134.11195477521579</v>
          </cell>
          <cell r="DI80">
            <v>135.4140125885674</v>
          </cell>
          <cell r="DJ80">
            <v>162.7572266689512</v>
          </cell>
          <cell r="DK80">
            <v>138.18749080400002</v>
          </cell>
          <cell r="DL80">
            <v>93.553240000000002</v>
          </cell>
          <cell r="DM80">
            <v>97.9</v>
          </cell>
          <cell r="DN80">
            <v>89.762863980565996</v>
          </cell>
          <cell r="DO80">
            <v>97.252515235276803</v>
          </cell>
          <cell r="DP80">
            <v>105.49167232408743</v>
          </cell>
          <cell r="DQ80">
            <v>104.10704857800002</v>
          </cell>
          <cell r="DR80">
            <v>93.43659000000001</v>
          </cell>
          <cell r="DS80">
            <v>86.7</v>
          </cell>
          <cell r="DT80">
            <v>108.66202819583999</v>
          </cell>
          <cell r="DU80">
            <v>115.597902336</v>
          </cell>
          <cell r="DV80">
            <v>101.74975999999999</v>
          </cell>
          <cell r="DW80">
            <v>95.2</v>
          </cell>
          <cell r="DX80">
            <v>130.326582</v>
          </cell>
          <cell r="DY80">
            <v>98.33</v>
          </cell>
          <cell r="DZ80">
            <v>100</v>
          </cell>
          <cell r="EA80">
            <v>159.76241691545741</v>
          </cell>
          <cell r="EB80">
            <v>108.2015</v>
          </cell>
          <cell r="EC80">
            <v>103</v>
          </cell>
          <cell r="ED80">
            <v>222.9855020102417</v>
          </cell>
          <cell r="EE80">
            <v>931.87824000000001</v>
          </cell>
          <cell r="EF80">
            <v>110.53826155176</v>
          </cell>
          <cell r="EG80">
            <v>108.09530760000001</v>
          </cell>
          <cell r="EH80">
            <v>104.11800000000001</v>
          </cell>
          <cell r="EI80">
            <v>100.5</v>
          </cell>
          <cell r="EJ80">
            <v>220.38495948828</v>
          </cell>
          <cell r="EK80">
            <v>173.72296980000002</v>
          </cell>
          <cell r="EL80">
            <v>97.269300000000001</v>
          </cell>
          <cell r="EM80">
            <v>103.5</v>
          </cell>
          <cell r="EN80">
            <v>101.33087934319998</v>
          </cell>
          <cell r="EO80">
            <v>98.265010999999987</v>
          </cell>
          <cell r="EP80">
            <v>105.13</v>
          </cell>
          <cell r="EQ80">
            <v>100</v>
          </cell>
          <cell r="ER80">
            <v>81.76397</v>
          </cell>
          <cell r="ES80">
            <v>99.7</v>
          </cell>
          <cell r="ET80">
            <v>99.613167162795008</v>
          </cell>
          <cell r="EU80">
            <v>103.828608675</v>
          </cell>
          <cell r="EV80">
            <v>96.539850000000001</v>
          </cell>
          <cell r="EW80">
            <v>98.5</v>
          </cell>
          <cell r="EX80">
            <v>42.151532474935649</v>
          </cell>
          <cell r="EY80">
            <v>46.42239259354146</v>
          </cell>
          <cell r="EZ80">
            <v>285.54751511912377</v>
          </cell>
          <cell r="FA80">
            <v>19.487621661008113</v>
          </cell>
          <cell r="FB80">
            <v>24.061762762079411</v>
          </cell>
          <cell r="FC80">
            <v>53.39938473608391</v>
          </cell>
          <cell r="FD80">
            <v>47.93546050127884</v>
          </cell>
          <cell r="FE80">
            <v>85.507421514946202</v>
          </cell>
          <cell r="FF80">
            <v>77.501515014000006</v>
          </cell>
          <cell r="FG80">
            <v>90.444060000000007</v>
          </cell>
          <cell r="FH80">
            <v>99.4</v>
          </cell>
          <cell r="FI80">
            <v>29.710341798434662</v>
          </cell>
          <cell r="FJ80">
            <v>38.544812919609058</v>
          </cell>
          <cell r="FK80">
            <v>52.6928406283104</v>
          </cell>
          <cell r="FL80">
            <v>78.260568288000002</v>
          </cell>
          <cell r="FM80">
            <v>85.849680000000006</v>
          </cell>
          <cell r="FN80">
            <v>95.9</v>
          </cell>
          <cell r="FO80">
            <v>248.08088423215793</v>
          </cell>
          <cell r="FP80">
            <v>229.24443485970886</v>
          </cell>
          <cell r="FQ80">
            <v>118.26382986667329</v>
          </cell>
          <cell r="FR80">
            <v>136.50015798688497</v>
          </cell>
          <cell r="FS80">
            <v>128.84666602499999</v>
          </cell>
          <cell r="FT80">
            <v>112.30425</v>
          </cell>
          <cell r="FU80">
            <v>106.5</v>
          </cell>
          <cell r="FV80">
            <v>132.01823901707996</v>
          </cell>
          <cell r="FW80">
            <v>125.43300619199998</v>
          </cell>
          <cell r="FX80">
            <v>111.23891999999999</v>
          </cell>
          <cell r="FY80">
            <v>105.3</v>
          </cell>
          <cell r="FZ80">
            <v>100.34866277499999</v>
          </cell>
          <cell r="GA80">
            <v>104.91234999999999</v>
          </cell>
          <cell r="GB80">
            <v>98.5</v>
          </cell>
          <cell r="GC80">
            <v>183.0681921803328</v>
          </cell>
          <cell r="GD80">
            <v>132.198290136</v>
          </cell>
          <cell r="GE80">
            <v>115.38648000000001</v>
          </cell>
          <cell r="GF80">
            <v>122.4</v>
          </cell>
          <cell r="GG80">
            <v>178.34060371999496</v>
          </cell>
          <cell r="GH80">
            <v>155.41664812199997</v>
          </cell>
          <cell r="GI80">
            <v>126.08846999999999</v>
          </cell>
          <cell r="GJ80">
            <v>105.1</v>
          </cell>
          <cell r="GK80">
            <v>154.73826030431999</v>
          </cell>
          <cell r="GL80">
            <v>149.36125511999998</v>
          </cell>
          <cell r="GM80">
            <v>137.85072</v>
          </cell>
          <cell r="GN80">
            <v>137.85072</v>
          </cell>
          <cell r="GO80">
            <v>117.6</v>
          </cell>
          <cell r="GP80">
            <v>166.00768585689659</v>
          </cell>
          <cell r="GQ80">
            <v>160.70443935807995</v>
          </cell>
          <cell r="GR80">
            <v>134.63843779999996</v>
          </cell>
          <cell r="GS80">
            <v>114.46899999999998</v>
          </cell>
          <cell r="GT80">
            <v>101.3</v>
          </cell>
          <cell r="GU80">
            <v>89.636711087952023</v>
          </cell>
          <cell r="GV80">
            <v>89.297381040000019</v>
          </cell>
          <cell r="GW80">
            <v>105.61488000000001</v>
          </cell>
          <cell r="GX80">
            <v>103.2</v>
          </cell>
          <cell r="GY80">
            <v>118.77581748600002</v>
          </cell>
          <cell r="GZ80">
            <v>112.08438000000001</v>
          </cell>
          <cell r="HA80">
            <v>108.2</v>
          </cell>
          <cell r="HB80">
            <v>242.8125128563978</v>
          </cell>
          <cell r="HC80">
            <v>177.59838564686791</v>
          </cell>
          <cell r="HD80">
            <v>170.12969216100001</v>
          </cell>
          <cell r="HE80">
            <v>94.082670000000007</v>
          </cell>
          <cell r="HF80">
            <v>101.7</v>
          </cell>
          <cell r="HG80">
            <v>120.93463923429856</v>
          </cell>
          <cell r="HH80">
            <v>112.89641452044302</v>
          </cell>
          <cell r="HI80">
            <v>225.73394999999999</v>
          </cell>
          <cell r="HJ80">
            <v>104.4</v>
          </cell>
          <cell r="HK80">
            <v>111.76507750603493</v>
          </cell>
          <cell r="HL80">
            <v>91.785313619999997</v>
          </cell>
          <cell r="HM80">
            <v>92.432339999999996</v>
          </cell>
          <cell r="HN80">
            <v>100.1</v>
          </cell>
          <cell r="HO80">
            <v>1701.5</v>
          </cell>
          <cell r="HP80">
            <v>119.50745498173441</v>
          </cell>
          <cell r="HQ80">
            <v>114.933116928</v>
          </cell>
          <cell r="HR80">
            <v>106.30144000000001</v>
          </cell>
          <cell r="HS80">
            <v>102.4</v>
          </cell>
          <cell r="HT80">
            <v>924.74247000000003</v>
          </cell>
          <cell r="HU80">
            <v>129.31189777090424</v>
          </cell>
          <cell r="HV80">
            <v>193.42030581019642</v>
          </cell>
          <cell r="HW80">
            <v>163.37554338220832</v>
          </cell>
          <cell r="HX80">
            <v>278.43863943185937</v>
          </cell>
          <cell r="HY80">
            <v>209.50988670568802</v>
          </cell>
          <cell r="HZ80">
            <v>178.48857276000001</v>
          </cell>
          <cell r="IA80">
            <v>94.865040000000008</v>
          </cell>
          <cell r="IB80">
            <v>118.7</v>
          </cell>
          <cell r="IC80">
            <v>90.378835859625113</v>
          </cell>
          <cell r="ID80">
            <v>92.629738505304005</v>
          </cell>
          <cell r="IE80">
            <v>140.70429229893116</v>
          </cell>
          <cell r="IF80">
            <v>138.91232332799999</v>
          </cell>
          <cell r="IG80">
            <v>129.48576</v>
          </cell>
          <cell r="IH80">
            <v>28.534825127711695</v>
          </cell>
          <cell r="II80">
            <v>90.271512583713047</v>
          </cell>
          <cell r="IJ80">
            <v>148.05020049770343</v>
          </cell>
          <cell r="IK80">
            <v>153.89833731570005</v>
          </cell>
          <cell r="IL80">
            <v>118.41977325000002</v>
          </cell>
          <cell r="IM80">
            <v>106.44474000000001</v>
          </cell>
          <cell r="IN80">
            <v>101.9</v>
          </cell>
          <cell r="IO80">
            <v>124.6913</v>
          </cell>
          <cell r="IP80">
            <v>110.2</v>
          </cell>
          <cell r="IQ80">
            <v>104.69904034297501</v>
          </cell>
          <cell r="IR80">
            <v>78.496806375000006</v>
          </cell>
          <cell r="IS80">
            <v>93.727530000000002</v>
          </cell>
          <cell r="IT80">
            <v>98.9</v>
          </cell>
          <cell r="IU80">
            <v>124.52064150298322</v>
          </cell>
          <cell r="IV80">
            <v>118.57979383200002</v>
          </cell>
          <cell r="IW80">
            <v>105.65784000000001</v>
          </cell>
          <cell r="IX80">
            <v>102.8</v>
          </cell>
          <cell r="IY80">
            <v>114.78438663843839</v>
          </cell>
          <cell r="IZ80">
            <v>117.41447078399999</v>
          </cell>
          <cell r="JA80">
            <v>103.10367999999998</v>
          </cell>
          <cell r="JB80">
            <v>101.6</v>
          </cell>
          <cell r="JC80">
            <v>156.52296350364961</v>
          </cell>
          <cell r="JD80">
            <v>125.943807132</v>
          </cell>
          <cell r="JE80">
            <v>105.71964</v>
          </cell>
          <cell r="JF80">
            <v>101.4</v>
          </cell>
          <cell r="JG80">
            <v>135.69439841755747</v>
          </cell>
          <cell r="JH80">
            <v>106.22702240297279</v>
          </cell>
          <cell r="JI80">
            <v>106.525293224</v>
          </cell>
          <cell r="JJ80">
            <v>87.725679999999997</v>
          </cell>
          <cell r="JK80">
            <v>97.3</v>
          </cell>
          <cell r="JL80">
            <v>156.49634969496901</v>
          </cell>
          <cell r="JM80">
            <v>132.47024384316902</v>
          </cell>
          <cell r="JN80">
            <v>120.51514177871999</v>
          </cell>
          <cell r="JO80">
            <v>108.37692605999999</v>
          </cell>
          <cell r="JP80">
            <v>109.90459999999999</v>
          </cell>
          <cell r="JQ80">
            <v>67.33899495</v>
          </cell>
          <cell r="JR80">
            <v>80.108249999999998</v>
          </cell>
          <cell r="JS80">
            <v>91.5</v>
          </cell>
          <cell r="JT80">
            <v>120.4624676719497</v>
          </cell>
          <cell r="JU80">
            <v>107.834990307</v>
          </cell>
          <cell r="JV80">
            <v>91.876109999999997</v>
          </cell>
          <cell r="JW80">
            <v>95.1</v>
          </cell>
          <cell r="JX80">
            <v>106.8</v>
          </cell>
          <cell r="JY80">
            <v>116.68707733745121</v>
          </cell>
          <cell r="JZ80">
            <v>114.713996596</v>
          </cell>
          <cell r="KA80">
            <v>116.02508</v>
          </cell>
          <cell r="KB80">
            <v>107.6</v>
          </cell>
          <cell r="KC80">
            <v>111.82262813245158</v>
          </cell>
          <cell r="KD80">
            <v>108.74514065199999</v>
          </cell>
          <cell r="KE80">
            <v>104.84491</v>
          </cell>
          <cell r="KF80">
            <v>101.9</v>
          </cell>
          <cell r="KG80">
            <v>126.74449260506881</v>
          </cell>
          <cell r="KH80">
            <v>114.76321315200001</v>
          </cell>
          <cell r="KI80">
            <v>104.20704000000001</v>
          </cell>
          <cell r="KJ80">
            <v>100.8</v>
          </cell>
          <cell r="KK80">
            <v>129.81961270404003</v>
          </cell>
          <cell r="KL80">
            <v>118.02855960000001</v>
          </cell>
          <cell r="KM80">
            <v>106.7166</v>
          </cell>
          <cell r="KN80">
            <v>101</v>
          </cell>
          <cell r="KO80">
            <v>107.42140452335249</v>
          </cell>
          <cell r="KP80">
            <v>105.490920675</v>
          </cell>
          <cell r="KQ80">
            <v>95.320250000000001</v>
          </cell>
          <cell r="KR80">
            <v>107.5</v>
          </cell>
          <cell r="KS80">
            <v>106.6</v>
          </cell>
          <cell r="KT80">
            <v>112.68002908799998</v>
          </cell>
          <cell r="KU80">
            <v>105.08255999999999</v>
          </cell>
          <cell r="KV80">
            <v>102.3</v>
          </cell>
          <cell r="KW80">
            <v>161.34358403904</v>
          </cell>
          <cell r="KX80">
            <v>123.27596580000001</v>
          </cell>
          <cell r="KY80">
            <v>105.47225</v>
          </cell>
          <cell r="KZ80">
            <v>110.5</v>
          </cell>
          <cell r="LA80">
            <v>151.18950000000001</v>
          </cell>
          <cell r="LB80">
            <v>172.26440000000002</v>
          </cell>
          <cell r="LC80">
            <v>161.92330000000001</v>
          </cell>
          <cell r="LD80">
            <v>164.45959999999999</v>
          </cell>
          <cell r="LE80">
            <v>168.4683</v>
          </cell>
          <cell r="LF80">
            <v>156.14448094358767</v>
          </cell>
          <cell r="LG80">
            <v>115.26980728155003</v>
          </cell>
          <cell r="LH80">
            <v>95.7</v>
          </cell>
          <cell r="LI80">
            <v>1423.7563340000002</v>
          </cell>
          <cell r="LJ80">
            <v>145.32387999999997</v>
          </cell>
          <cell r="LK80">
            <v>106.66954000000001</v>
          </cell>
          <cell r="LL80">
            <v>104.2</v>
          </cell>
          <cell r="LM80">
            <v>106.59465</v>
          </cell>
          <cell r="LN80">
            <v>103.5</v>
          </cell>
          <cell r="LO80">
            <v>158.71321476846319</v>
          </cell>
          <cell r="LP80">
            <v>120.45168792000003</v>
          </cell>
          <cell r="LQ80">
            <v>159.07718336400001</v>
          </cell>
          <cell r="LR80">
            <v>122.65956000000001</v>
          </cell>
          <cell r="LS80">
            <v>99.771200000000007</v>
          </cell>
          <cell r="LT80">
            <v>32.163256142398602</v>
          </cell>
          <cell r="LU80">
            <v>47.487459238740001</v>
          </cell>
          <cell r="LV80">
            <v>151.82558923383661</v>
          </cell>
          <cell r="LW80">
            <v>126.23729045799999</v>
          </cell>
          <cell r="LX80">
            <v>109.99154</v>
          </cell>
          <cell r="LY80">
            <v>101.3</v>
          </cell>
          <cell r="LZ80">
            <v>101.5</v>
          </cell>
          <cell r="MA80">
            <v>175.17499999999998</v>
          </cell>
          <cell r="MB80">
            <v>175.31799999999998</v>
          </cell>
          <cell r="MC80">
            <v>179.179</v>
          </cell>
          <cell r="MD80">
            <v>171.02799999999999</v>
          </cell>
          <cell r="ME80">
            <v>273.89999999999998</v>
          </cell>
          <cell r="MF80">
            <v>171.41142368307609</v>
          </cell>
          <cell r="MG80">
            <v>141.33914999999999</v>
          </cell>
          <cell r="MH80">
            <v>152.53422435050842</v>
          </cell>
          <cell r="MI80">
            <v>150.77816424808086</v>
          </cell>
          <cell r="MJ80">
            <v>182.76141120979497</v>
          </cell>
          <cell r="MK80">
            <v>108.21328154999998</v>
          </cell>
          <cell r="ML80">
            <v>91.050299999999993</v>
          </cell>
          <cell r="MM80">
            <v>99</v>
          </cell>
          <cell r="MN80">
            <v>135.649473</v>
          </cell>
          <cell r="MO80">
            <v>160.30776109468982</v>
          </cell>
          <cell r="MP80">
            <v>184.686360708168</v>
          </cell>
          <cell r="MQ80">
            <v>123.77612808000001</v>
          </cell>
          <cell r="MR80">
            <v>97.178399999999996</v>
          </cell>
          <cell r="MS80">
            <v>728.59675000000004</v>
          </cell>
          <cell r="MT80">
            <v>734.25127999999995</v>
          </cell>
          <cell r="MU80">
            <v>104.46408000000001</v>
          </cell>
          <cell r="MV80">
            <v>102.9</v>
          </cell>
          <cell r="MW80">
            <v>124.77990232789821</v>
          </cell>
          <cell r="MX80">
            <v>127.18367376200001</v>
          </cell>
          <cell r="MY80">
            <v>118.43158</v>
          </cell>
          <cell r="MZ80">
            <v>112.3</v>
          </cell>
          <cell r="NA80">
            <v>116.54970506615975</v>
          </cell>
          <cell r="NB80">
            <v>118.144657948464</v>
          </cell>
          <cell r="NC80">
            <v>117.45169296</v>
          </cell>
          <cell r="ND80">
            <v>115.60205999999999</v>
          </cell>
          <cell r="NE80">
            <v>103.8</v>
          </cell>
          <cell r="NF80">
            <v>105.80122022400001</v>
          </cell>
          <cell r="NG80">
            <v>153.19999999999999</v>
          </cell>
          <cell r="NH80">
            <v>133.4</v>
          </cell>
          <cell r="NI80">
            <v>129.69999999999999</v>
          </cell>
          <cell r="NJ80">
            <v>108.2</v>
          </cell>
          <cell r="NK80">
            <v>130.9</v>
          </cell>
          <cell r="NL80">
            <v>107.9</v>
          </cell>
          <cell r="NM80">
            <v>109.7</v>
          </cell>
          <cell r="NN80">
            <v>271.97595999999999</v>
          </cell>
          <cell r="NO80">
            <v>279.46744000000001</v>
          </cell>
        </row>
        <row r="81">
          <cell r="A81">
            <v>43617</v>
          </cell>
          <cell r="B81">
            <v>178</v>
          </cell>
          <cell r="C81">
            <v>1</v>
          </cell>
          <cell r="D81">
            <v>83.9</v>
          </cell>
          <cell r="E81">
            <v>80.3</v>
          </cell>
          <cell r="F81">
            <v>87.8</v>
          </cell>
          <cell r="G81">
            <v>85.7</v>
          </cell>
          <cell r="H81">
            <v>96.2</v>
          </cell>
          <cell r="I81">
            <v>111.2</v>
          </cell>
          <cell r="J81">
            <v>110.2</v>
          </cell>
          <cell r="K81">
            <v>113.1</v>
          </cell>
          <cell r="L81">
            <v>112.7</v>
          </cell>
          <cell r="M81">
            <v>110</v>
          </cell>
          <cell r="N81">
            <v>88.6</v>
          </cell>
          <cell r="O81">
            <v>71.900000000000006</v>
          </cell>
          <cell r="P81">
            <v>100</v>
          </cell>
          <cell r="Q81">
            <v>98.3</v>
          </cell>
          <cell r="R81">
            <v>97.5</v>
          </cell>
          <cell r="S81">
            <v>103.6</v>
          </cell>
          <cell r="T81">
            <v>98.1</v>
          </cell>
          <cell r="U81">
            <v>89.4</v>
          </cell>
          <cell r="V81">
            <v>91.4</v>
          </cell>
          <cell r="W81">
            <v>99.2</v>
          </cell>
          <cell r="X81">
            <v>98.7</v>
          </cell>
          <cell r="Y81">
            <v>79.400000000000006</v>
          </cell>
          <cell r="Z81">
            <v>92.7</v>
          </cell>
          <cell r="AA81">
            <v>81.3</v>
          </cell>
          <cell r="AB81">
            <v>107.8</v>
          </cell>
          <cell r="AC81">
            <v>71.599999999999994</v>
          </cell>
          <cell r="AD81">
            <v>123.57</v>
          </cell>
          <cell r="AE81">
            <v>90.8</v>
          </cell>
          <cell r="AF81">
            <v>99.3</v>
          </cell>
          <cell r="AG81">
            <v>1746</v>
          </cell>
          <cell r="AH81">
            <v>1727.5</v>
          </cell>
          <cell r="AI81">
            <v>93</v>
          </cell>
          <cell r="AJ81">
            <v>116.4</v>
          </cell>
          <cell r="AK81">
            <v>104.58</v>
          </cell>
          <cell r="AL81">
            <v>104.12</v>
          </cell>
          <cell r="AM81">
            <v>137.41</v>
          </cell>
          <cell r="AN81">
            <v>117.03</v>
          </cell>
          <cell r="AO81">
            <v>71.7</v>
          </cell>
          <cell r="AP81">
            <v>80</v>
          </cell>
          <cell r="AQ81">
            <v>85.2</v>
          </cell>
          <cell r="AR81">
            <v>97</v>
          </cell>
          <cell r="AS81">
            <v>93.7</v>
          </cell>
          <cell r="AT81">
            <v>88.5</v>
          </cell>
          <cell r="AU81">
            <v>86</v>
          </cell>
          <cell r="AV81">
            <v>84.5</v>
          </cell>
          <cell r="AW81">
            <v>102.3</v>
          </cell>
          <cell r="AX81">
            <v>94.9</v>
          </cell>
          <cell r="AY81">
            <v>93.9</v>
          </cell>
          <cell r="AZ81">
            <v>98.6</v>
          </cell>
          <cell r="BA81">
            <v>97.8</v>
          </cell>
          <cell r="BB81">
            <v>95.3</v>
          </cell>
          <cell r="BC81">
            <v>94.4</v>
          </cell>
          <cell r="BD81">
            <v>84.8</v>
          </cell>
          <cell r="BE81">
            <v>79.5</v>
          </cell>
          <cell r="BF81">
            <v>95.1</v>
          </cell>
          <cell r="BG81">
            <v>84</v>
          </cell>
          <cell r="BH81">
            <v>99.9</v>
          </cell>
          <cell r="BI81">
            <v>104.37</v>
          </cell>
          <cell r="BJ81">
            <v>97.5</v>
          </cell>
          <cell r="BK81">
            <v>97.2</v>
          </cell>
          <cell r="BL81">
            <v>98.6</v>
          </cell>
          <cell r="BM81">
            <v>122.2</v>
          </cell>
          <cell r="BN81">
            <v>122.4</v>
          </cell>
          <cell r="BO81">
            <v>125</v>
          </cell>
          <cell r="BP81">
            <v>119.4</v>
          </cell>
          <cell r="BQ81">
            <v>105.59</v>
          </cell>
          <cell r="BR81">
            <v>66.7</v>
          </cell>
          <cell r="BS81">
            <v>49.8</v>
          </cell>
          <cell r="BT81">
            <v>111.5</v>
          </cell>
          <cell r="BU81">
            <v>114.3</v>
          </cell>
          <cell r="BV81">
            <v>110.4</v>
          </cell>
          <cell r="BW81">
            <v>111.2</v>
          </cell>
          <cell r="BX81">
            <v>111.9</v>
          </cell>
          <cell r="BY81">
            <v>95.7</v>
          </cell>
          <cell r="BZ81">
            <v>98</v>
          </cell>
          <cell r="CA81">
            <v>99.51</v>
          </cell>
          <cell r="CC81">
            <v>173.2</v>
          </cell>
          <cell r="CD81">
            <v>2432.2069999999999</v>
          </cell>
          <cell r="CE81">
            <v>97.108000000000004</v>
          </cell>
          <cell r="CF81" t="str">
            <v>0,86%</v>
          </cell>
          <cell r="CG81">
            <v>1.6264000000000001</v>
          </cell>
          <cell r="CH81">
            <v>4.3600000000000003</v>
          </cell>
          <cell r="CI81">
            <v>1.5011000000000001</v>
          </cell>
          <cell r="CJ81">
            <v>1.1167</v>
          </cell>
          <cell r="CK81">
            <v>7.7937000000000003</v>
          </cell>
          <cell r="CL81">
            <v>7.4668999999999999</v>
          </cell>
          <cell r="CM81">
            <v>0.89107000000000003</v>
          </cell>
          <cell r="CN81">
            <v>122.08</v>
          </cell>
          <cell r="CO81">
            <v>9.7464999999999993</v>
          </cell>
          <cell r="CP81">
            <v>72.402799999999999</v>
          </cell>
          <cell r="CQ81">
            <v>10.626300000000001</v>
          </cell>
          <cell r="CR81">
            <v>6.5618999999999996</v>
          </cell>
          <cell r="CS81">
            <v>1.1293</v>
          </cell>
          <cell r="CT81">
            <v>16.474900000000002</v>
          </cell>
          <cell r="CU81">
            <v>1552.5541631999999</v>
          </cell>
          <cell r="CV81">
            <v>426.93034188383729</v>
          </cell>
          <cell r="CW81">
            <v>5196.1374719999994</v>
          </cell>
          <cell r="CX81">
            <v>10.6</v>
          </cell>
          <cell r="CY81">
            <v>38690.206363039128</v>
          </cell>
          <cell r="CZ81">
            <v>56.937907199999998</v>
          </cell>
          <cell r="DA81">
            <v>1674.4880639999999</v>
          </cell>
          <cell r="DB81">
            <v>177.55434061259439</v>
          </cell>
          <cell r="DC81">
            <v>130.66995923799999</v>
          </cell>
          <cell r="DD81">
            <v>108.15259</v>
          </cell>
          <cell r="DE81">
            <v>109.9</v>
          </cell>
          <cell r="DF81">
            <v>45.57092520738599</v>
          </cell>
          <cell r="DG81">
            <v>143.30482873424168</v>
          </cell>
          <cell r="DH81">
            <v>137.94763887501767</v>
          </cell>
          <cell r="DI81">
            <v>139.28693633982368</v>
          </cell>
          <cell r="DJ81">
            <v>167.41218310074962</v>
          </cell>
          <cell r="DK81">
            <v>142.13973773200001</v>
          </cell>
          <cell r="DL81">
            <v>96.228920000000002</v>
          </cell>
          <cell r="DM81">
            <v>100.7</v>
          </cell>
          <cell r="DN81">
            <v>92.144116427570609</v>
          </cell>
          <cell r="DO81">
            <v>97.967607259065616</v>
          </cell>
          <cell r="DP81">
            <v>108.29018266255801</v>
          </cell>
          <cell r="DQ81">
            <v>106.86882726</v>
          </cell>
          <cell r="DR81">
            <v>95.915300000000002</v>
          </cell>
          <cell r="DS81">
            <v>89</v>
          </cell>
          <cell r="DT81">
            <v>109.46101369728001</v>
          </cell>
          <cell r="DU81">
            <v>116.44788691200002</v>
          </cell>
          <cell r="DV81">
            <v>102.49792000000001</v>
          </cell>
          <cell r="DW81">
            <v>95.9</v>
          </cell>
          <cell r="DX81">
            <v>124.07090606399998</v>
          </cell>
          <cell r="DY81">
            <v>93.610159999999993</v>
          </cell>
          <cell r="DZ81">
            <v>95.2</v>
          </cell>
          <cell r="EA81">
            <v>162.36488162539246</v>
          </cell>
          <cell r="EB81">
            <v>107.9914</v>
          </cell>
          <cell r="EC81">
            <v>102.8</v>
          </cell>
          <cell r="ED81">
            <v>216.95304398484387</v>
          </cell>
          <cell r="EE81">
            <v>931.87824000000001</v>
          </cell>
          <cell r="EF81">
            <v>110.648249871712</v>
          </cell>
          <cell r="EG81">
            <v>108.20286512</v>
          </cell>
          <cell r="EH81">
            <v>104.2216</v>
          </cell>
          <cell r="EI81">
            <v>100.6</v>
          </cell>
          <cell r="EJ81">
            <v>214.42285430405602</v>
          </cell>
          <cell r="EK81">
            <v>169.02321796000001</v>
          </cell>
          <cell r="EL81">
            <v>94.637860000000003</v>
          </cell>
          <cell r="EM81">
            <v>100.7</v>
          </cell>
          <cell r="EN81">
            <v>100.92555582582716</v>
          </cell>
          <cell r="EO81">
            <v>97.871950955999978</v>
          </cell>
          <cell r="EP81">
            <v>104.70947999999999</v>
          </cell>
          <cell r="EQ81">
            <v>99.6</v>
          </cell>
          <cell r="ER81">
            <v>81.51794000000001</v>
          </cell>
          <cell r="ES81">
            <v>99.4</v>
          </cell>
          <cell r="ET81">
            <v>99.613167162795008</v>
          </cell>
          <cell r="EU81">
            <v>103.828608675</v>
          </cell>
          <cell r="EV81">
            <v>96.539850000000001</v>
          </cell>
          <cell r="EW81">
            <v>98.5</v>
          </cell>
          <cell r="EX81">
            <v>42.019671580853469</v>
          </cell>
          <cell r="EY81">
            <v>46.277171344552279</v>
          </cell>
          <cell r="EZ81">
            <v>276.84351023348677</v>
          </cell>
          <cell r="FA81">
            <v>19.42880590146784</v>
          </cell>
          <cell r="FB81">
            <v>23.989141747706928</v>
          </cell>
          <cell r="FC81">
            <v>53.238219591005169</v>
          </cell>
          <cell r="FD81">
            <v>47.790786073206554</v>
          </cell>
          <cell r="FE81">
            <v>85.249350826269279</v>
          </cell>
          <cell r="FF81">
            <v>77.267607020999989</v>
          </cell>
          <cell r="FG81">
            <v>90.171089999999992</v>
          </cell>
          <cell r="FH81">
            <v>99.1</v>
          </cell>
          <cell r="FI81">
            <v>29.617400166114223</v>
          </cell>
          <cell r="FJ81">
            <v>38.424234777003399</v>
          </cell>
          <cell r="FK81">
            <v>52.528003796313598</v>
          </cell>
          <cell r="FL81">
            <v>78.015748991999999</v>
          </cell>
          <cell r="FM81">
            <v>85.581119999999999</v>
          </cell>
          <cell r="FN81">
            <v>95.6</v>
          </cell>
          <cell r="FO81">
            <v>240.51893004219048</v>
          </cell>
          <cell r="FP81">
            <v>223.04265304707909</v>
          </cell>
          <cell r="FQ81">
            <v>122.55800229559077</v>
          </cell>
          <cell r="FR81">
            <v>135.34663552502397</v>
          </cell>
          <cell r="FS81">
            <v>127.75782095999999</v>
          </cell>
          <cell r="FT81">
            <v>111.3552</v>
          </cell>
          <cell r="FU81">
            <v>105.6</v>
          </cell>
          <cell r="FV81">
            <v>131.26599833891999</v>
          </cell>
          <cell r="FW81">
            <v>124.71828820799999</v>
          </cell>
          <cell r="FX81">
            <v>110.60508</v>
          </cell>
          <cell r="FY81">
            <v>104.7</v>
          </cell>
          <cell r="FZ81">
            <v>100.552416405</v>
          </cell>
          <cell r="GA81">
            <v>105.12537</v>
          </cell>
          <cell r="GB81">
            <v>98.7</v>
          </cell>
          <cell r="GC81">
            <v>180.97427494951197</v>
          </cell>
          <cell r="GD81">
            <v>130.68621818999998</v>
          </cell>
          <cell r="GE81">
            <v>114.0667</v>
          </cell>
          <cell r="GF81">
            <v>121</v>
          </cell>
          <cell r="GG81">
            <v>173.58937926313499</v>
          </cell>
          <cell r="GH81">
            <v>151.276147506</v>
          </cell>
          <cell r="GI81">
            <v>122.72931</v>
          </cell>
          <cell r="GJ81">
            <v>102.3</v>
          </cell>
          <cell r="GK81">
            <v>154.73826030431999</v>
          </cell>
          <cell r="GL81">
            <v>149.36125511999998</v>
          </cell>
          <cell r="GM81">
            <v>137.85072</v>
          </cell>
          <cell r="GN81">
            <v>137.85072</v>
          </cell>
          <cell r="GO81">
            <v>117.6</v>
          </cell>
          <cell r="GP81">
            <v>165.51605401329275</v>
          </cell>
          <cell r="GQ81">
            <v>160.22851308159997</v>
          </cell>
          <cell r="GR81">
            <v>134.23970599999998</v>
          </cell>
          <cell r="GS81">
            <v>114.13</v>
          </cell>
          <cell r="GT81">
            <v>101</v>
          </cell>
          <cell r="GU81">
            <v>89.723568366138011</v>
          </cell>
          <cell r="GV81">
            <v>89.383909510000009</v>
          </cell>
          <cell r="GW81">
            <v>105.71722000000001</v>
          </cell>
          <cell r="GX81">
            <v>103.3</v>
          </cell>
          <cell r="GY81">
            <v>120.64198097700003</v>
          </cell>
          <cell r="GZ81">
            <v>113.84541000000002</v>
          </cell>
          <cell r="HA81">
            <v>109.9</v>
          </cell>
          <cell r="HB81">
            <v>235.41114815772684</v>
          </cell>
          <cell r="HC81">
            <v>172.18486553373819</v>
          </cell>
          <cell r="HD81">
            <v>164.943831338</v>
          </cell>
          <cell r="HE81">
            <v>91.214860000000002</v>
          </cell>
          <cell r="HF81">
            <v>98.6</v>
          </cell>
          <cell r="HG81">
            <v>122.83472136644559</v>
          </cell>
          <cell r="HH81">
            <v>114.67020291863854</v>
          </cell>
          <cell r="HI81">
            <v>226.50380999999999</v>
          </cell>
          <cell r="HJ81">
            <v>104.3</v>
          </cell>
          <cell r="HK81">
            <v>111.76507750603493</v>
          </cell>
          <cell r="HL81">
            <v>91.510232760000008</v>
          </cell>
          <cell r="HM81">
            <v>92.155320000000003</v>
          </cell>
          <cell r="HN81">
            <v>99.8</v>
          </cell>
          <cell r="HO81">
            <v>1692.5</v>
          </cell>
          <cell r="HP81">
            <v>119.040628985712</v>
          </cell>
          <cell r="HQ81">
            <v>114.48415944</v>
          </cell>
          <cell r="HR81">
            <v>105.8862</v>
          </cell>
          <cell r="HS81">
            <v>102</v>
          </cell>
          <cell r="HT81">
            <v>922.36524000000009</v>
          </cell>
          <cell r="HU81">
            <v>129.56105364329517</v>
          </cell>
          <cell r="HV81">
            <v>187.5245049447922</v>
          </cell>
          <cell r="HW81">
            <v>158.39556123388141</v>
          </cell>
          <cell r="HX81">
            <v>278.67321284334361</v>
          </cell>
          <cell r="HY81">
            <v>209.68639040131197</v>
          </cell>
          <cell r="HZ81">
            <v>178.63894223999998</v>
          </cell>
          <cell r="IA81">
            <v>94.944959999999995</v>
          </cell>
          <cell r="IB81">
            <v>118.8</v>
          </cell>
          <cell r="IC81">
            <v>90.107970217688191</v>
          </cell>
          <cell r="ID81">
            <v>92.352126901392012</v>
          </cell>
          <cell r="IE81">
            <v>141.14399321236536</v>
          </cell>
          <cell r="IF81">
            <v>139.3464243384</v>
          </cell>
          <cell r="IG81">
            <v>129.89040299999999</v>
          </cell>
          <cell r="IH81">
            <v>28.6213817256724</v>
          </cell>
          <cell r="II81">
            <v>90.545339214401778</v>
          </cell>
          <cell r="IJ81">
            <v>153.4259192596416</v>
          </cell>
          <cell r="IK81">
            <v>159.48640255680002</v>
          </cell>
          <cell r="IL81">
            <v>122.71960800000001</v>
          </cell>
          <cell r="IM81">
            <v>110.30976</v>
          </cell>
          <cell r="IN81">
            <v>105.6</v>
          </cell>
          <cell r="IO81">
            <v>122.202</v>
          </cell>
          <cell r="IP81">
            <v>108</v>
          </cell>
          <cell r="IQ81">
            <v>105.01663096080003</v>
          </cell>
          <cell r="IR81">
            <v>78.734916000000013</v>
          </cell>
          <cell r="IS81">
            <v>94.011840000000007</v>
          </cell>
          <cell r="IT81">
            <v>99.2</v>
          </cell>
          <cell r="IU81">
            <v>125.00515761778082</v>
          </cell>
          <cell r="IV81">
            <v>119.04119380800002</v>
          </cell>
          <cell r="IW81">
            <v>106.06896</v>
          </cell>
          <cell r="IX81">
            <v>103.2</v>
          </cell>
          <cell r="IY81">
            <v>116.4790380159744</v>
          </cell>
          <cell r="IZ81">
            <v>119.14795214399999</v>
          </cell>
          <cell r="JA81">
            <v>104.62587999999998</v>
          </cell>
          <cell r="JB81">
            <v>103.1</v>
          </cell>
          <cell r="JC81">
            <v>159.61020144257759</v>
          </cell>
          <cell r="JD81">
            <v>128.42790589200001</v>
          </cell>
          <cell r="JE81">
            <v>107.80484</v>
          </cell>
          <cell r="JF81">
            <v>103.4</v>
          </cell>
          <cell r="JG81">
            <v>139.32035356540587</v>
          </cell>
          <cell r="JH81">
            <v>109.06556565320639</v>
          </cell>
          <cell r="JI81">
            <v>109.37180671199999</v>
          </cell>
          <cell r="JJ81">
            <v>90.069839999999999</v>
          </cell>
          <cell r="JK81">
            <v>99.9</v>
          </cell>
          <cell r="JL81">
            <v>160.67816376698258</v>
          </cell>
          <cell r="JM81">
            <v>131.35182715030925</v>
          </cell>
          <cell r="JN81">
            <v>119.49765934344001</v>
          </cell>
          <cell r="JO81">
            <v>107.46192386999999</v>
          </cell>
          <cell r="JP81">
            <v>108.97669999999999</v>
          </cell>
          <cell r="JQ81">
            <v>68.148534779999991</v>
          </cell>
          <cell r="JR81">
            <v>81.071299999999994</v>
          </cell>
          <cell r="JS81">
            <v>92.6</v>
          </cell>
          <cell r="JT81">
            <v>120.4624676719497</v>
          </cell>
          <cell r="JU81">
            <v>107.834990307</v>
          </cell>
          <cell r="JV81">
            <v>91.876109999999997</v>
          </cell>
          <cell r="JW81">
            <v>95.1</v>
          </cell>
          <cell r="JX81">
            <v>108.2</v>
          </cell>
          <cell r="JY81">
            <v>116.14485114164522</v>
          </cell>
          <cell r="JZ81">
            <v>114.180938991</v>
          </cell>
          <cell r="KA81">
            <v>115.48593</v>
          </cell>
          <cell r="KB81">
            <v>107.1</v>
          </cell>
          <cell r="KC81">
            <v>111.93236574592798</v>
          </cell>
          <cell r="KD81">
            <v>108.85185815999998</v>
          </cell>
          <cell r="KE81">
            <v>104.94779999999999</v>
          </cell>
          <cell r="KF81">
            <v>102</v>
          </cell>
          <cell r="KG81">
            <v>126.6187540211352</v>
          </cell>
          <cell r="KH81">
            <v>114.649360758</v>
          </cell>
          <cell r="KI81">
            <v>104.10366</v>
          </cell>
          <cell r="KJ81">
            <v>100.7</v>
          </cell>
          <cell r="KK81">
            <v>130.590818324064</v>
          </cell>
          <cell r="KL81">
            <v>118.72971935999999</v>
          </cell>
          <cell r="KM81">
            <v>107.35055999999999</v>
          </cell>
          <cell r="KN81">
            <v>101.6</v>
          </cell>
          <cell r="KO81">
            <v>106.72191630785161</v>
          </cell>
          <cell r="KP81">
            <v>104.80400305200001</v>
          </cell>
          <cell r="KQ81">
            <v>94.699560000000005</v>
          </cell>
          <cell r="KR81">
            <v>106.8</v>
          </cell>
          <cell r="KS81">
            <v>105.7</v>
          </cell>
          <cell r="KT81">
            <v>112.90032239999998</v>
          </cell>
          <cell r="KU81">
            <v>105.28799999999998</v>
          </cell>
          <cell r="KV81">
            <v>102.5</v>
          </cell>
          <cell r="KW81">
            <v>163.97180531750399</v>
          </cell>
          <cell r="KX81">
            <v>125.28408108000001</v>
          </cell>
          <cell r="KY81">
            <v>107.19035</v>
          </cell>
          <cell r="KZ81">
            <v>112.3</v>
          </cell>
          <cell r="LA81">
            <v>150.2655</v>
          </cell>
          <cell r="LB81">
            <v>171.2116</v>
          </cell>
          <cell r="LC81">
            <v>160.93370000000002</v>
          </cell>
          <cell r="LD81">
            <v>163.4452</v>
          </cell>
          <cell r="LE81">
            <v>167.43869999999998</v>
          </cell>
          <cell r="LF81">
            <v>161.81410390228515</v>
          </cell>
          <cell r="LG81">
            <v>119.45526642720002</v>
          </cell>
          <cell r="LH81">
            <v>95.9</v>
          </cell>
          <cell r="LI81">
            <v>1420.3475000000001</v>
          </cell>
          <cell r="LJ81">
            <v>143.82185999999999</v>
          </cell>
          <cell r="LK81">
            <v>106.46480000000001</v>
          </cell>
          <cell r="LL81">
            <v>104</v>
          </cell>
          <cell r="LM81">
            <v>106.90362</v>
          </cell>
          <cell r="LN81">
            <v>103.8</v>
          </cell>
          <cell r="LO81">
            <v>158.10511816015492</v>
          </cell>
          <cell r="LP81">
            <v>119.99018720000002</v>
          </cell>
          <cell r="LQ81">
            <v>158.46769224000002</v>
          </cell>
          <cell r="LR81">
            <v>122.18960000000001</v>
          </cell>
          <cell r="LS81">
            <v>99.771200000000007</v>
          </cell>
          <cell r="LT81">
            <v>32.549918238099565</v>
          </cell>
          <cell r="LU81">
            <v>48.058346726855994</v>
          </cell>
          <cell r="LV81">
            <v>151.375957676382</v>
          </cell>
          <cell r="LW81">
            <v>125.86343866</v>
          </cell>
          <cell r="LX81">
            <v>109.6658</v>
          </cell>
          <cell r="LY81">
            <v>101</v>
          </cell>
          <cell r="LZ81">
            <v>101.5</v>
          </cell>
          <cell r="MA81">
            <v>174.74600000000001</v>
          </cell>
          <cell r="MB81">
            <v>175.03200000000001</v>
          </cell>
          <cell r="MC81">
            <v>178.75</v>
          </cell>
          <cell r="MD81">
            <v>170.74199999999999</v>
          </cell>
          <cell r="ME81">
            <v>274.2</v>
          </cell>
          <cell r="MF81">
            <v>174.20364596931626</v>
          </cell>
          <cell r="MG81">
            <v>140.32911000000001</v>
          </cell>
          <cell r="MH81">
            <v>155.01894474716829</v>
          </cell>
          <cell r="MI81">
            <v>154.43339247227675</v>
          </cell>
          <cell r="MJ81">
            <v>187.19199087548699</v>
          </cell>
          <cell r="MK81">
            <v>110.83663383</v>
          </cell>
          <cell r="ML81">
            <v>93.257580000000004</v>
          </cell>
          <cell r="MM81">
            <v>101.4</v>
          </cell>
          <cell r="MN81">
            <v>135.649473</v>
          </cell>
          <cell r="MO81">
            <v>164.19400984850051</v>
          </cell>
          <cell r="MP81">
            <v>189.16360581624483</v>
          </cell>
          <cell r="MQ81">
            <v>126.77676148800002</v>
          </cell>
          <cell r="MR81">
            <v>99.534240000000011</v>
          </cell>
          <cell r="MS81">
            <v>728.59675000000004</v>
          </cell>
          <cell r="MT81">
            <v>732.92352000000005</v>
          </cell>
          <cell r="MU81">
            <v>104.05800000000001</v>
          </cell>
          <cell r="MV81">
            <v>102.5</v>
          </cell>
          <cell r="MW81">
            <v>124.77990232789821</v>
          </cell>
          <cell r="MX81">
            <v>127.18367376200001</v>
          </cell>
          <cell r="MY81">
            <v>118.43158</v>
          </cell>
          <cell r="MZ81">
            <v>112.3</v>
          </cell>
          <cell r="NA81">
            <v>116.77427097187488</v>
          </cell>
          <cell r="NB81">
            <v>118.37229698112</v>
          </cell>
          <cell r="NC81">
            <v>117.6779968</v>
          </cell>
          <cell r="ND81">
            <v>115.8248</v>
          </cell>
          <cell r="NE81">
            <v>104</v>
          </cell>
          <cell r="NF81">
            <v>105.3899424</v>
          </cell>
          <cell r="NG81">
            <v>152.69999999999999</v>
          </cell>
          <cell r="NH81">
            <v>132.30000000000001</v>
          </cell>
          <cell r="NI81">
            <v>128.9</v>
          </cell>
          <cell r="NJ81">
            <v>107.4</v>
          </cell>
          <cell r="NK81">
            <v>130.1</v>
          </cell>
          <cell r="NL81">
            <v>107.7</v>
          </cell>
          <cell r="NM81">
            <v>108.9</v>
          </cell>
          <cell r="NN81">
            <v>271.08830999999998</v>
          </cell>
          <cell r="NO81">
            <v>278.55534</v>
          </cell>
        </row>
        <row r="82">
          <cell r="A82">
            <v>43586</v>
          </cell>
          <cell r="B82">
            <v>179</v>
          </cell>
          <cell r="C82">
            <v>1</v>
          </cell>
          <cell r="D82">
            <v>82.5</v>
          </cell>
          <cell r="E82">
            <v>78.400000000000006</v>
          </cell>
          <cell r="F82">
            <v>88.9</v>
          </cell>
          <cell r="G82">
            <v>85.1</v>
          </cell>
          <cell r="H82">
            <v>96.1</v>
          </cell>
          <cell r="I82">
            <v>111</v>
          </cell>
          <cell r="J82">
            <v>110.1</v>
          </cell>
          <cell r="K82">
            <v>112.8</v>
          </cell>
          <cell r="L82">
            <v>112.5</v>
          </cell>
          <cell r="M82">
            <v>110</v>
          </cell>
          <cell r="N82">
            <v>89.1</v>
          </cell>
          <cell r="O82">
            <v>74.7</v>
          </cell>
          <cell r="P82">
            <v>99.6</v>
          </cell>
          <cell r="Q82">
            <v>98.7</v>
          </cell>
          <cell r="R82">
            <v>97.6</v>
          </cell>
          <cell r="S82">
            <v>104</v>
          </cell>
          <cell r="T82">
            <v>97.5</v>
          </cell>
          <cell r="U82">
            <v>90.4</v>
          </cell>
          <cell r="V82">
            <v>92.1</v>
          </cell>
          <cell r="W82">
            <v>99.2</v>
          </cell>
          <cell r="X82">
            <v>104.5</v>
          </cell>
          <cell r="Y82">
            <v>79.3</v>
          </cell>
          <cell r="Z82">
            <v>87.6</v>
          </cell>
          <cell r="AA82">
            <v>86.8</v>
          </cell>
          <cell r="AB82">
            <v>106.5</v>
          </cell>
          <cell r="AC82">
            <v>74.099999999999994</v>
          </cell>
          <cell r="AD82">
            <v>128.47999999999999</v>
          </cell>
          <cell r="AE82">
            <v>90.6</v>
          </cell>
          <cell r="AF82">
            <v>99.2</v>
          </cell>
          <cell r="AG82">
            <v>1746</v>
          </cell>
          <cell r="AH82">
            <v>1727.5</v>
          </cell>
          <cell r="AI82">
            <v>93.5</v>
          </cell>
          <cell r="AJ82">
            <v>116.3</v>
          </cell>
          <cell r="AK82">
            <v>104.33</v>
          </cell>
          <cell r="AL82">
            <v>103.86</v>
          </cell>
          <cell r="AM82">
            <v>138.16999999999999</v>
          </cell>
          <cell r="AN82">
            <v>117.03</v>
          </cell>
          <cell r="AO82">
            <v>72.7</v>
          </cell>
          <cell r="AP82">
            <v>81.5</v>
          </cell>
          <cell r="AQ82">
            <v>86.8</v>
          </cell>
          <cell r="AR82">
            <v>97</v>
          </cell>
          <cell r="AS82">
            <v>94.1</v>
          </cell>
          <cell r="AT82">
            <v>90.4</v>
          </cell>
          <cell r="AU82">
            <v>88.8</v>
          </cell>
          <cell r="AV82">
            <v>90</v>
          </cell>
          <cell r="AW82">
            <v>102.3</v>
          </cell>
          <cell r="AX82">
            <v>94.6</v>
          </cell>
          <cell r="AY82">
            <v>92.3</v>
          </cell>
          <cell r="AZ82">
            <v>98.3</v>
          </cell>
          <cell r="BA82">
            <v>97.7</v>
          </cell>
          <cell r="BB82">
            <v>95.7</v>
          </cell>
          <cell r="BC82">
            <v>93.8</v>
          </cell>
          <cell r="BD82">
            <v>84.4</v>
          </cell>
          <cell r="BE82">
            <v>79.099999999999994</v>
          </cell>
          <cell r="BF82">
            <v>95.3</v>
          </cell>
          <cell r="BG82">
            <v>83.4</v>
          </cell>
          <cell r="BH82">
            <v>99.8</v>
          </cell>
          <cell r="BI82">
            <v>103.85</v>
          </cell>
          <cell r="BJ82">
            <v>97.5</v>
          </cell>
          <cell r="BK82">
            <v>97.2</v>
          </cell>
          <cell r="BL82">
            <v>98.6</v>
          </cell>
          <cell r="BM82">
            <v>122.1</v>
          </cell>
          <cell r="BN82">
            <v>122.2</v>
          </cell>
          <cell r="BO82">
            <v>124.8</v>
          </cell>
          <cell r="BP82">
            <v>119.3</v>
          </cell>
          <cell r="BQ82">
            <v>105.33</v>
          </cell>
          <cell r="BR82">
            <v>67.5</v>
          </cell>
          <cell r="BS82">
            <v>49.8</v>
          </cell>
          <cell r="BT82">
            <v>111.8</v>
          </cell>
          <cell r="BU82">
            <v>114.1</v>
          </cell>
          <cell r="BV82">
            <v>110.7</v>
          </cell>
          <cell r="BW82">
            <v>112.5</v>
          </cell>
          <cell r="BX82">
            <v>111.8</v>
          </cell>
          <cell r="BY82">
            <v>95.6</v>
          </cell>
          <cell r="BZ82">
            <v>97.3</v>
          </cell>
          <cell r="CA82">
            <v>98.92</v>
          </cell>
          <cell r="CC82">
            <v>178.5</v>
          </cell>
          <cell r="CD82">
            <v>2432.2069999999999</v>
          </cell>
          <cell r="CE82">
            <v>97.108000000000004</v>
          </cell>
          <cell r="CF82" t="str">
            <v>0,86%</v>
          </cell>
          <cell r="CG82">
            <v>1.6115999999999999</v>
          </cell>
          <cell r="CH82">
            <v>4.4797000000000002</v>
          </cell>
          <cell r="CI82">
            <v>1.5058</v>
          </cell>
          <cell r="CJ82">
            <v>1.1304000000000001</v>
          </cell>
          <cell r="CK82">
            <v>7.6736000000000004</v>
          </cell>
          <cell r="CL82">
            <v>7.4675000000000002</v>
          </cell>
          <cell r="CM82">
            <v>0.87175999999999998</v>
          </cell>
          <cell r="CN82">
            <v>122.95</v>
          </cell>
          <cell r="CO82">
            <v>9.7792999999999992</v>
          </cell>
          <cell r="CP82">
            <v>72.616399999999999</v>
          </cell>
          <cell r="CQ82">
            <v>10.7372</v>
          </cell>
          <cell r="CR82">
            <v>6.7694000000000001</v>
          </cell>
          <cell r="CS82">
            <v>1.1185</v>
          </cell>
          <cell r="CT82">
            <v>16.1371</v>
          </cell>
          <cell r="CU82">
            <v>1586.590003</v>
          </cell>
          <cell r="CV82">
            <v>420.38883495493991</v>
          </cell>
          <cell r="CW82">
            <v>5389.0953234999997</v>
          </cell>
          <cell r="CX82">
            <v>10.73</v>
          </cell>
          <cell r="CY82">
            <v>36905.109415292121</v>
          </cell>
          <cell r="CZ82">
            <v>63.656716000000003</v>
          </cell>
          <cell r="DA82">
            <v>1624.1403130000001</v>
          </cell>
          <cell r="DB82">
            <v>174.48470233084799</v>
          </cell>
          <cell r="DC82">
            <v>128.41087895999999</v>
          </cell>
          <cell r="DD82">
            <v>106.28279999999999</v>
          </cell>
          <cell r="DE82">
            <v>108</v>
          </cell>
          <cell r="DF82">
            <v>45.521712545174992</v>
          </cell>
          <cell r="DG82">
            <v>139.74711203279577</v>
          </cell>
          <cell r="DH82">
            <v>134.52292092876601</v>
          </cell>
          <cell r="DI82">
            <v>135.82896870477344</v>
          </cell>
          <cell r="DJ82">
            <v>163.25597200092963</v>
          </cell>
          <cell r="DK82">
            <v>138.61094583200003</v>
          </cell>
          <cell r="DL82">
            <v>93.839920000000006</v>
          </cell>
          <cell r="DM82">
            <v>98.2</v>
          </cell>
          <cell r="DN82">
            <v>92.454714572832103</v>
          </cell>
          <cell r="DO82">
            <v>99.193479299846402</v>
          </cell>
          <cell r="DP82">
            <v>108.65520575018463</v>
          </cell>
          <cell r="DQ82">
            <v>107.22905926200002</v>
          </cell>
          <cell r="DR82">
            <v>96.238610000000008</v>
          </cell>
          <cell r="DS82">
            <v>89.3</v>
          </cell>
          <cell r="DT82">
            <v>110.83070312832</v>
          </cell>
          <cell r="DU82">
            <v>117.90500332800001</v>
          </cell>
          <cell r="DV82">
            <v>103.78048</v>
          </cell>
          <cell r="DW82">
            <v>97.1</v>
          </cell>
          <cell r="DX82">
            <v>123.15861998999998</v>
          </cell>
          <cell r="DY82">
            <v>92.921849999999992</v>
          </cell>
          <cell r="DZ82">
            <v>94.5</v>
          </cell>
          <cell r="EA82">
            <v>161.06364927042497</v>
          </cell>
          <cell r="EB82">
            <v>107.88635000000001</v>
          </cell>
          <cell r="EC82">
            <v>102.7</v>
          </cell>
          <cell r="ED82">
            <v>225.57084116398363</v>
          </cell>
          <cell r="EE82">
            <v>930.20220000000006</v>
          </cell>
          <cell r="EF82">
            <v>111.198191471472</v>
          </cell>
          <cell r="EG82">
            <v>108.74065272</v>
          </cell>
          <cell r="EH82">
            <v>104.7396</v>
          </cell>
          <cell r="EI82">
            <v>101.1</v>
          </cell>
          <cell r="EJ82">
            <v>222.94014742437599</v>
          </cell>
          <cell r="EK82">
            <v>175.73714916</v>
          </cell>
          <cell r="EL82">
            <v>98.397059999999996</v>
          </cell>
          <cell r="EM82">
            <v>104.7</v>
          </cell>
          <cell r="EN82">
            <v>100.62156318779758</v>
          </cell>
          <cell r="EO82">
            <v>97.577155922999992</v>
          </cell>
          <cell r="EP82">
            <v>104.39408999999999</v>
          </cell>
          <cell r="EQ82">
            <v>99.3</v>
          </cell>
          <cell r="ER82">
            <v>81.845979999999997</v>
          </cell>
          <cell r="ES82">
            <v>99.8</v>
          </cell>
          <cell r="ET82">
            <v>99.815427400688989</v>
          </cell>
          <cell r="EU82">
            <v>104.03942818499999</v>
          </cell>
          <cell r="EV82">
            <v>96.735870000000006</v>
          </cell>
          <cell r="EW82">
            <v>98.7</v>
          </cell>
          <cell r="EX82">
            <v>41.755949792689115</v>
          </cell>
          <cell r="EY82">
            <v>45.986728846573918</v>
          </cell>
          <cell r="EZ82">
            <v>286.67061252372207</v>
          </cell>
          <cell r="FA82">
            <v>19.507226914188198</v>
          </cell>
          <cell r="FB82">
            <v>24.085969766870232</v>
          </cell>
          <cell r="FC82">
            <v>53.453106451110145</v>
          </cell>
          <cell r="FD82">
            <v>47.983685310636261</v>
          </cell>
          <cell r="FE82">
            <v>85.593445077838496</v>
          </cell>
          <cell r="FF82">
            <v>77.579484344999997</v>
          </cell>
          <cell r="FG82">
            <v>90.535049999999998</v>
          </cell>
          <cell r="FH82">
            <v>99.5</v>
          </cell>
          <cell r="FI82">
            <v>29.431516901473337</v>
          </cell>
          <cell r="FJ82">
            <v>38.183078491792081</v>
          </cell>
          <cell r="FK82">
            <v>52.198330132319995</v>
          </cell>
          <cell r="FL82">
            <v>77.526110399999993</v>
          </cell>
          <cell r="FM82">
            <v>85.043999999999997</v>
          </cell>
          <cell r="FN82">
            <v>95</v>
          </cell>
          <cell r="FO82">
            <v>249.05662025666979</v>
          </cell>
          <cell r="FP82">
            <v>231.90234135083591</v>
          </cell>
          <cell r="FQ82">
            <v>124.87917658149208</v>
          </cell>
          <cell r="FR82">
            <v>136.88466547417198</v>
          </cell>
          <cell r="FS82">
            <v>129.20961438</v>
          </cell>
          <cell r="FT82">
            <v>112.6206</v>
          </cell>
          <cell r="FU82">
            <v>106.8</v>
          </cell>
          <cell r="FV82">
            <v>132.26898590979999</v>
          </cell>
          <cell r="FW82">
            <v>125.67124551999999</v>
          </cell>
          <cell r="FX82">
            <v>111.4502</v>
          </cell>
          <cell r="FY82">
            <v>105.5</v>
          </cell>
          <cell r="FZ82">
            <v>100.65429321999999</v>
          </cell>
          <cell r="GA82">
            <v>105.23187999999999</v>
          </cell>
          <cell r="GB82">
            <v>98.8</v>
          </cell>
          <cell r="GC82">
            <v>191.443861103616</v>
          </cell>
          <cell r="GD82">
            <v>138.24657791999999</v>
          </cell>
          <cell r="GE82">
            <v>120.6656</v>
          </cell>
          <cell r="GF82">
            <v>128</v>
          </cell>
          <cell r="GG82">
            <v>173.25000608764498</v>
          </cell>
          <cell r="GH82">
            <v>150.98039746199998</v>
          </cell>
          <cell r="GI82">
            <v>122.48936999999999</v>
          </cell>
          <cell r="GJ82">
            <v>102.1</v>
          </cell>
          <cell r="GK82">
            <v>146.18555033851996</v>
          </cell>
          <cell r="GL82">
            <v>141.10574356999996</v>
          </cell>
          <cell r="GM82">
            <v>130.23141999999999</v>
          </cell>
          <cell r="GN82">
            <v>130.23141999999999</v>
          </cell>
          <cell r="GO82">
            <v>111.1</v>
          </cell>
          <cell r="GP82">
            <v>176.82358641618109</v>
          </cell>
          <cell r="GQ82">
            <v>171.17481744063997</v>
          </cell>
          <cell r="GR82">
            <v>143.41053739999998</v>
          </cell>
          <cell r="GS82">
            <v>121.92699999999999</v>
          </cell>
          <cell r="GT82">
            <v>107.9</v>
          </cell>
          <cell r="GU82">
            <v>89.723568366138011</v>
          </cell>
          <cell r="GV82">
            <v>89.383909510000009</v>
          </cell>
          <cell r="GW82">
            <v>105.71722000000001</v>
          </cell>
          <cell r="GX82">
            <v>103.3</v>
          </cell>
          <cell r="GY82">
            <v>119.21491477800001</v>
          </cell>
          <cell r="GZ82">
            <v>112.49874</v>
          </cell>
          <cell r="HA82">
            <v>108.6</v>
          </cell>
          <cell r="HB82">
            <v>243.76752765622626</v>
          </cell>
          <cell r="HC82">
            <v>178.29690437114269</v>
          </cell>
          <cell r="HD82">
            <v>170.79883549299998</v>
          </cell>
          <cell r="HE82">
            <v>94.452709999999996</v>
          </cell>
          <cell r="HF82">
            <v>102.1</v>
          </cell>
          <cell r="HG82">
            <v>121.38171738303902</v>
          </cell>
          <cell r="HH82">
            <v>113.31377649648901</v>
          </cell>
          <cell r="HI82">
            <v>235.50383999999997</v>
          </cell>
          <cell r="HJ82">
            <v>104.1</v>
          </cell>
          <cell r="HK82">
            <v>111.41250628361838</v>
          </cell>
          <cell r="HL82">
            <v>91.418539139999993</v>
          </cell>
          <cell r="HM82">
            <v>92.062979999999996</v>
          </cell>
          <cell r="HN82">
            <v>99.7</v>
          </cell>
          <cell r="HO82">
            <v>1692.5</v>
          </cell>
          <cell r="HP82">
            <v>119.74086797974559</v>
          </cell>
          <cell r="HQ82">
            <v>115.15759567199999</v>
          </cell>
          <cell r="HR82">
            <v>106.50905999999999</v>
          </cell>
          <cell r="HS82">
            <v>102.6</v>
          </cell>
          <cell r="HT82">
            <v>921.57282999999995</v>
          </cell>
          <cell r="HU82">
            <v>128.93816396231779</v>
          </cell>
          <cell r="HV82">
            <v>194.18105430895821</v>
          </cell>
          <cell r="HW82">
            <v>164.01812172392789</v>
          </cell>
          <cell r="HX82">
            <v>282.42638742709238</v>
          </cell>
          <cell r="HY82">
            <v>212.51044953129599</v>
          </cell>
          <cell r="HZ82">
            <v>181.04485392000001</v>
          </cell>
          <cell r="IA82">
            <v>96.223680000000002</v>
          </cell>
          <cell r="IB82">
            <v>120.4</v>
          </cell>
          <cell r="IC82">
            <v>90.017681670375865</v>
          </cell>
          <cell r="ID82">
            <v>92.259589700088</v>
          </cell>
          <cell r="IE82">
            <v>140.30714308679708</v>
          </cell>
          <cell r="IF82">
            <v>138.52023209279997</v>
          </cell>
          <cell r="IG82">
            <v>129.12027599999999</v>
          </cell>
          <cell r="IH82">
            <v>28.592529526352163</v>
          </cell>
          <cell r="II82">
            <v>90.454063670838863</v>
          </cell>
          <cell r="IJ82">
            <v>156.3317131850136</v>
          </cell>
          <cell r="IK82">
            <v>162.5069783628</v>
          </cell>
          <cell r="IL82">
            <v>125.043843</v>
          </cell>
          <cell r="IM82">
            <v>112.39895999999999</v>
          </cell>
          <cell r="IN82">
            <v>107.6</v>
          </cell>
          <cell r="IO82">
            <v>124.35185</v>
          </cell>
          <cell r="IP82">
            <v>109.9</v>
          </cell>
          <cell r="IQ82">
            <v>104.91076742152501</v>
          </cell>
          <cell r="IR82">
            <v>78.655546125000001</v>
          </cell>
          <cell r="IS82">
            <v>93.917069999999995</v>
          </cell>
          <cell r="IT82">
            <v>99.1</v>
          </cell>
          <cell r="IU82">
            <v>125.61080276127782</v>
          </cell>
          <cell r="IV82">
            <v>119.61794377800003</v>
          </cell>
          <cell r="IW82">
            <v>106.58286000000001</v>
          </cell>
          <cell r="IX82">
            <v>103.7</v>
          </cell>
          <cell r="IY82">
            <v>118.85154994452479</v>
          </cell>
          <cell r="IZ82">
            <v>121.57482604799999</v>
          </cell>
          <cell r="JA82">
            <v>106.75695999999999</v>
          </cell>
          <cell r="JB82">
            <v>105.2</v>
          </cell>
          <cell r="JC82">
            <v>164.85850593875517</v>
          </cell>
          <cell r="JD82">
            <v>132.650873784</v>
          </cell>
          <cell r="JE82">
            <v>111.34967999999999</v>
          </cell>
          <cell r="JF82">
            <v>106.8</v>
          </cell>
          <cell r="JG82">
            <v>148.38524143502687</v>
          </cell>
          <cell r="JH82">
            <v>116.1619237787904</v>
          </cell>
          <cell r="JI82">
            <v>116.48809043199999</v>
          </cell>
          <cell r="JJ82">
            <v>95.930239999999998</v>
          </cell>
          <cell r="JK82">
            <v>106.4</v>
          </cell>
          <cell r="JL82">
            <v>171.13269894701648</v>
          </cell>
          <cell r="JM82">
            <v>130.85475306459378</v>
          </cell>
          <cell r="JN82">
            <v>119.04544492775999</v>
          </cell>
          <cell r="JO82">
            <v>107.05525622999998</v>
          </cell>
          <cell r="JP82">
            <v>108.56429999999999</v>
          </cell>
          <cell r="JQ82">
            <v>68.074940249999997</v>
          </cell>
          <cell r="JR82">
            <v>80.983750000000001</v>
          </cell>
          <cell r="JS82">
            <v>92.5</v>
          </cell>
          <cell r="JT82">
            <v>120.08245988749557</v>
          </cell>
          <cell r="JU82">
            <v>107.49481683599998</v>
          </cell>
          <cell r="JV82">
            <v>91.586279999999988</v>
          </cell>
          <cell r="JW82">
            <v>94.8</v>
          </cell>
          <cell r="JX82">
            <v>106.4</v>
          </cell>
          <cell r="JY82">
            <v>115.81951542416162</v>
          </cell>
          <cell r="JZ82">
            <v>113.861104428</v>
          </cell>
          <cell r="KA82">
            <v>115.16244</v>
          </cell>
          <cell r="KB82">
            <v>106.8</v>
          </cell>
          <cell r="KC82">
            <v>111.82262813245158</v>
          </cell>
          <cell r="KD82">
            <v>108.74514065199999</v>
          </cell>
          <cell r="KE82">
            <v>104.84491</v>
          </cell>
          <cell r="KF82">
            <v>101.9</v>
          </cell>
          <cell r="KG82">
            <v>127.1217083568696</v>
          </cell>
          <cell r="KH82">
            <v>115.10477033399999</v>
          </cell>
          <cell r="KI82">
            <v>104.51718</v>
          </cell>
          <cell r="KJ82">
            <v>101.1</v>
          </cell>
          <cell r="KK82">
            <v>129.81961270404003</v>
          </cell>
          <cell r="KL82">
            <v>118.02855960000001</v>
          </cell>
          <cell r="KM82">
            <v>106.7166</v>
          </cell>
          <cell r="KN82">
            <v>101</v>
          </cell>
          <cell r="KO82">
            <v>106.3222087561368</v>
          </cell>
          <cell r="KP82">
            <v>104.411478696</v>
          </cell>
          <cell r="KQ82">
            <v>94.344880000000003</v>
          </cell>
          <cell r="KR82">
            <v>106.4</v>
          </cell>
          <cell r="KS82">
            <v>105.3</v>
          </cell>
          <cell r="KT82">
            <v>113.12061571199999</v>
          </cell>
          <cell r="KU82">
            <v>105.49343999999999</v>
          </cell>
          <cell r="KV82">
            <v>102.7</v>
          </cell>
          <cell r="KW82">
            <v>162.65769467827204</v>
          </cell>
          <cell r="KX82">
            <v>124.28002344000002</v>
          </cell>
          <cell r="KY82">
            <v>106.33130000000001</v>
          </cell>
          <cell r="KZ82">
            <v>111.4</v>
          </cell>
          <cell r="LA82">
            <v>151.07400000000001</v>
          </cell>
          <cell r="LB82">
            <v>172.13280000000003</v>
          </cell>
          <cell r="LC82">
            <v>161.79960000000003</v>
          </cell>
          <cell r="LD82">
            <v>163.82559999999998</v>
          </cell>
          <cell r="LE82">
            <v>168.33960000000002</v>
          </cell>
          <cell r="LF82">
            <v>164.8787649610405</v>
          </cell>
          <cell r="LG82">
            <v>121.71767677619999</v>
          </cell>
          <cell r="LH82">
            <v>95.8</v>
          </cell>
          <cell r="LI82">
            <v>1418.0749440000002</v>
          </cell>
          <cell r="LJ82">
            <v>143.10529999999997</v>
          </cell>
          <cell r="LK82">
            <v>106.46480000000001</v>
          </cell>
          <cell r="LL82">
            <v>104</v>
          </cell>
          <cell r="LM82">
            <v>106.90362</v>
          </cell>
          <cell r="LN82">
            <v>103.8</v>
          </cell>
          <cell r="LO82">
            <v>158.10511816015492</v>
          </cell>
          <cell r="LP82">
            <v>119.99018720000002</v>
          </cell>
          <cell r="LQ82">
            <v>158.46769224000002</v>
          </cell>
          <cell r="LR82">
            <v>122.18960000000001</v>
          </cell>
          <cell r="LS82">
            <v>99.771200000000007</v>
          </cell>
          <cell r="LT82">
            <v>32.514767138490392</v>
          </cell>
          <cell r="LU82">
            <v>48.0064478643</v>
          </cell>
          <cell r="LV82">
            <v>151.375957676382</v>
          </cell>
          <cell r="LW82">
            <v>125.86343866</v>
          </cell>
          <cell r="LX82">
            <v>109.6658</v>
          </cell>
          <cell r="LY82">
            <v>101</v>
          </cell>
          <cell r="LZ82">
            <v>101.5</v>
          </cell>
          <cell r="MA82">
            <v>174.60299999999998</v>
          </cell>
          <cell r="MB82">
            <v>174.74600000000001</v>
          </cell>
          <cell r="MC82">
            <v>178.464</v>
          </cell>
          <cell r="MD82">
            <v>170.59899999999999</v>
          </cell>
          <cell r="ME82">
            <v>274.2</v>
          </cell>
          <cell r="MF82">
            <v>172.80753482619622</v>
          </cell>
          <cell r="MG82">
            <v>139.98356999999999</v>
          </cell>
          <cell r="MH82">
            <v>153.7765845488384</v>
          </cell>
          <cell r="MI82">
            <v>156.10870540836655</v>
          </cell>
          <cell r="MJ82">
            <v>189.2226732222625</v>
          </cell>
          <cell r="MK82">
            <v>112.03900362499999</v>
          </cell>
          <cell r="ML82">
            <v>94.26925</v>
          </cell>
          <cell r="MM82">
            <v>102.5</v>
          </cell>
          <cell r="MN82">
            <v>135.649473</v>
          </cell>
          <cell r="MO82">
            <v>165.97520719399705</v>
          </cell>
          <cell r="MP82">
            <v>191.21567649078</v>
          </cell>
          <cell r="MQ82">
            <v>128.15205180000001</v>
          </cell>
          <cell r="MR82">
            <v>100.614</v>
          </cell>
          <cell r="MS82">
            <v>730.55709999999999</v>
          </cell>
          <cell r="MT82">
            <v>734.91516000000001</v>
          </cell>
          <cell r="MU82">
            <v>103.85496000000001</v>
          </cell>
          <cell r="MV82">
            <v>102.3</v>
          </cell>
          <cell r="MW82">
            <v>123.77988530122759</v>
          </cell>
          <cell r="MX82">
            <v>126.164392316</v>
          </cell>
          <cell r="MY82">
            <v>117.48244</v>
          </cell>
          <cell r="MZ82">
            <v>111.4</v>
          </cell>
          <cell r="NA82">
            <v>116.21285620758701</v>
          </cell>
          <cell r="NB82">
            <v>117.80319939947998</v>
          </cell>
          <cell r="NC82">
            <v>117.11223719999998</v>
          </cell>
          <cell r="ND82">
            <v>115.26794999999998</v>
          </cell>
          <cell r="NE82">
            <v>103.5</v>
          </cell>
          <cell r="NF82">
            <v>105.184303488</v>
          </cell>
          <cell r="NG82">
            <v>152.30000000000001</v>
          </cell>
          <cell r="NH82">
            <v>133.5</v>
          </cell>
          <cell r="NI82">
            <v>129.19999999999999</v>
          </cell>
          <cell r="NJ82">
            <v>107.4</v>
          </cell>
          <cell r="NK82">
            <v>130.80000000000001</v>
          </cell>
          <cell r="NL82">
            <v>107.6</v>
          </cell>
          <cell r="NM82">
            <v>108.8</v>
          </cell>
          <cell r="NN82">
            <v>270.37819000000002</v>
          </cell>
          <cell r="NO82">
            <v>277.82566000000003</v>
          </cell>
        </row>
        <row r="83">
          <cell r="A83">
            <v>43556</v>
          </cell>
          <cell r="B83">
            <v>180</v>
          </cell>
          <cell r="C83">
            <v>1</v>
          </cell>
          <cell r="D83">
            <v>82.7</v>
          </cell>
          <cell r="E83">
            <v>81.3</v>
          </cell>
          <cell r="F83">
            <v>88.9</v>
          </cell>
          <cell r="G83">
            <v>88.9</v>
          </cell>
          <cell r="H83">
            <v>96.2</v>
          </cell>
          <cell r="I83">
            <v>110.9</v>
          </cell>
          <cell r="J83">
            <v>109.7</v>
          </cell>
          <cell r="K83">
            <v>114.2</v>
          </cell>
          <cell r="L83">
            <v>112.3</v>
          </cell>
          <cell r="M83">
            <v>110.1</v>
          </cell>
          <cell r="N83">
            <v>88</v>
          </cell>
          <cell r="O83">
            <v>77</v>
          </cell>
          <cell r="P83">
            <v>99.2</v>
          </cell>
          <cell r="Q83">
            <v>98.8</v>
          </cell>
          <cell r="R83">
            <v>97.8</v>
          </cell>
          <cell r="S83">
            <v>103.8</v>
          </cell>
          <cell r="T83">
            <v>98</v>
          </cell>
          <cell r="U83">
            <v>91.3</v>
          </cell>
          <cell r="V83">
            <v>92.7</v>
          </cell>
          <cell r="W83">
            <v>99.2</v>
          </cell>
          <cell r="X83">
            <v>103.7</v>
          </cell>
          <cell r="Y83">
            <v>82</v>
          </cell>
          <cell r="Z83">
            <v>87.6</v>
          </cell>
          <cell r="AA83">
            <v>99.6</v>
          </cell>
          <cell r="AB83">
            <v>105.8</v>
          </cell>
          <cell r="AC83">
            <v>76.3</v>
          </cell>
          <cell r="AD83">
            <v>127.27</v>
          </cell>
          <cell r="AE83">
            <v>90.5</v>
          </cell>
          <cell r="AF83">
            <v>99.3</v>
          </cell>
          <cell r="AG83">
            <v>1746</v>
          </cell>
          <cell r="AH83">
            <v>1727.5</v>
          </cell>
          <cell r="AI83">
            <v>94</v>
          </cell>
          <cell r="AJ83">
            <v>116.4</v>
          </cell>
          <cell r="AK83">
            <v>104.22</v>
          </cell>
          <cell r="AL83">
            <v>103.76</v>
          </cell>
          <cell r="AM83">
            <v>138.21</v>
          </cell>
          <cell r="AN83">
            <v>117.03</v>
          </cell>
          <cell r="AO83">
            <v>73.7</v>
          </cell>
          <cell r="AP83">
            <v>79.8</v>
          </cell>
          <cell r="AQ83">
            <v>88.4</v>
          </cell>
          <cell r="AR83">
            <v>96.9</v>
          </cell>
          <cell r="AS83">
            <v>94.2</v>
          </cell>
          <cell r="AT83">
            <v>90.2</v>
          </cell>
          <cell r="AU83">
            <v>88.4</v>
          </cell>
          <cell r="AV83">
            <v>88.5</v>
          </cell>
          <cell r="AW83">
            <v>102.3</v>
          </cell>
          <cell r="AX83">
            <v>93.9</v>
          </cell>
          <cell r="AY83">
            <v>92.7</v>
          </cell>
          <cell r="AZ83">
            <v>97.9</v>
          </cell>
          <cell r="BA83">
            <v>97.6</v>
          </cell>
          <cell r="BB83">
            <v>95.8</v>
          </cell>
          <cell r="BC83">
            <v>93.8</v>
          </cell>
          <cell r="BD83">
            <v>84.6</v>
          </cell>
          <cell r="BE83">
            <v>79.3</v>
          </cell>
          <cell r="BF83">
            <v>95.4</v>
          </cell>
          <cell r="BG83">
            <v>83.9</v>
          </cell>
          <cell r="BH83">
            <v>99.8</v>
          </cell>
          <cell r="BI83">
            <v>104.07</v>
          </cell>
          <cell r="BJ83">
            <v>97.5</v>
          </cell>
          <cell r="BK83">
            <v>97.2</v>
          </cell>
          <cell r="BL83">
            <v>98.6</v>
          </cell>
          <cell r="BM83">
            <v>122</v>
          </cell>
          <cell r="BN83">
            <v>122</v>
          </cell>
          <cell r="BO83">
            <v>124.6</v>
          </cell>
          <cell r="BP83">
            <v>119.2</v>
          </cell>
          <cell r="BQ83">
            <v>105.56</v>
          </cell>
          <cell r="BR83">
            <v>66.8</v>
          </cell>
          <cell r="BS83">
            <v>49.8</v>
          </cell>
          <cell r="BT83">
            <v>111.6</v>
          </cell>
          <cell r="BU83">
            <v>114.1</v>
          </cell>
          <cell r="BV83">
            <v>110.7</v>
          </cell>
          <cell r="BW83">
            <v>111.5</v>
          </cell>
          <cell r="BX83">
            <v>111.8</v>
          </cell>
          <cell r="BY83">
            <v>95.2</v>
          </cell>
          <cell r="BZ83">
            <v>97.5</v>
          </cell>
          <cell r="CA83">
            <v>100.36</v>
          </cell>
          <cell r="CC83">
            <v>174.4</v>
          </cell>
          <cell r="CD83">
            <v>2432.2069999999999</v>
          </cell>
          <cell r="CE83">
            <v>97.108000000000004</v>
          </cell>
          <cell r="CF83" t="str">
            <v>0,86%</v>
          </cell>
          <cell r="CG83">
            <v>1.5802</v>
          </cell>
          <cell r="CH83">
            <v>4.3739999999999997</v>
          </cell>
          <cell r="CI83">
            <v>1.5035000000000001</v>
          </cell>
          <cell r="CJ83">
            <v>1.1318999999999999</v>
          </cell>
          <cell r="CK83">
            <v>7.5488999999999997</v>
          </cell>
          <cell r="CL83">
            <v>7.4649999999999999</v>
          </cell>
          <cell r="CM83">
            <v>0.86178999999999994</v>
          </cell>
          <cell r="CN83">
            <v>125.44</v>
          </cell>
          <cell r="CO83">
            <v>9.6233000000000004</v>
          </cell>
          <cell r="CP83">
            <v>72.6571</v>
          </cell>
          <cell r="CQ83">
            <v>10.4819</v>
          </cell>
          <cell r="CR83">
            <v>6.4706000000000001</v>
          </cell>
          <cell r="CS83">
            <v>1.1237999999999999</v>
          </cell>
          <cell r="CT83">
            <v>15.895899999999999</v>
          </cell>
          <cell r="CU83">
            <v>1644.5985916</v>
          </cell>
          <cell r="CV83">
            <v>430.3359165300775</v>
          </cell>
          <cell r="CW83">
            <v>5734.5609910000003</v>
          </cell>
          <cell r="CX83">
            <v>11.41</v>
          </cell>
          <cell r="CY83">
            <v>36802.561030733385</v>
          </cell>
          <cell r="CZ83">
            <v>63.356465600000007</v>
          </cell>
          <cell r="DA83">
            <v>1733.6713754</v>
          </cell>
          <cell r="DB83">
            <v>174.96938205954481</v>
          </cell>
          <cell r="DC83">
            <v>128.767575846</v>
          </cell>
          <cell r="DD83">
            <v>106.57803</v>
          </cell>
          <cell r="DE83">
            <v>108.3</v>
          </cell>
          <cell r="DF83">
            <v>45.521712545174992</v>
          </cell>
          <cell r="DG83">
            <v>145.01253275093569</v>
          </cell>
          <cell r="DH83">
            <v>139.59150348921847</v>
          </cell>
          <cell r="DI83">
            <v>140.94676080464779</v>
          </cell>
          <cell r="DJ83">
            <v>169.40716442866321</v>
          </cell>
          <cell r="DK83">
            <v>143.83355784400001</v>
          </cell>
          <cell r="DL83">
            <v>97.375640000000004</v>
          </cell>
          <cell r="DM83">
            <v>101.9</v>
          </cell>
          <cell r="DN83">
            <v>93.179443578442203</v>
          </cell>
          <cell r="DO83">
            <v>99.193479299846402</v>
          </cell>
          <cell r="DP83">
            <v>109.50692628798002</v>
          </cell>
          <cell r="DQ83">
            <v>108.06960060000002</v>
          </cell>
          <cell r="DR83">
            <v>96.993000000000009</v>
          </cell>
          <cell r="DS83">
            <v>90</v>
          </cell>
          <cell r="DT83">
            <v>110.83070312832</v>
          </cell>
          <cell r="DU83">
            <v>117.90500332800001</v>
          </cell>
          <cell r="DV83">
            <v>103.78048</v>
          </cell>
          <cell r="DW83">
            <v>97.1</v>
          </cell>
          <cell r="DX83">
            <v>128.632336434</v>
          </cell>
          <cell r="DY83">
            <v>97.05171</v>
          </cell>
          <cell r="DZ83">
            <v>98.7</v>
          </cell>
          <cell r="EA83">
            <v>162.07571887984412</v>
          </cell>
          <cell r="EB83">
            <v>107.9914</v>
          </cell>
          <cell r="EC83">
            <v>102.8</v>
          </cell>
          <cell r="ED83">
            <v>232.68052383677394</v>
          </cell>
          <cell r="EE83">
            <v>929.36418000000003</v>
          </cell>
          <cell r="EF83">
            <v>109.878331632048</v>
          </cell>
          <cell r="EG83">
            <v>107.44996248000001</v>
          </cell>
          <cell r="EH83">
            <v>103.49640000000001</v>
          </cell>
          <cell r="EI83">
            <v>99.9</v>
          </cell>
          <cell r="EJ83">
            <v>229.96691424863999</v>
          </cell>
          <cell r="EK83">
            <v>181.2761424</v>
          </cell>
          <cell r="EL83">
            <v>101.4984</v>
          </cell>
          <cell r="EM83">
            <v>108</v>
          </cell>
          <cell r="EN83">
            <v>100.21623967042478</v>
          </cell>
          <cell r="EO83">
            <v>97.184095878999997</v>
          </cell>
          <cell r="EP83">
            <v>103.97357</v>
          </cell>
          <cell r="EQ83">
            <v>98.9</v>
          </cell>
          <cell r="ER83">
            <v>81.927990000000008</v>
          </cell>
          <cell r="ES83">
            <v>99.9</v>
          </cell>
          <cell r="ET83">
            <v>100.01768763858298</v>
          </cell>
          <cell r="EU83">
            <v>104.25024769499998</v>
          </cell>
          <cell r="EV83">
            <v>96.931889999999996</v>
          </cell>
          <cell r="EW83">
            <v>98.9</v>
          </cell>
          <cell r="EX83">
            <v>41.975717949492747</v>
          </cell>
          <cell r="EY83">
            <v>46.228764261555888</v>
          </cell>
          <cell r="EZ83">
            <v>295.09384305820959</v>
          </cell>
          <cell r="FA83">
            <v>19.487621661008113</v>
          </cell>
          <cell r="FB83">
            <v>24.061762762079411</v>
          </cell>
          <cell r="FC83">
            <v>53.39938473608391</v>
          </cell>
          <cell r="FD83">
            <v>47.93546050127884</v>
          </cell>
          <cell r="FE83">
            <v>85.507421514946202</v>
          </cell>
          <cell r="FF83">
            <v>77.501515014000006</v>
          </cell>
          <cell r="FG83">
            <v>90.444060000000007</v>
          </cell>
          <cell r="FH83">
            <v>99.4</v>
          </cell>
          <cell r="FI83">
            <v>29.586419622007408</v>
          </cell>
          <cell r="FJ83">
            <v>38.384042062801512</v>
          </cell>
          <cell r="FK83">
            <v>52.473058185648</v>
          </cell>
          <cell r="FL83">
            <v>77.934142559999998</v>
          </cell>
          <cell r="FM83">
            <v>85.491600000000005</v>
          </cell>
          <cell r="FN83">
            <v>95.5</v>
          </cell>
          <cell r="FO83">
            <v>256.37464044050932</v>
          </cell>
          <cell r="FP83">
            <v>239.21158420143533</v>
          </cell>
          <cell r="FQ83">
            <v>122.32588486700062</v>
          </cell>
          <cell r="FR83">
            <v>138.16635709846199</v>
          </cell>
          <cell r="FS83">
            <v>130.41944222999999</v>
          </cell>
          <cell r="FT83">
            <v>113.6751</v>
          </cell>
          <cell r="FU83">
            <v>107.8</v>
          </cell>
          <cell r="FV83">
            <v>133.14660003431999</v>
          </cell>
          <cell r="FW83">
            <v>126.505083168</v>
          </cell>
          <cell r="FX83">
            <v>112.18968000000001</v>
          </cell>
          <cell r="FY83">
            <v>106.2</v>
          </cell>
          <cell r="FZ83">
            <v>100.65429321999999</v>
          </cell>
          <cell r="GA83">
            <v>105.23187999999999</v>
          </cell>
          <cell r="GB83">
            <v>98.8</v>
          </cell>
          <cell r="GC83">
            <v>189.948205938744</v>
          </cell>
          <cell r="GD83">
            <v>137.16652653</v>
          </cell>
          <cell r="GE83">
            <v>119.7229</v>
          </cell>
          <cell r="GF83">
            <v>127</v>
          </cell>
          <cell r="GG83">
            <v>179.35872324646499</v>
          </cell>
          <cell r="GH83">
            <v>156.30389825399999</v>
          </cell>
          <cell r="GI83">
            <v>126.80829</v>
          </cell>
          <cell r="GJ83">
            <v>105.7</v>
          </cell>
          <cell r="GK83">
            <v>146.18555033851996</v>
          </cell>
          <cell r="GL83">
            <v>141.10574356999996</v>
          </cell>
          <cell r="GM83">
            <v>130.23141999999999</v>
          </cell>
          <cell r="GN83">
            <v>130.23141999999999</v>
          </cell>
          <cell r="GO83">
            <v>111.1</v>
          </cell>
          <cell r="GP83">
            <v>202.88007412718457</v>
          </cell>
          <cell r="GQ83">
            <v>196.39891009407995</v>
          </cell>
          <cell r="GR83">
            <v>164.54332279999997</v>
          </cell>
          <cell r="GS83">
            <v>139.89399999999998</v>
          </cell>
          <cell r="GT83">
            <v>123.8</v>
          </cell>
          <cell r="GU83">
            <v>89.723568366138011</v>
          </cell>
          <cell r="GV83">
            <v>89.383909510000009</v>
          </cell>
          <cell r="GW83">
            <v>105.71722000000001</v>
          </cell>
          <cell r="GX83">
            <v>103.3</v>
          </cell>
          <cell r="GY83">
            <v>118.44649451700002</v>
          </cell>
          <cell r="GZ83">
            <v>111.77361000000001</v>
          </cell>
          <cell r="HA83">
            <v>107.9</v>
          </cell>
          <cell r="HB83">
            <v>250.93013865494012</v>
          </cell>
          <cell r="HC83">
            <v>183.53579480320371</v>
          </cell>
          <cell r="HD83">
            <v>175.817410483</v>
          </cell>
          <cell r="HE83">
            <v>97.228009999999998</v>
          </cell>
          <cell r="HF83">
            <v>105.1</v>
          </cell>
          <cell r="HG83">
            <v>120.5993306227432</v>
          </cell>
          <cell r="HH83">
            <v>112.58339303840852</v>
          </cell>
          <cell r="HI83">
            <v>233.28591</v>
          </cell>
          <cell r="HJ83">
            <v>103.9</v>
          </cell>
          <cell r="HK83">
            <v>110.47231635717436</v>
          </cell>
          <cell r="HL83">
            <v>91.510232760000008</v>
          </cell>
          <cell r="HM83">
            <v>92.155320000000003</v>
          </cell>
          <cell r="HN83">
            <v>99.8</v>
          </cell>
          <cell r="HO83">
            <v>1692.5</v>
          </cell>
          <cell r="HP83">
            <v>120.3244004747736</v>
          </cell>
          <cell r="HQ83">
            <v>115.71879253199999</v>
          </cell>
          <cell r="HR83">
            <v>107.02811</v>
          </cell>
          <cell r="HS83">
            <v>103.1</v>
          </cell>
          <cell r="HT83">
            <v>922.36524000000009</v>
          </cell>
          <cell r="HU83">
            <v>129.4364757070997</v>
          </cell>
          <cell r="HV83">
            <v>199.88666804967201</v>
          </cell>
          <cell r="HW83">
            <v>168.83745928682492</v>
          </cell>
          <cell r="HX83">
            <v>286.41413542232533</v>
          </cell>
          <cell r="HY83">
            <v>215.51101235690396</v>
          </cell>
          <cell r="HZ83">
            <v>183.60113507999998</v>
          </cell>
          <cell r="IA83">
            <v>97.582319999999996</v>
          </cell>
          <cell r="IB83">
            <v>122.1</v>
          </cell>
          <cell r="IC83">
            <v>90.107970217688191</v>
          </cell>
          <cell r="ID83">
            <v>92.352126901392012</v>
          </cell>
          <cell r="IE83">
            <v>142.3496247492009</v>
          </cell>
          <cell r="IF83">
            <v>140.53670130239996</v>
          </cell>
          <cell r="IG83">
            <v>130.99990799999998</v>
          </cell>
          <cell r="IH83">
            <v>28.592529526352163</v>
          </cell>
          <cell r="II83">
            <v>90.454063670838863</v>
          </cell>
          <cell r="IJ83">
            <v>153.13533986710442</v>
          </cell>
          <cell r="IK83">
            <v>159.18434497620004</v>
          </cell>
          <cell r="IL83">
            <v>122.48718450000001</v>
          </cell>
          <cell r="IM83">
            <v>110.10084000000001</v>
          </cell>
          <cell r="IN83">
            <v>105.4</v>
          </cell>
          <cell r="IO83">
            <v>126.72799999999999</v>
          </cell>
          <cell r="IP83">
            <v>112</v>
          </cell>
          <cell r="IQ83">
            <v>104.91076742152501</v>
          </cell>
          <cell r="IR83">
            <v>78.655546125000001</v>
          </cell>
          <cell r="IS83">
            <v>93.917069999999995</v>
          </cell>
          <cell r="IT83">
            <v>99.1</v>
          </cell>
          <cell r="IU83">
            <v>125.73193178997721</v>
          </cell>
          <cell r="IV83">
            <v>119.73329377200001</v>
          </cell>
          <cell r="IW83">
            <v>106.68564000000001</v>
          </cell>
          <cell r="IX83">
            <v>103.8</v>
          </cell>
          <cell r="IY83">
            <v>118.62559642751999</v>
          </cell>
          <cell r="IZ83">
            <v>121.34369519999998</v>
          </cell>
          <cell r="JA83">
            <v>106.55399999999999</v>
          </cell>
          <cell r="JB83">
            <v>105</v>
          </cell>
          <cell r="JC83">
            <v>164.08669645402315</v>
          </cell>
          <cell r="JD83">
            <v>132.02984909399999</v>
          </cell>
          <cell r="JE83">
            <v>110.82838</v>
          </cell>
          <cell r="JF83">
            <v>106.3</v>
          </cell>
          <cell r="JG83">
            <v>145.87496479420869</v>
          </cell>
          <cell r="JH83">
            <v>114.19677845170557</v>
          </cell>
          <cell r="JI83">
            <v>114.51742724799998</v>
          </cell>
          <cell r="JJ83">
            <v>94.307359999999989</v>
          </cell>
          <cell r="JK83">
            <v>104.6</v>
          </cell>
          <cell r="JL83">
            <v>168.2375968971609</v>
          </cell>
          <cell r="JM83">
            <v>131.1032901074515</v>
          </cell>
          <cell r="JN83">
            <v>119.27155213559999</v>
          </cell>
          <cell r="JO83">
            <v>107.25859004999998</v>
          </cell>
          <cell r="JP83">
            <v>108.77049999999998</v>
          </cell>
          <cell r="JQ83">
            <v>68.074940249999997</v>
          </cell>
          <cell r="JR83">
            <v>80.983750000000001</v>
          </cell>
          <cell r="JS83">
            <v>92.5</v>
          </cell>
          <cell r="JT83">
            <v>119.06910579561799</v>
          </cell>
          <cell r="JU83">
            <v>106.58768757999999</v>
          </cell>
          <cell r="JV83">
            <v>90.813400000000001</v>
          </cell>
          <cell r="JW83">
            <v>94</v>
          </cell>
          <cell r="JX83">
            <v>106.8</v>
          </cell>
          <cell r="JY83">
            <v>115.38573446751683</v>
          </cell>
          <cell r="JZ83">
            <v>113.43465834400001</v>
          </cell>
          <cell r="KA83">
            <v>114.73112</v>
          </cell>
          <cell r="KB83">
            <v>106.4</v>
          </cell>
          <cell r="KC83">
            <v>111.71289051897519</v>
          </cell>
          <cell r="KD83">
            <v>108.63842314399999</v>
          </cell>
          <cell r="KE83">
            <v>104.74202</v>
          </cell>
          <cell r="KF83">
            <v>101.8</v>
          </cell>
          <cell r="KG83">
            <v>127.1217083568696</v>
          </cell>
          <cell r="KH83">
            <v>115.10477033399999</v>
          </cell>
          <cell r="KI83">
            <v>104.51718</v>
          </cell>
          <cell r="KJ83">
            <v>101.1</v>
          </cell>
          <cell r="KK83">
            <v>129.69107843403603</v>
          </cell>
          <cell r="KL83">
            <v>117.91169964000001</v>
          </cell>
          <cell r="KM83">
            <v>106.61094</v>
          </cell>
          <cell r="KN83">
            <v>100.9</v>
          </cell>
          <cell r="KO83">
            <v>106.42213564406551</v>
          </cell>
          <cell r="KP83">
            <v>104.50960978500001</v>
          </cell>
          <cell r="KQ83">
            <v>94.433550000000011</v>
          </cell>
          <cell r="KR83">
            <v>106.5</v>
          </cell>
          <cell r="KS83">
            <v>105.5</v>
          </cell>
          <cell r="KT83">
            <v>113.23076236799999</v>
          </cell>
          <cell r="KU83">
            <v>105.59615999999998</v>
          </cell>
          <cell r="KV83">
            <v>102.8</v>
          </cell>
          <cell r="KW83">
            <v>163.67978073100801</v>
          </cell>
          <cell r="KX83">
            <v>125.06095716</v>
          </cell>
          <cell r="KY83">
            <v>106.99945</v>
          </cell>
          <cell r="KZ83">
            <v>112.1</v>
          </cell>
          <cell r="LA83">
            <v>151.88249999999999</v>
          </cell>
          <cell r="LB83">
            <v>173.054</v>
          </cell>
          <cell r="LC83">
            <v>162.66550000000001</v>
          </cell>
          <cell r="LD83">
            <v>164.45959999999999</v>
          </cell>
          <cell r="LE83">
            <v>169.2405</v>
          </cell>
          <cell r="LF83">
            <v>161.5076377964096</v>
          </cell>
          <cell r="LG83">
            <v>119.22902539230002</v>
          </cell>
          <cell r="LH83">
            <v>95.8</v>
          </cell>
          <cell r="LI83">
            <v>1415.8023880000001</v>
          </cell>
          <cell r="LJ83">
            <v>143.40845999999999</v>
          </cell>
          <cell r="LK83">
            <v>106.46480000000001</v>
          </cell>
          <cell r="LL83">
            <v>104</v>
          </cell>
          <cell r="LM83">
            <v>106.90362</v>
          </cell>
          <cell r="LN83">
            <v>103.8</v>
          </cell>
          <cell r="LO83">
            <v>158.10511816015492</v>
          </cell>
          <cell r="LP83">
            <v>119.99018720000002</v>
          </cell>
          <cell r="LQ83">
            <v>158.46769224000002</v>
          </cell>
          <cell r="LR83">
            <v>122.18960000000001</v>
          </cell>
          <cell r="LS83">
            <v>99.771200000000007</v>
          </cell>
          <cell r="LT83">
            <v>32.514767138490392</v>
          </cell>
          <cell r="LU83">
            <v>48.0064478643</v>
          </cell>
          <cell r="LV83">
            <v>151.375957676382</v>
          </cell>
          <cell r="LW83">
            <v>125.86343866</v>
          </cell>
          <cell r="LX83">
            <v>109.6658</v>
          </cell>
          <cell r="LY83">
            <v>101</v>
          </cell>
          <cell r="LZ83">
            <v>101.5</v>
          </cell>
          <cell r="MA83">
            <v>174.45999999999998</v>
          </cell>
          <cell r="MB83">
            <v>174.45999999999998</v>
          </cell>
          <cell r="MC83">
            <v>178.178</v>
          </cell>
          <cell r="MD83">
            <v>170.45599999999999</v>
          </cell>
          <cell r="ME83">
            <v>274.89999999999998</v>
          </cell>
          <cell r="MF83">
            <v>173.89339904862291</v>
          </cell>
          <cell r="MG83">
            <v>140.28924000000001</v>
          </cell>
          <cell r="MH83">
            <v>154.74286470309497</v>
          </cell>
          <cell r="MI83">
            <v>154.58569364828489</v>
          </cell>
          <cell r="MJ83">
            <v>187.37659836155746</v>
          </cell>
          <cell r="MK83">
            <v>110.94594017499998</v>
          </cell>
          <cell r="ML83">
            <v>93.349549999999994</v>
          </cell>
          <cell r="MM83">
            <v>101.5</v>
          </cell>
          <cell r="MN83">
            <v>135.649473</v>
          </cell>
          <cell r="MO83">
            <v>164.35593687990928</v>
          </cell>
          <cell r="MP83">
            <v>189.35015769574801</v>
          </cell>
          <cell r="MQ83">
            <v>126.90178788000001</v>
          </cell>
          <cell r="MR83">
            <v>99.632400000000004</v>
          </cell>
          <cell r="MS83">
            <v>729.25020000000006</v>
          </cell>
          <cell r="MT83">
            <v>734.91516000000001</v>
          </cell>
          <cell r="MU83">
            <v>103.55040000000001</v>
          </cell>
          <cell r="MV83">
            <v>102</v>
          </cell>
          <cell r="MW83">
            <v>124.11322431011781</v>
          </cell>
          <cell r="MX83">
            <v>126.50415279800002</v>
          </cell>
          <cell r="MY83">
            <v>117.79882000000001</v>
          </cell>
          <cell r="MZ83">
            <v>111.7</v>
          </cell>
          <cell r="NA83">
            <v>116.66198801901731</v>
          </cell>
          <cell r="NB83">
            <v>118.25847746479201</v>
          </cell>
          <cell r="NC83">
            <v>117.56484488000001</v>
          </cell>
          <cell r="ND83">
            <v>115.71343</v>
          </cell>
          <cell r="NE83">
            <v>103.9</v>
          </cell>
          <cell r="NF83">
            <v>104.87584512000001</v>
          </cell>
          <cell r="NG83">
            <v>151.5</v>
          </cell>
          <cell r="NH83">
            <v>134.5</v>
          </cell>
          <cell r="NI83">
            <v>129.69999999999999</v>
          </cell>
          <cell r="NJ83">
            <v>107.6</v>
          </cell>
          <cell r="NK83">
            <v>131.5</v>
          </cell>
          <cell r="NL83">
            <v>107.8</v>
          </cell>
          <cell r="NM83">
            <v>109.1</v>
          </cell>
          <cell r="NN83">
            <v>268.95795000000004</v>
          </cell>
          <cell r="NO83">
            <v>276.36630000000002</v>
          </cell>
        </row>
        <row r="84">
          <cell r="A84">
            <v>43525</v>
          </cell>
          <cell r="B84">
            <v>181</v>
          </cell>
          <cell r="C84">
            <v>1</v>
          </cell>
          <cell r="D84">
            <v>80.900000000000006</v>
          </cell>
          <cell r="E84">
            <v>76.400000000000006</v>
          </cell>
          <cell r="F84">
            <v>89.4</v>
          </cell>
          <cell r="G84">
            <v>89.9</v>
          </cell>
          <cell r="H84">
            <v>96</v>
          </cell>
          <cell r="I84">
            <v>110.6</v>
          </cell>
          <cell r="J84">
            <v>109.4</v>
          </cell>
          <cell r="K84">
            <v>114.3</v>
          </cell>
          <cell r="L84">
            <v>112.1</v>
          </cell>
          <cell r="M84">
            <v>109.5</v>
          </cell>
          <cell r="N84">
            <v>88.8</v>
          </cell>
          <cell r="O84">
            <v>75.8</v>
          </cell>
          <cell r="P84">
            <v>99.3</v>
          </cell>
          <cell r="Q84">
            <v>98.6</v>
          </cell>
          <cell r="R84">
            <v>97.6</v>
          </cell>
          <cell r="S84">
            <v>103.7</v>
          </cell>
          <cell r="T84">
            <v>97.4</v>
          </cell>
          <cell r="U84">
            <v>91.5</v>
          </cell>
          <cell r="V84">
            <v>92.9</v>
          </cell>
          <cell r="W84">
            <v>99.2</v>
          </cell>
          <cell r="X84">
            <v>100.6</v>
          </cell>
          <cell r="Y84">
            <v>84.3</v>
          </cell>
          <cell r="Z84">
            <v>87.6</v>
          </cell>
          <cell r="AA84">
            <v>106.7</v>
          </cell>
          <cell r="AB84">
            <v>106.8</v>
          </cell>
          <cell r="AC84">
            <v>75.099999999999994</v>
          </cell>
          <cell r="AD84">
            <v>126.59</v>
          </cell>
          <cell r="AE84">
            <v>90.8</v>
          </cell>
          <cell r="AF84">
            <v>99.2</v>
          </cell>
          <cell r="AG84">
            <v>1728</v>
          </cell>
          <cell r="AH84">
            <v>1715.75</v>
          </cell>
          <cell r="AI84">
            <v>94.4</v>
          </cell>
          <cell r="AJ84">
            <v>116.1</v>
          </cell>
          <cell r="AK84">
            <v>103.89</v>
          </cell>
          <cell r="AL84">
            <v>103.43</v>
          </cell>
          <cell r="AM84">
            <v>137.65</v>
          </cell>
          <cell r="AN84">
            <v>117.02</v>
          </cell>
          <cell r="AO84">
            <v>73.5</v>
          </cell>
          <cell r="AP84">
            <v>79.400000000000006</v>
          </cell>
          <cell r="AQ84">
            <v>89.1</v>
          </cell>
          <cell r="AR84">
            <v>97</v>
          </cell>
          <cell r="AS84">
            <v>94</v>
          </cell>
          <cell r="AT84">
            <v>89.4</v>
          </cell>
          <cell r="AU84">
            <v>87.1</v>
          </cell>
          <cell r="AV84">
            <v>83.9</v>
          </cell>
          <cell r="AW84">
            <v>101.9</v>
          </cell>
          <cell r="AX84">
            <v>93.9</v>
          </cell>
          <cell r="AY84">
            <v>93.1</v>
          </cell>
          <cell r="AZ84">
            <v>97.1</v>
          </cell>
          <cell r="BA84">
            <v>97.8</v>
          </cell>
          <cell r="BB84">
            <v>95.7</v>
          </cell>
          <cell r="BC84">
            <v>94.6</v>
          </cell>
          <cell r="BD84">
            <v>84.7</v>
          </cell>
          <cell r="BE84">
            <v>79.7</v>
          </cell>
          <cell r="BF84">
            <v>95.2</v>
          </cell>
          <cell r="BG84">
            <v>83.7</v>
          </cell>
          <cell r="BH84">
            <v>100</v>
          </cell>
          <cell r="BI84">
            <v>103.58</v>
          </cell>
          <cell r="BJ84">
            <v>96.7</v>
          </cell>
          <cell r="BK84">
            <v>96.4</v>
          </cell>
          <cell r="BL84">
            <v>98.5</v>
          </cell>
          <cell r="BM84">
            <v>121.8</v>
          </cell>
          <cell r="BN84">
            <v>121.8</v>
          </cell>
          <cell r="BO84">
            <v>124.3</v>
          </cell>
          <cell r="BP84">
            <v>119.1</v>
          </cell>
          <cell r="BQ84">
            <v>104.37</v>
          </cell>
          <cell r="BR84">
            <v>67.599999999999994</v>
          </cell>
          <cell r="BS84">
            <v>49</v>
          </cell>
          <cell r="BT84">
            <v>111.3</v>
          </cell>
          <cell r="BU84">
            <v>114.1</v>
          </cell>
          <cell r="BV84">
            <v>110.5</v>
          </cell>
          <cell r="BW84">
            <v>110.4</v>
          </cell>
          <cell r="BX84">
            <v>111.4</v>
          </cell>
          <cell r="BY84">
            <v>95.2</v>
          </cell>
          <cell r="BZ84">
            <v>98</v>
          </cell>
          <cell r="CA84">
            <v>98.44</v>
          </cell>
          <cell r="CC84">
            <v>174</v>
          </cell>
          <cell r="CD84">
            <v>2432.2069999999999</v>
          </cell>
          <cell r="CE84">
            <v>97.108000000000004</v>
          </cell>
          <cell r="CF84" t="str">
            <v>0,86%</v>
          </cell>
          <cell r="CG84">
            <v>1.5959000000000001</v>
          </cell>
          <cell r="CH84">
            <v>4.3369</v>
          </cell>
          <cell r="CI84">
            <v>1.5104</v>
          </cell>
          <cell r="CJ84">
            <v>1.1311</v>
          </cell>
          <cell r="CK84">
            <v>7.5868000000000002</v>
          </cell>
          <cell r="CL84">
            <v>7.4625000000000004</v>
          </cell>
          <cell r="CM84">
            <v>0.85821999999999998</v>
          </cell>
          <cell r="CN84">
            <v>125.67</v>
          </cell>
          <cell r="CO84">
            <v>9.7180999999999997</v>
          </cell>
          <cell r="CP84">
            <v>73.628799999999998</v>
          </cell>
          <cell r="CQ84">
            <v>10.4999</v>
          </cell>
          <cell r="CR84">
            <v>6.1982999999999997</v>
          </cell>
          <cell r="CS84">
            <v>1.1302000000000001</v>
          </cell>
          <cell r="CT84">
            <v>16.250699999999998</v>
          </cell>
          <cell r="CU84">
            <v>1655.9013285000001</v>
          </cell>
          <cell r="CV84">
            <v>435.86414358667457</v>
          </cell>
          <cell r="CW84">
            <v>5707.2189896999998</v>
          </cell>
          <cell r="CX84">
            <v>11.56</v>
          </cell>
          <cell r="CY84">
            <v>37006.63519069997</v>
          </cell>
          <cell r="CZ84">
            <v>58.485213899999998</v>
          </cell>
          <cell r="DA84">
            <v>1817.4656258999998</v>
          </cell>
          <cell r="DB84">
            <v>171.25350413953598</v>
          </cell>
          <cell r="DC84">
            <v>126.03289971999999</v>
          </cell>
          <cell r="DD84">
            <v>104.3146</v>
          </cell>
          <cell r="DE84">
            <v>106</v>
          </cell>
          <cell r="DF84">
            <v>45.374074558541999</v>
          </cell>
          <cell r="DG84">
            <v>136.33170399940764</v>
          </cell>
          <cell r="DH84">
            <v>131.23519170036437</v>
          </cell>
          <cell r="DI84">
            <v>132.50931977512519</v>
          </cell>
          <cell r="DJ84">
            <v>159.26600934510239</v>
          </cell>
          <cell r="DK84">
            <v>135.223305608</v>
          </cell>
          <cell r="DL84">
            <v>91.546480000000003</v>
          </cell>
          <cell r="DM84">
            <v>95.8</v>
          </cell>
          <cell r="DN84">
            <v>92.040583712483468</v>
          </cell>
          <cell r="DO84">
            <v>99.806415320236809</v>
          </cell>
          <cell r="DP84">
            <v>108.16850830001583</v>
          </cell>
          <cell r="DQ84">
            <v>106.74874992600002</v>
          </cell>
          <cell r="DR84">
            <v>95.807530000000014</v>
          </cell>
          <cell r="DS84">
            <v>88.9</v>
          </cell>
          <cell r="DT84">
            <v>111.51554784384001</v>
          </cell>
          <cell r="DU84">
            <v>118.63356153600002</v>
          </cell>
          <cell r="DV84">
            <v>104.42176000000001</v>
          </cell>
          <cell r="DW84">
            <v>97.7</v>
          </cell>
          <cell r="DX84">
            <v>130.06592883599998</v>
          </cell>
          <cell r="DY84">
            <v>98.13333999999999</v>
          </cell>
          <cell r="DZ84">
            <v>99.8</v>
          </cell>
          <cell r="EA84">
            <v>161.78655613429581</v>
          </cell>
          <cell r="EB84">
            <v>107.78129999999999</v>
          </cell>
          <cell r="EC84">
            <v>102.6</v>
          </cell>
          <cell r="ED84">
            <v>228.80251510616108</v>
          </cell>
          <cell r="EE84">
            <v>926.85011999999995</v>
          </cell>
          <cell r="EF84">
            <v>110.868226511616</v>
          </cell>
          <cell r="EG84">
            <v>108.41798016</v>
          </cell>
          <cell r="EH84">
            <v>104.4288</v>
          </cell>
          <cell r="EI84">
            <v>100.8</v>
          </cell>
          <cell r="EJ84">
            <v>226.13413234449601</v>
          </cell>
          <cell r="EK84">
            <v>178.25487336</v>
          </cell>
          <cell r="EL84">
            <v>99.806759999999997</v>
          </cell>
          <cell r="EM84">
            <v>106.2</v>
          </cell>
          <cell r="EN84">
            <v>100.31757054976796</v>
          </cell>
          <cell r="EO84">
            <v>97.282360889999978</v>
          </cell>
          <cell r="EP84">
            <v>104.07869999999998</v>
          </cell>
          <cell r="EQ84">
            <v>99</v>
          </cell>
          <cell r="ER84">
            <v>81.76397</v>
          </cell>
          <cell r="ES84">
            <v>99.7</v>
          </cell>
          <cell r="ET84">
            <v>99.714297281741977</v>
          </cell>
          <cell r="EU84">
            <v>103.93401842999998</v>
          </cell>
          <cell r="EV84">
            <v>96.637859999999989</v>
          </cell>
          <cell r="EW84">
            <v>98.6</v>
          </cell>
          <cell r="EX84">
            <v>41.755949792689115</v>
          </cell>
          <cell r="EY84">
            <v>45.986728846573918</v>
          </cell>
          <cell r="EZ84">
            <v>290.60145343981628</v>
          </cell>
          <cell r="FA84">
            <v>19.448411154647935</v>
          </cell>
          <cell r="FB84">
            <v>24.013348752497759</v>
          </cell>
          <cell r="FC84">
            <v>53.291941306031426</v>
          </cell>
          <cell r="FD84">
            <v>47.83901088256399</v>
          </cell>
          <cell r="FE84">
            <v>85.335374389161601</v>
          </cell>
          <cell r="FF84">
            <v>77.345576352000009</v>
          </cell>
          <cell r="FG84">
            <v>90.262080000000012</v>
          </cell>
          <cell r="FH84">
            <v>99.2</v>
          </cell>
          <cell r="FI84">
            <v>29.431516901473337</v>
          </cell>
          <cell r="FJ84">
            <v>38.183078491792081</v>
          </cell>
          <cell r="FK84">
            <v>52.198330132319995</v>
          </cell>
          <cell r="FL84">
            <v>77.526110399999993</v>
          </cell>
          <cell r="FM84">
            <v>85.043999999999997</v>
          </cell>
          <cell r="FN84">
            <v>95</v>
          </cell>
          <cell r="FO84">
            <v>252.47169634246163</v>
          </cell>
          <cell r="FP84">
            <v>235.22472446474475</v>
          </cell>
          <cell r="FQ84">
            <v>121.62953258123022</v>
          </cell>
          <cell r="FR84">
            <v>138.55086458574897</v>
          </cell>
          <cell r="FS84">
            <v>130.78239058499997</v>
          </cell>
          <cell r="FT84">
            <v>113.99144999999999</v>
          </cell>
          <cell r="FU84">
            <v>108.1</v>
          </cell>
          <cell r="FV84">
            <v>133.39734692703999</v>
          </cell>
          <cell r="FW84">
            <v>126.743322496</v>
          </cell>
          <cell r="FX84">
            <v>112.40096000000001</v>
          </cell>
          <cell r="FY84">
            <v>106.4</v>
          </cell>
          <cell r="FZ84">
            <v>100.65429321999999</v>
          </cell>
          <cell r="GA84">
            <v>105.23187999999999</v>
          </cell>
          <cell r="GB84">
            <v>98.8</v>
          </cell>
          <cell r="GC84">
            <v>184.26471631223041</v>
          </cell>
          <cell r="GD84">
            <v>133.06233124799999</v>
          </cell>
          <cell r="GE84">
            <v>116.14064</v>
          </cell>
          <cell r="GF84">
            <v>123.2</v>
          </cell>
          <cell r="GG84">
            <v>184.44932087881497</v>
          </cell>
          <cell r="GH84">
            <v>160.74014891399997</v>
          </cell>
          <cell r="GI84">
            <v>130.40738999999999</v>
          </cell>
          <cell r="GJ84">
            <v>108.7</v>
          </cell>
          <cell r="GK84">
            <v>146.18555033851996</v>
          </cell>
          <cell r="GL84">
            <v>141.10574356999996</v>
          </cell>
          <cell r="GM84">
            <v>130.23141999999999</v>
          </cell>
          <cell r="GN84">
            <v>130.23141999999999</v>
          </cell>
          <cell r="GO84">
            <v>111.1</v>
          </cell>
          <cell r="GP84">
            <v>217.30127487289721</v>
          </cell>
          <cell r="GQ84">
            <v>210.35941420415995</v>
          </cell>
          <cell r="GR84">
            <v>176.23945559999996</v>
          </cell>
          <cell r="GS84">
            <v>149.83799999999997</v>
          </cell>
          <cell r="GT84">
            <v>132.6</v>
          </cell>
          <cell r="GU84">
            <v>89.810425644324013</v>
          </cell>
          <cell r="GV84">
            <v>89.470437980000014</v>
          </cell>
          <cell r="GW84">
            <v>105.81956000000001</v>
          </cell>
          <cell r="GX84">
            <v>103.4</v>
          </cell>
          <cell r="GY84">
            <v>119.54423774700003</v>
          </cell>
          <cell r="GZ84">
            <v>112.80951000000002</v>
          </cell>
          <cell r="HA84">
            <v>108.9</v>
          </cell>
          <cell r="HB84">
            <v>247.11007945562611</v>
          </cell>
          <cell r="HC84">
            <v>180.74171990610452</v>
          </cell>
          <cell r="HD84">
            <v>173.14083715500001</v>
          </cell>
          <cell r="HE84">
            <v>95.74785</v>
          </cell>
          <cell r="HF84">
            <v>103.5</v>
          </cell>
          <cell r="HG84">
            <v>121.71702599459439</v>
          </cell>
          <cell r="HH84">
            <v>113.62679797852353</v>
          </cell>
          <cell r="HI84">
            <v>232.03946999999999</v>
          </cell>
          <cell r="HJ84">
            <v>104.3</v>
          </cell>
          <cell r="HK84">
            <v>110.58984009797985</v>
          </cell>
          <cell r="HL84">
            <v>91.326845519999992</v>
          </cell>
          <cell r="HM84">
            <v>91.970639999999989</v>
          </cell>
          <cell r="HN84">
            <v>99.6</v>
          </cell>
          <cell r="HO84">
            <v>1676.75</v>
          </cell>
          <cell r="HP84">
            <v>120.791226470796</v>
          </cell>
          <cell r="HQ84">
            <v>116.16775002</v>
          </cell>
          <cell r="HR84">
            <v>107.44335000000001</v>
          </cell>
          <cell r="HS84">
            <v>103.5</v>
          </cell>
          <cell r="HT84">
            <v>919.98800999999992</v>
          </cell>
          <cell r="HU84">
            <v>127.06949491938565</v>
          </cell>
          <cell r="HV84">
            <v>196.8436740546247</v>
          </cell>
          <cell r="HW84">
            <v>166.26714591994653</v>
          </cell>
          <cell r="HX84">
            <v>285.71041518787246</v>
          </cell>
          <cell r="HY84">
            <v>214.98150127003197</v>
          </cell>
          <cell r="HZ84">
            <v>183.15002663999999</v>
          </cell>
          <cell r="IA84">
            <v>97.342560000000006</v>
          </cell>
          <cell r="IB84">
            <v>121.8</v>
          </cell>
          <cell r="IC84">
            <v>89.927393123063553</v>
          </cell>
          <cell r="ID84">
            <v>92.167052498784003</v>
          </cell>
          <cell r="IE84">
            <v>139.62631586599582</v>
          </cell>
          <cell r="IF84">
            <v>137.84807568959999</v>
          </cell>
          <cell r="IG84">
            <v>128.49373199999999</v>
          </cell>
          <cell r="IH84">
            <v>28.592529526352163</v>
          </cell>
          <cell r="II84">
            <v>90.454063670838863</v>
          </cell>
          <cell r="IJ84">
            <v>152.26360168949282</v>
          </cell>
          <cell r="IK84">
            <v>158.27817223440002</v>
          </cell>
          <cell r="IL84">
            <v>121.78991400000001</v>
          </cell>
          <cell r="IM84">
            <v>109.47408</v>
          </cell>
          <cell r="IN84">
            <v>104.8</v>
          </cell>
          <cell r="IO84">
            <v>127.63319999999999</v>
          </cell>
          <cell r="IP84">
            <v>112.8</v>
          </cell>
          <cell r="IQ84">
            <v>104.91076742152501</v>
          </cell>
          <cell r="IR84">
            <v>78.655546125000001</v>
          </cell>
          <cell r="IS84">
            <v>93.917069999999995</v>
          </cell>
          <cell r="IT84">
            <v>99.1</v>
          </cell>
          <cell r="IU84">
            <v>125.36854470387902</v>
          </cell>
          <cell r="IV84">
            <v>119.38724379000001</v>
          </cell>
          <cell r="IW84">
            <v>106.37730000000001</v>
          </cell>
          <cell r="IX84">
            <v>103.5</v>
          </cell>
          <cell r="IY84">
            <v>117.60880560099839</v>
          </cell>
          <cell r="IZ84">
            <v>120.30360638399999</v>
          </cell>
          <cell r="JA84">
            <v>105.64067999999999</v>
          </cell>
          <cell r="JB84">
            <v>104.1</v>
          </cell>
          <cell r="JC84">
            <v>161.77126799982719</v>
          </cell>
          <cell r="JD84">
            <v>130.166775024</v>
          </cell>
          <cell r="JE84">
            <v>109.26447999999999</v>
          </cell>
          <cell r="JF84">
            <v>104.8</v>
          </cell>
          <cell r="JG84">
            <v>138.34413487175436</v>
          </cell>
          <cell r="JH84">
            <v>108.30134247045119</v>
          </cell>
          <cell r="JI84">
            <v>108.605437696</v>
          </cell>
          <cell r="JJ84">
            <v>89.438720000000004</v>
          </cell>
          <cell r="JK84">
            <v>99.2</v>
          </cell>
          <cell r="JL84">
            <v>159.5522907475943</v>
          </cell>
          <cell r="JM84">
            <v>131.72463271459583</v>
          </cell>
          <cell r="JN84">
            <v>119.83682015519999</v>
          </cell>
          <cell r="JO84">
            <v>107.76692459999998</v>
          </cell>
          <cell r="JP84">
            <v>109.28599999999999</v>
          </cell>
          <cell r="JQ84">
            <v>67.854156660000001</v>
          </cell>
          <cell r="JR84">
            <v>80.721099999999993</v>
          </cell>
          <cell r="JS84">
            <v>92.2</v>
          </cell>
          <cell r="JT84">
            <v>119.19577505710267</v>
          </cell>
          <cell r="JU84">
            <v>106.70107873699997</v>
          </cell>
          <cell r="JV84">
            <v>90.910009999999986</v>
          </cell>
          <cell r="JW84">
            <v>94.1</v>
          </cell>
          <cell r="JX84">
            <v>107.3</v>
          </cell>
          <cell r="JY84">
            <v>114.30128207590482</v>
          </cell>
          <cell r="JZ84">
            <v>112.36854313400001</v>
          </cell>
          <cell r="KA84">
            <v>113.65282000000001</v>
          </cell>
          <cell r="KB84">
            <v>105.4</v>
          </cell>
          <cell r="KC84">
            <v>111.93236574592798</v>
          </cell>
          <cell r="KD84">
            <v>108.85185815999998</v>
          </cell>
          <cell r="KE84">
            <v>104.94779999999999</v>
          </cell>
          <cell r="KF84">
            <v>102</v>
          </cell>
          <cell r="KG84">
            <v>127.1217083568696</v>
          </cell>
          <cell r="KH84">
            <v>115.10477033399999</v>
          </cell>
          <cell r="KI84">
            <v>104.51718</v>
          </cell>
          <cell r="KJ84">
            <v>101.1</v>
          </cell>
          <cell r="KK84">
            <v>130.84788686407202</v>
          </cell>
          <cell r="KL84">
            <v>118.96343928000002</v>
          </cell>
          <cell r="KM84">
            <v>107.56188</v>
          </cell>
          <cell r="KN84">
            <v>101.8</v>
          </cell>
          <cell r="KO84">
            <v>106.72191630785161</v>
          </cell>
          <cell r="KP84">
            <v>104.80400305200001</v>
          </cell>
          <cell r="KQ84">
            <v>94.699560000000005</v>
          </cell>
          <cell r="KR84">
            <v>106.8</v>
          </cell>
          <cell r="KS84">
            <v>106</v>
          </cell>
          <cell r="KT84">
            <v>113.01046905599999</v>
          </cell>
          <cell r="KU84">
            <v>105.39071999999999</v>
          </cell>
          <cell r="KV84">
            <v>102.6</v>
          </cell>
          <cell r="KW84">
            <v>163.38775614451203</v>
          </cell>
          <cell r="KX84">
            <v>124.83783324000002</v>
          </cell>
          <cell r="KY84">
            <v>106.80855000000001</v>
          </cell>
          <cell r="KZ84">
            <v>111.9</v>
          </cell>
          <cell r="LA84">
            <v>151.65150000000003</v>
          </cell>
          <cell r="LB84">
            <v>172.79080000000002</v>
          </cell>
          <cell r="LC84">
            <v>162.41810000000004</v>
          </cell>
          <cell r="LD84">
            <v>163.572</v>
          </cell>
          <cell r="LE84">
            <v>168.98310000000001</v>
          </cell>
          <cell r="LF84">
            <v>160.58823947878298</v>
          </cell>
          <cell r="LG84">
            <v>118.55030228760002</v>
          </cell>
          <cell r="LH84">
            <v>96</v>
          </cell>
          <cell r="LI84">
            <v>1412.393554</v>
          </cell>
          <cell r="LJ84">
            <v>142.73324</v>
          </cell>
          <cell r="LK84">
            <v>105.54347</v>
          </cell>
          <cell r="LL84">
            <v>103.1</v>
          </cell>
          <cell r="LM84">
            <v>105.97671000000001</v>
          </cell>
          <cell r="LN84">
            <v>102.9</v>
          </cell>
          <cell r="LO84">
            <v>156.72916025418644</v>
          </cell>
          <cell r="LP84">
            <v>118.94593608000001</v>
          </cell>
          <cell r="LQ84">
            <v>157.24870999200002</v>
          </cell>
          <cell r="LR84">
            <v>121.24968000000001</v>
          </cell>
          <cell r="LS84">
            <v>99.669600000000003</v>
          </cell>
          <cell r="LT84">
            <v>32.409313839662858</v>
          </cell>
          <cell r="LU84">
            <v>47.850751276632003</v>
          </cell>
          <cell r="LV84">
            <v>151.22608049056382</v>
          </cell>
          <cell r="LW84">
            <v>125.73882139400001</v>
          </cell>
          <cell r="LX84">
            <v>109.55722000000002</v>
          </cell>
          <cell r="LY84">
            <v>100.9</v>
          </cell>
          <cell r="LZ84">
            <v>101.5</v>
          </cell>
          <cell r="MA84">
            <v>174.17399999999998</v>
          </cell>
          <cell r="MB84">
            <v>174.17399999999998</v>
          </cell>
          <cell r="MC84">
            <v>177.749</v>
          </cell>
          <cell r="MD84">
            <v>170.31299999999999</v>
          </cell>
          <cell r="ME84">
            <v>273.3</v>
          </cell>
          <cell r="MF84">
            <v>173.58315212792957</v>
          </cell>
          <cell r="MG84">
            <v>138.70773</v>
          </cell>
          <cell r="MH84">
            <v>154.46678465902167</v>
          </cell>
          <cell r="MI84">
            <v>156.41330776038285</v>
          </cell>
          <cell r="MJ84">
            <v>189.59188819440348</v>
          </cell>
          <cell r="MK84">
            <v>112.25761631499998</v>
          </cell>
          <cell r="ML84">
            <v>94.453189999999992</v>
          </cell>
          <cell r="MM84">
            <v>102.7</v>
          </cell>
          <cell r="MN84">
            <v>135.63788199999999</v>
          </cell>
          <cell r="MO84">
            <v>166.29906125681458</v>
          </cell>
          <cell r="MP84">
            <v>191.5887802497864</v>
          </cell>
          <cell r="MQ84">
            <v>128.402104584</v>
          </cell>
          <cell r="MR84">
            <v>100.81032</v>
          </cell>
          <cell r="MS84">
            <v>727.28985</v>
          </cell>
          <cell r="MT84">
            <v>733.5874</v>
          </cell>
          <cell r="MU84">
            <v>103.55040000000001</v>
          </cell>
          <cell r="MV84">
            <v>102</v>
          </cell>
          <cell r="MW84">
            <v>124.77990232789821</v>
          </cell>
          <cell r="MX84">
            <v>127.18367376200001</v>
          </cell>
          <cell r="MY84">
            <v>118.43158</v>
          </cell>
          <cell r="MZ84">
            <v>112.3</v>
          </cell>
          <cell r="NA84">
            <v>114.52861191472344</v>
          </cell>
          <cell r="NB84">
            <v>116.09590665456</v>
          </cell>
          <cell r="NC84">
            <v>115.41495839999999</v>
          </cell>
          <cell r="ND84">
            <v>113.59739999999999</v>
          </cell>
          <cell r="NE84">
            <v>102</v>
          </cell>
          <cell r="NF84">
            <v>104.87584512000001</v>
          </cell>
          <cell r="NG84">
            <v>150.30000000000001</v>
          </cell>
          <cell r="NH84">
            <v>134.5</v>
          </cell>
          <cell r="NI84">
            <v>129</v>
          </cell>
          <cell r="NJ84">
            <v>107.5</v>
          </cell>
          <cell r="NK84">
            <v>131.30000000000001</v>
          </cell>
          <cell r="NL84">
            <v>107.4</v>
          </cell>
          <cell r="NM84">
            <v>108.8</v>
          </cell>
          <cell r="NN84">
            <v>266.82759000000004</v>
          </cell>
          <cell r="NO84">
            <v>274.17726000000005</v>
          </cell>
        </row>
        <row r="85">
          <cell r="A85">
            <v>43497</v>
          </cell>
          <cell r="B85">
            <v>182</v>
          </cell>
          <cell r="C85">
            <v>1</v>
          </cell>
          <cell r="D85">
            <v>80.2</v>
          </cell>
          <cell r="E85">
            <v>72.5</v>
          </cell>
          <cell r="F85">
            <v>89.4</v>
          </cell>
          <cell r="G85">
            <v>87.9</v>
          </cell>
          <cell r="H85">
            <v>95.9</v>
          </cell>
          <cell r="I85">
            <v>110.3</v>
          </cell>
          <cell r="J85">
            <v>109.4</v>
          </cell>
          <cell r="K85">
            <v>114.8</v>
          </cell>
          <cell r="L85">
            <v>112</v>
          </cell>
          <cell r="M85">
            <v>109</v>
          </cell>
          <cell r="N85">
            <v>88.9</v>
          </cell>
          <cell r="O85">
            <v>74.3</v>
          </cell>
          <cell r="P85">
            <v>99.1</v>
          </cell>
          <cell r="Q85">
            <v>98.5</v>
          </cell>
          <cell r="R85">
            <v>97.8</v>
          </cell>
          <cell r="S85">
            <v>103.9</v>
          </cell>
          <cell r="T85">
            <v>98</v>
          </cell>
          <cell r="U85">
            <v>91.7</v>
          </cell>
          <cell r="V85">
            <v>93</v>
          </cell>
          <cell r="W85">
            <v>99.2</v>
          </cell>
          <cell r="X85">
            <v>98.1</v>
          </cell>
          <cell r="Y85">
            <v>86</v>
          </cell>
          <cell r="Z85">
            <v>87.6</v>
          </cell>
          <cell r="AA85">
            <v>104.4</v>
          </cell>
          <cell r="AB85">
            <v>106</v>
          </cell>
          <cell r="AC85">
            <v>73.599999999999994</v>
          </cell>
          <cell r="AD85">
            <v>124.46</v>
          </cell>
          <cell r="AE85">
            <v>91</v>
          </cell>
          <cell r="AF85">
            <v>99.2</v>
          </cell>
          <cell r="AG85">
            <v>1728</v>
          </cell>
          <cell r="AH85">
            <v>1715.75</v>
          </cell>
          <cell r="AI85">
            <v>94.4</v>
          </cell>
          <cell r="AJ85">
            <v>115.7</v>
          </cell>
          <cell r="AK85">
            <v>103.06</v>
          </cell>
          <cell r="AL85">
            <v>102.73</v>
          </cell>
          <cell r="AM85">
            <v>137.26</v>
          </cell>
          <cell r="AN85">
            <v>117.02</v>
          </cell>
          <cell r="AO85">
            <v>73.599999999999994</v>
          </cell>
          <cell r="AP85">
            <v>79.099999999999994</v>
          </cell>
          <cell r="AQ85">
            <v>89.5</v>
          </cell>
          <cell r="AR85">
            <v>96.5</v>
          </cell>
          <cell r="AS85">
            <v>93.9</v>
          </cell>
          <cell r="AT85">
            <v>89</v>
          </cell>
          <cell r="AU85">
            <v>86.5</v>
          </cell>
          <cell r="AV85">
            <v>82.9</v>
          </cell>
          <cell r="AW85">
            <v>102.2</v>
          </cell>
          <cell r="AX85">
            <v>93.9</v>
          </cell>
          <cell r="AY85">
            <v>93.2</v>
          </cell>
          <cell r="AZ85">
            <v>96.8</v>
          </cell>
          <cell r="BA85">
            <v>97.7</v>
          </cell>
          <cell r="BB85">
            <v>95.6</v>
          </cell>
          <cell r="BC85">
            <v>94.3</v>
          </cell>
          <cell r="BD85">
            <v>85.1</v>
          </cell>
          <cell r="BE85">
            <v>80.099999999999994</v>
          </cell>
          <cell r="BF85">
            <v>95.1</v>
          </cell>
          <cell r="BG85">
            <v>83.3</v>
          </cell>
          <cell r="BH85">
            <v>100.2</v>
          </cell>
          <cell r="BI85">
            <v>103.39</v>
          </cell>
          <cell r="BJ85">
            <v>96.7</v>
          </cell>
          <cell r="BK85">
            <v>96.4</v>
          </cell>
          <cell r="BL85">
            <v>98.5</v>
          </cell>
          <cell r="BM85">
            <v>121.6</v>
          </cell>
          <cell r="BN85">
            <v>121.5</v>
          </cell>
          <cell r="BO85">
            <v>124</v>
          </cell>
          <cell r="BP85">
            <v>118.9</v>
          </cell>
          <cell r="BQ85">
            <v>103.97</v>
          </cell>
          <cell r="BR85">
            <v>67.7</v>
          </cell>
          <cell r="BS85">
            <v>49</v>
          </cell>
          <cell r="BT85">
            <v>110.3</v>
          </cell>
          <cell r="BU85">
            <v>113.6</v>
          </cell>
          <cell r="BV85">
            <v>110</v>
          </cell>
          <cell r="BW85">
            <v>106.9</v>
          </cell>
          <cell r="BX85">
            <v>111</v>
          </cell>
          <cell r="BY85">
            <v>95.2</v>
          </cell>
          <cell r="BZ85">
            <v>98.3</v>
          </cell>
          <cell r="CA85">
            <v>96.7</v>
          </cell>
          <cell r="CC85">
            <v>172.2</v>
          </cell>
          <cell r="CD85">
            <v>2432.2069999999999</v>
          </cell>
          <cell r="CE85">
            <v>97.108000000000004</v>
          </cell>
          <cell r="CF85" t="str">
            <v>0,86%</v>
          </cell>
          <cell r="CG85">
            <v>1.5894999999999999</v>
          </cell>
          <cell r="CH85">
            <v>4.2233999999999998</v>
          </cell>
          <cell r="CI85">
            <v>1.4995000000000001</v>
          </cell>
          <cell r="CJ85">
            <v>1.1368</v>
          </cell>
          <cell r="CK85">
            <v>7.6485000000000003</v>
          </cell>
          <cell r="CL85">
            <v>7.4626000000000001</v>
          </cell>
          <cell r="CM85">
            <v>0.87263999999999997</v>
          </cell>
          <cell r="CN85">
            <v>125.28</v>
          </cell>
          <cell r="CO85">
            <v>9.7444000000000006</v>
          </cell>
          <cell r="CP85">
            <v>74.718400000000003</v>
          </cell>
          <cell r="CQ85">
            <v>10.4986</v>
          </cell>
          <cell r="CR85">
            <v>5.9888000000000003</v>
          </cell>
          <cell r="CS85">
            <v>1.1351</v>
          </cell>
          <cell r="CT85">
            <v>15.687900000000001</v>
          </cell>
          <cell r="CU85">
            <v>1637.653722</v>
          </cell>
          <cell r="CV85">
            <v>447.69174743834424</v>
          </cell>
          <cell r="CW85">
            <v>5530.6162439999998</v>
          </cell>
          <cell r="CX85">
            <v>11.14</v>
          </cell>
          <cell r="CY85">
            <v>37390.729836350634</v>
          </cell>
          <cell r="CZ85">
            <v>56.382719999999999</v>
          </cell>
          <cell r="DA85">
            <v>1816.0521720000002</v>
          </cell>
          <cell r="DB85">
            <v>169.63790504387998</v>
          </cell>
          <cell r="DC85">
            <v>124.84391009999999</v>
          </cell>
          <cell r="DD85">
            <v>103.3305</v>
          </cell>
          <cell r="DE85">
            <v>105</v>
          </cell>
          <cell r="DF85">
            <v>45.521712545174992</v>
          </cell>
          <cell r="DG85">
            <v>129.35857926457368</v>
          </cell>
          <cell r="DH85">
            <v>124.52274452571109</v>
          </cell>
          <cell r="DI85">
            <v>125.73170321042674</v>
          </cell>
          <cell r="DJ85">
            <v>151.11983558945522</v>
          </cell>
          <cell r="DK85">
            <v>128.30687348400002</v>
          </cell>
          <cell r="DL85">
            <v>86.864040000000003</v>
          </cell>
          <cell r="DM85">
            <v>90.9</v>
          </cell>
          <cell r="DN85">
            <v>91.729985567221988</v>
          </cell>
          <cell r="DO85">
            <v>99.704259316838403</v>
          </cell>
          <cell r="DP85">
            <v>107.80348521238922</v>
          </cell>
          <cell r="DQ85">
            <v>106.38851792400001</v>
          </cell>
          <cell r="DR85">
            <v>95.484220000000008</v>
          </cell>
          <cell r="DS85">
            <v>88.6</v>
          </cell>
          <cell r="DT85">
            <v>111.40140705792</v>
          </cell>
          <cell r="DU85">
            <v>118.512135168</v>
          </cell>
          <cell r="DV85">
            <v>104.31487999999999</v>
          </cell>
          <cell r="DW85">
            <v>97.6</v>
          </cell>
          <cell r="DX85">
            <v>127.19874403199998</v>
          </cell>
          <cell r="DY85">
            <v>95.970079999999996</v>
          </cell>
          <cell r="DZ85">
            <v>97.6</v>
          </cell>
          <cell r="EA85">
            <v>161.06364927042497</v>
          </cell>
          <cell r="EB85">
            <v>107.78129999999999</v>
          </cell>
          <cell r="EC85">
            <v>102.6</v>
          </cell>
          <cell r="ED85">
            <v>224.27817158711261</v>
          </cell>
          <cell r="EE85">
            <v>924.33605999999997</v>
          </cell>
          <cell r="EF85">
            <v>111.08820315152001</v>
          </cell>
          <cell r="EG85">
            <v>108.63309520000001</v>
          </cell>
          <cell r="EH85">
            <v>104.63600000000001</v>
          </cell>
          <cell r="EI85">
            <v>101</v>
          </cell>
          <cell r="EJ85">
            <v>221.66255345632794</v>
          </cell>
          <cell r="EK85">
            <v>174.73005947999997</v>
          </cell>
          <cell r="EL85">
            <v>97.833179999999984</v>
          </cell>
          <cell r="EM85">
            <v>104.1</v>
          </cell>
          <cell r="EN85">
            <v>100.11490879108158</v>
          </cell>
          <cell r="EO85">
            <v>97.085830867999988</v>
          </cell>
          <cell r="EP85">
            <v>103.86843999999999</v>
          </cell>
          <cell r="EQ85">
            <v>98.8</v>
          </cell>
          <cell r="ER85">
            <v>81.681960000000004</v>
          </cell>
          <cell r="ES85">
            <v>99.6</v>
          </cell>
          <cell r="ET85">
            <v>100.01768763858298</v>
          </cell>
          <cell r="EU85">
            <v>104.25024769499998</v>
          </cell>
          <cell r="EV85">
            <v>96.931889999999996</v>
          </cell>
          <cell r="EW85">
            <v>98.9</v>
          </cell>
          <cell r="EX85">
            <v>41.975717949492747</v>
          </cell>
          <cell r="EY85">
            <v>46.228764261555888</v>
          </cell>
          <cell r="EZ85">
            <v>284.70519206567508</v>
          </cell>
          <cell r="FA85">
            <v>19.487621661008113</v>
          </cell>
          <cell r="FB85">
            <v>24.061762762079411</v>
          </cell>
          <cell r="FC85">
            <v>53.39938473608391</v>
          </cell>
          <cell r="FD85">
            <v>47.93546050127884</v>
          </cell>
          <cell r="FE85">
            <v>85.507421514946202</v>
          </cell>
          <cell r="FF85">
            <v>77.501515014000006</v>
          </cell>
          <cell r="FG85">
            <v>90.444060000000007</v>
          </cell>
          <cell r="FH85">
            <v>99.4</v>
          </cell>
          <cell r="FI85">
            <v>29.586419622007408</v>
          </cell>
          <cell r="FJ85">
            <v>38.384042062801512</v>
          </cell>
          <cell r="FK85">
            <v>52.473058185648</v>
          </cell>
          <cell r="FL85">
            <v>77.934142559999998</v>
          </cell>
          <cell r="FM85">
            <v>85.491600000000005</v>
          </cell>
          <cell r="FN85">
            <v>95.5</v>
          </cell>
          <cell r="FO85">
            <v>247.34908221377401</v>
          </cell>
          <cell r="FP85">
            <v>230.57338810527233</v>
          </cell>
          <cell r="FQ85">
            <v>121.16529772404995</v>
          </cell>
          <cell r="FR85">
            <v>138.80720291060697</v>
          </cell>
          <cell r="FS85">
            <v>131.02435615499999</v>
          </cell>
          <cell r="FT85">
            <v>114.20235</v>
          </cell>
          <cell r="FU85">
            <v>108.3</v>
          </cell>
          <cell r="FV85">
            <v>133.52272037340001</v>
          </cell>
          <cell r="FW85">
            <v>126.86244216</v>
          </cell>
          <cell r="FX85">
            <v>112.50660000000001</v>
          </cell>
          <cell r="FY85">
            <v>106.5</v>
          </cell>
          <cell r="FZ85">
            <v>100.65429321999999</v>
          </cell>
          <cell r="GA85">
            <v>105.23187999999999</v>
          </cell>
          <cell r="GB85">
            <v>98.8</v>
          </cell>
          <cell r="GC85">
            <v>179.77775081761439</v>
          </cell>
          <cell r="GD85">
            <v>129.82217707799998</v>
          </cell>
          <cell r="GE85">
            <v>113.31254</v>
          </cell>
          <cell r="GF85">
            <v>120.2</v>
          </cell>
          <cell r="GG85">
            <v>188.01273922145998</v>
          </cell>
          <cell r="GH85">
            <v>163.84552437599999</v>
          </cell>
          <cell r="GI85">
            <v>132.92676</v>
          </cell>
          <cell r="GJ85">
            <v>110.8</v>
          </cell>
          <cell r="GK85">
            <v>146.18555033851996</v>
          </cell>
          <cell r="GL85">
            <v>141.10574356999996</v>
          </cell>
          <cell r="GM85">
            <v>130.23141999999999</v>
          </cell>
          <cell r="GN85">
            <v>130.23141999999999</v>
          </cell>
          <cell r="GO85">
            <v>111.1</v>
          </cell>
          <cell r="GP85">
            <v>212.54883371806011</v>
          </cell>
          <cell r="GQ85">
            <v>205.75879353151996</v>
          </cell>
          <cell r="GR85">
            <v>172.38504819999997</v>
          </cell>
          <cell r="GS85">
            <v>146.56099999999998</v>
          </cell>
          <cell r="GT85">
            <v>129.69999999999999</v>
          </cell>
          <cell r="GU85">
            <v>89.897282922510001</v>
          </cell>
          <cell r="GV85">
            <v>89.556966450000004</v>
          </cell>
          <cell r="GW85">
            <v>105.92190000000001</v>
          </cell>
          <cell r="GX85">
            <v>103.5</v>
          </cell>
          <cell r="GY85">
            <v>118.66604316300001</v>
          </cell>
          <cell r="GZ85">
            <v>111.98079</v>
          </cell>
          <cell r="HA85">
            <v>108.1</v>
          </cell>
          <cell r="HB85">
            <v>242.09625175652644</v>
          </cell>
          <cell r="HC85">
            <v>177.07449660366183</v>
          </cell>
          <cell r="HD85">
            <v>169.62783466200003</v>
          </cell>
          <cell r="HE85">
            <v>93.805140000000009</v>
          </cell>
          <cell r="HF85">
            <v>101.4</v>
          </cell>
          <cell r="HG85">
            <v>120.82286969711342</v>
          </cell>
          <cell r="HH85">
            <v>112.79207402643151</v>
          </cell>
          <cell r="HI85">
            <v>228.13517999999999</v>
          </cell>
          <cell r="HJ85">
            <v>104.5</v>
          </cell>
          <cell r="HK85">
            <v>110.47231635717436</v>
          </cell>
          <cell r="HL85">
            <v>91.418539139999993</v>
          </cell>
          <cell r="HM85">
            <v>92.062979999999996</v>
          </cell>
          <cell r="HN85">
            <v>99.7</v>
          </cell>
          <cell r="HO85">
            <v>1676.75</v>
          </cell>
          <cell r="HP85">
            <v>120.791226470796</v>
          </cell>
          <cell r="HQ85">
            <v>116.16775002</v>
          </cell>
          <cell r="HR85">
            <v>107.44335000000001</v>
          </cell>
          <cell r="HS85">
            <v>103.5</v>
          </cell>
          <cell r="HT85">
            <v>916.81837000000007</v>
          </cell>
          <cell r="HU85">
            <v>126.44660523840827</v>
          </cell>
          <cell r="HV85">
            <v>192.84974443612506</v>
          </cell>
          <cell r="HW85">
            <v>162.89360962591863</v>
          </cell>
          <cell r="HX85">
            <v>286.17956201084115</v>
          </cell>
          <cell r="HY85">
            <v>215.33450866128001</v>
          </cell>
          <cell r="HZ85">
            <v>183.45076560000001</v>
          </cell>
          <cell r="IA85">
            <v>97.502400000000009</v>
          </cell>
          <cell r="IB85">
            <v>122</v>
          </cell>
          <cell r="IC85">
            <v>90.017681670375865</v>
          </cell>
          <cell r="ID85">
            <v>92.259589700088</v>
          </cell>
          <cell r="IE85">
            <v>137.15831719059119</v>
          </cell>
          <cell r="IF85">
            <v>135.411508728</v>
          </cell>
          <cell r="IG85">
            <v>126.22251</v>
          </cell>
          <cell r="IH85">
            <v>28.44826852975099</v>
          </cell>
          <cell r="II85">
            <v>89.99768595302433</v>
          </cell>
          <cell r="IJ85">
            <v>151.68244290441839</v>
          </cell>
          <cell r="IK85">
            <v>157.6740570732</v>
          </cell>
          <cell r="IL85">
            <v>121.325067</v>
          </cell>
          <cell r="IM85">
            <v>109.05624</v>
          </cell>
          <cell r="IN85">
            <v>104.4</v>
          </cell>
          <cell r="IO85">
            <v>128.31209999999999</v>
          </cell>
          <cell r="IP85">
            <v>113.4</v>
          </cell>
          <cell r="IQ85">
            <v>104.38144972515001</v>
          </cell>
          <cell r="IR85">
            <v>78.258696749999999</v>
          </cell>
          <cell r="IS85">
            <v>93.443219999999997</v>
          </cell>
          <cell r="IT85">
            <v>98.6</v>
          </cell>
          <cell r="IU85">
            <v>125.24741567517962</v>
          </cell>
          <cell r="IV85">
            <v>119.27189379600001</v>
          </cell>
          <cell r="IW85">
            <v>106.27452000000001</v>
          </cell>
          <cell r="IX85">
            <v>103.4</v>
          </cell>
          <cell r="IY85">
            <v>117.04392180848639</v>
          </cell>
          <cell r="IZ85">
            <v>119.72577926399998</v>
          </cell>
          <cell r="JA85">
            <v>105.13327999999998</v>
          </cell>
          <cell r="JB85">
            <v>103.6</v>
          </cell>
          <cell r="JC85">
            <v>160.53637282425598</v>
          </cell>
          <cell r="JD85">
            <v>129.17313551999999</v>
          </cell>
          <cell r="JE85">
            <v>108.43039999999999</v>
          </cell>
          <cell r="JF85">
            <v>104</v>
          </cell>
          <cell r="JG85">
            <v>136.81007692458772</v>
          </cell>
          <cell r="JH85">
            <v>107.10042032612158</v>
          </cell>
          <cell r="JI85">
            <v>107.40114352799998</v>
          </cell>
          <cell r="JJ85">
            <v>88.44695999999999</v>
          </cell>
          <cell r="JK85">
            <v>98.1</v>
          </cell>
          <cell r="JL85">
            <v>157.78306171712703</v>
          </cell>
          <cell r="JM85">
            <v>132.34416734131199</v>
          </cell>
          <cell r="JN85">
            <v>120.40044336</v>
          </cell>
          <cell r="JO85">
            <v>108.27377999999999</v>
          </cell>
          <cell r="JP85">
            <v>109.8</v>
          </cell>
          <cell r="JQ85">
            <v>68.074940249999997</v>
          </cell>
          <cell r="JR85">
            <v>80.983750000000001</v>
          </cell>
          <cell r="JS85">
            <v>92.5</v>
          </cell>
          <cell r="JT85">
            <v>119.06910579561799</v>
          </cell>
          <cell r="JU85">
            <v>106.58768757999999</v>
          </cell>
          <cell r="JV85">
            <v>90.813400000000001</v>
          </cell>
          <cell r="JW85">
            <v>94</v>
          </cell>
          <cell r="JX85">
            <v>107.4</v>
          </cell>
          <cell r="JY85">
            <v>114.08439159758242</v>
          </cell>
          <cell r="JZ85">
            <v>112.15532009200001</v>
          </cell>
          <cell r="KA85">
            <v>113.43716000000001</v>
          </cell>
          <cell r="KB85">
            <v>105.2</v>
          </cell>
          <cell r="KC85">
            <v>111.82262813245158</v>
          </cell>
          <cell r="KD85">
            <v>108.74514065199999</v>
          </cell>
          <cell r="KE85">
            <v>104.84491</v>
          </cell>
          <cell r="KF85">
            <v>101.9</v>
          </cell>
          <cell r="KG85">
            <v>126.99596977293601</v>
          </cell>
          <cell r="KH85">
            <v>114.99091794</v>
          </cell>
          <cell r="KI85">
            <v>104.41380000000001</v>
          </cell>
          <cell r="KJ85">
            <v>101</v>
          </cell>
          <cell r="KK85">
            <v>130.33374978405601</v>
          </cell>
          <cell r="KL85">
            <v>118.49599944000001</v>
          </cell>
          <cell r="KM85">
            <v>107.13924</v>
          </cell>
          <cell r="KN85">
            <v>101.4</v>
          </cell>
          <cell r="KO85">
            <v>107.2215507474951</v>
          </cell>
          <cell r="KP85">
            <v>105.294658497</v>
          </cell>
          <cell r="KQ85">
            <v>95.142910000000001</v>
          </cell>
          <cell r="KR85">
            <v>107.3</v>
          </cell>
          <cell r="KS85">
            <v>106.5</v>
          </cell>
          <cell r="KT85">
            <v>112.90032239999998</v>
          </cell>
          <cell r="KU85">
            <v>105.28799999999998</v>
          </cell>
          <cell r="KV85">
            <v>102.5</v>
          </cell>
          <cell r="KW85">
            <v>162.65769467827204</v>
          </cell>
          <cell r="KX85">
            <v>124.28002344000002</v>
          </cell>
          <cell r="KY85">
            <v>106.33130000000001</v>
          </cell>
          <cell r="KZ85">
            <v>111.4</v>
          </cell>
          <cell r="LA85">
            <v>151.65150000000003</v>
          </cell>
          <cell r="LB85">
            <v>172.79080000000002</v>
          </cell>
          <cell r="LC85">
            <v>162.41810000000004</v>
          </cell>
          <cell r="LD85">
            <v>163.31840000000003</v>
          </cell>
          <cell r="LE85">
            <v>168.98310000000001</v>
          </cell>
          <cell r="LF85">
            <v>159.97530726703189</v>
          </cell>
          <cell r="LG85">
            <v>118.09782021780001</v>
          </cell>
          <cell r="LH85">
            <v>96.1</v>
          </cell>
          <cell r="LI85">
            <v>1408.9847200000002</v>
          </cell>
          <cell r="LJ85">
            <v>142.47141999999999</v>
          </cell>
          <cell r="LK85">
            <v>105.54347</v>
          </cell>
          <cell r="LL85">
            <v>103.1</v>
          </cell>
          <cell r="LM85">
            <v>105.97671000000001</v>
          </cell>
          <cell r="LN85">
            <v>102.9</v>
          </cell>
          <cell r="LO85">
            <v>156.72916025418644</v>
          </cell>
          <cell r="LP85">
            <v>118.94593608000001</v>
          </cell>
          <cell r="LQ85">
            <v>157.24870999200002</v>
          </cell>
          <cell r="LR85">
            <v>121.24968000000001</v>
          </cell>
          <cell r="LS85">
            <v>99.669600000000003</v>
          </cell>
          <cell r="LT85">
            <v>32.514767138490392</v>
          </cell>
          <cell r="LU85">
            <v>48.0064478643</v>
          </cell>
          <cell r="LV85">
            <v>151.22608049056382</v>
          </cell>
          <cell r="LW85">
            <v>125.73882139400001</v>
          </cell>
          <cell r="LX85">
            <v>109.55722000000002</v>
          </cell>
          <cell r="LY85">
            <v>100.9</v>
          </cell>
          <cell r="LZ85">
            <v>101.5</v>
          </cell>
          <cell r="MA85">
            <v>173.88799999999998</v>
          </cell>
          <cell r="MB85">
            <v>173.745</v>
          </cell>
          <cell r="MC85">
            <v>177.32</v>
          </cell>
          <cell r="MD85">
            <v>170.02699999999999</v>
          </cell>
          <cell r="ME85">
            <v>273.3</v>
          </cell>
          <cell r="MF85">
            <v>172.80753482619622</v>
          </cell>
          <cell r="MG85">
            <v>138.17613</v>
          </cell>
          <cell r="MH85">
            <v>153.7765845488384</v>
          </cell>
          <cell r="MI85">
            <v>156.71791011239921</v>
          </cell>
          <cell r="MJ85">
            <v>189.96110316654449</v>
          </cell>
          <cell r="MK85">
            <v>112.47622900499999</v>
          </cell>
          <cell r="ML85">
            <v>94.637129999999999</v>
          </cell>
          <cell r="MM85">
            <v>102.9</v>
          </cell>
          <cell r="MN85">
            <v>135.63788199999999</v>
          </cell>
          <cell r="MO85">
            <v>166.62291531963217</v>
          </cell>
          <cell r="MP85">
            <v>191.96188400879282</v>
          </cell>
          <cell r="MQ85">
            <v>128.65215736800002</v>
          </cell>
          <cell r="MR85">
            <v>101.00664</v>
          </cell>
          <cell r="MS85">
            <v>720.75535000000002</v>
          </cell>
          <cell r="MT85">
            <v>730.26800000000003</v>
          </cell>
          <cell r="MU85">
            <v>103.44888000000002</v>
          </cell>
          <cell r="MV85">
            <v>101.9</v>
          </cell>
          <cell r="MW85">
            <v>125.11324133678839</v>
          </cell>
          <cell r="MX85">
            <v>127.523434244</v>
          </cell>
          <cell r="MY85">
            <v>118.74795999999999</v>
          </cell>
          <cell r="MZ85">
            <v>112.6</v>
          </cell>
          <cell r="NA85">
            <v>113.96719715043558</v>
          </cell>
          <cell r="NB85">
            <v>115.52680907292</v>
          </cell>
          <cell r="NC85">
            <v>114.8491988</v>
          </cell>
          <cell r="ND85">
            <v>113.04055</v>
          </cell>
          <cell r="NE85">
            <v>101.5</v>
          </cell>
          <cell r="NF85">
            <v>104.773025664</v>
          </cell>
          <cell r="NG85">
            <v>149.19999999999999</v>
          </cell>
          <cell r="NH85">
            <v>134.6</v>
          </cell>
          <cell r="NI85">
            <v>128.80000000000001</v>
          </cell>
          <cell r="NJ85">
            <v>107.6</v>
          </cell>
          <cell r="NK85">
            <v>131.30000000000001</v>
          </cell>
          <cell r="NL85">
            <v>107.3</v>
          </cell>
          <cell r="NM85">
            <v>108.9</v>
          </cell>
          <cell r="NN85">
            <v>264.87475999999998</v>
          </cell>
          <cell r="NO85">
            <v>272.17063999999999</v>
          </cell>
        </row>
        <row r="86">
          <cell r="A86">
            <v>43466</v>
          </cell>
          <cell r="B86">
            <v>183</v>
          </cell>
          <cell r="C86">
            <v>1</v>
          </cell>
          <cell r="D86">
            <v>81.8</v>
          </cell>
          <cell r="E86">
            <v>76.8</v>
          </cell>
          <cell r="F86">
            <v>90.2</v>
          </cell>
          <cell r="G86">
            <v>85.2</v>
          </cell>
          <cell r="H86">
            <v>95.7</v>
          </cell>
          <cell r="I86">
            <v>110.1</v>
          </cell>
          <cell r="J86">
            <v>109.1</v>
          </cell>
          <cell r="K86">
            <v>115</v>
          </cell>
          <cell r="L86">
            <v>111.9</v>
          </cell>
          <cell r="M86">
            <v>109.2</v>
          </cell>
          <cell r="N86">
            <v>89.5</v>
          </cell>
          <cell r="O86">
            <v>72.2</v>
          </cell>
          <cell r="P86">
            <v>99.6</v>
          </cell>
          <cell r="Q86">
            <v>98.5</v>
          </cell>
          <cell r="R86">
            <v>98</v>
          </cell>
          <cell r="S86">
            <v>103.8</v>
          </cell>
          <cell r="T86">
            <v>98.5</v>
          </cell>
          <cell r="U86">
            <v>91.3</v>
          </cell>
          <cell r="V86">
            <v>92.6</v>
          </cell>
          <cell r="W86">
            <v>99.1</v>
          </cell>
          <cell r="X86">
            <v>94.5</v>
          </cell>
          <cell r="Y86">
            <v>86.3</v>
          </cell>
          <cell r="Z86">
            <v>87.6</v>
          </cell>
          <cell r="AA86">
            <v>96.1</v>
          </cell>
          <cell r="AB86">
            <v>106.2</v>
          </cell>
          <cell r="AC86">
            <v>71.8</v>
          </cell>
          <cell r="AD86">
            <v>121.15</v>
          </cell>
          <cell r="AE86">
            <v>91.1</v>
          </cell>
          <cell r="AF86">
            <v>99.2</v>
          </cell>
          <cell r="AG86">
            <v>1728</v>
          </cell>
          <cell r="AH86">
            <v>1715.75</v>
          </cell>
          <cell r="AI86">
            <v>94.2</v>
          </cell>
          <cell r="AJ86">
            <v>115.3</v>
          </cell>
          <cell r="AK86">
            <v>103.01</v>
          </cell>
          <cell r="AL86">
            <v>102.67</v>
          </cell>
          <cell r="AM86">
            <v>135.88999999999999</v>
          </cell>
          <cell r="AN86">
            <v>117.02</v>
          </cell>
          <cell r="AO86">
            <v>74.400000000000006</v>
          </cell>
          <cell r="AP86">
            <v>78.7</v>
          </cell>
          <cell r="AQ86">
            <v>88.6</v>
          </cell>
          <cell r="AR86">
            <v>97.7</v>
          </cell>
          <cell r="AS86">
            <v>93.9</v>
          </cell>
          <cell r="AT86">
            <v>88.9</v>
          </cell>
          <cell r="AU86">
            <v>86.7</v>
          </cell>
          <cell r="AV86">
            <v>82.9</v>
          </cell>
          <cell r="AW86">
            <v>102</v>
          </cell>
          <cell r="AX86">
            <v>94.8</v>
          </cell>
          <cell r="AY86">
            <v>93.6</v>
          </cell>
          <cell r="AZ86">
            <v>96.3</v>
          </cell>
          <cell r="BA86">
            <v>97.9</v>
          </cell>
          <cell r="BB86">
            <v>95.9</v>
          </cell>
          <cell r="BC86">
            <v>94.7</v>
          </cell>
          <cell r="BD86">
            <v>85.1</v>
          </cell>
          <cell r="BE86">
            <v>80</v>
          </cell>
          <cell r="BF86">
            <v>95</v>
          </cell>
          <cell r="BG86">
            <v>84.2</v>
          </cell>
          <cell r="BH86">
            <v>100.1</v>
          </cell>
          <cell r="BI86">
            <v>103.37</v>
          </cell>
          <cell r="BJ86">
            <v>96.7</v>
          </cell>
          <cell r="BK86">
            <v>96.4</v>
          </cell>
          <cell r="BL86">
            <v>98.5</v>
          </cell>
          <cell r="BM86">
            <v>121.5</v>
          </cell>
          <cell r="BN86">
            <v>121.2</v>
          </cell>
          <cell r="BO86">
            <v>123.7</v>
          </cell>
          <cell r="BP86">
            <v>118.8</v>
          </cell>
          <cell r="BQ86">
            <v>103.4</v>
          </cell>
          <cell r="BR86">
            <v>67.599999999999994</v>
          </cell>
          <cell r="BS86">
            <v>49</v>
          </cell>
          <cell r="BT86">
            <v>109.7</v>
          </cell>
          <cell r="BU86">
            <v>113.5</v>
          </cell>
          <cell r="BV86">
            <v>109.6</v>
          </cell>
          <cell r="BW86">
            <v>105.1</v>
          </cell>
          <cell r="BX86">
            <v>110.7</v>
          </cell>
          <cell r="BY86">
            <v>94.8</v>
          </cell>
          <cell r="BZ86">
            <v>97.7</v>
          </cell>
          <cell r="CA86">
            <v>98.47</v>
          </cell>
          <cell r="CC86">
            <v>174.6</v>
          </cell>
          <cell r="CD86">
            <v>2432.2069999999999</v>
          </cell>
          <cell r="CE86">
            <v>97.108000000000004</v>
          </cell>
          <cell r="CF86" t="str">
            <v>0,86%</v>
          </cell>
          <cell r="CG86">
            <v>1.5974999999999999</v>
          </cell>
          <cell r="CH86">
            <v>4.2699999999999996</v>
          </cell>
          <cell r="CI86">
            <v>1.5196000000000001</v>
          </cell>
          <cell r="CJ86">
            <v>1.1296999999999999</v>
          </cell>
          <cell r="CK86">
            <v>7.7504</v>
          </cell>
          <cell r="CL86">
            <v>7.4657</v>
          </cell>
          <cell r="CM86">
            <v>0.88602999999999998</v>
          </cell>
          <cell r="CN86">
            <v>124.34</v>
          </cell>
          <cell r="CO86">
            <v>9.7630999999999997</v>
          </cell>
          <cell r="CP86">
            <v>76.305499999999995</v>
          </cell>
          <cell r="CQ86">
            <v>10.2685</v>
          </cell>
          <cell r="CR86">
            <v>6.1364999999999998</v>
          </cell>
          <cell r="CS86">
            <v>1.1415999999999999</v>
          </cell>
          <cell r="CT86">
            <v>15.817</v>
          </cell>
          <cell r="CU86">
            <v>1616.2411763999999</v>
          </cell>
          <cell r="CV86">
            <v>439.05955748329717</v>
          </cell>
          <cell r="CW86">
            <v>5195.8680623999999</v>
          </cell>
          <cell r="CX86">
            <v>10.029999999999999</v>
          </cell>
          <cell r="CY86">
            <v>36378.013495906023</v>
          </cell>
          <cell r="CZ86">
            <v>52.032261599999998</v>
          </cell>
          <cell r="DA86">
            <v>1746.4094267999999</v>
          </cell>
          <cell r="DB86">
            <v>173.0306631447576</v>
          </cell>
          <cell r="DC86">
            <v>127.34078830199999</v>
          </cell>
          <cell r="DD86">
            <v>105.39711</v>
          </cell>
          <cell r="DE86">
            <v>107.1</v>
          </cell>
          <cell r="DF86">
            <v>45.423287220752997</v>
          </cell>
          <cell r="DG86">
            <v>137.04324733969685</v>
          </cell>
          <cell r="DH86">
            <v>131.92013528961471</v>
          </cell>
          <cell r="DI86">
            <v>133.20091330213526</v>
          </cell>
          <cell r="DJ86">
            <v>160.09725156506641</v>
          </cell>
          <cell r="DK86">
            <v>135.92906398800002</v>
          </cell>
          <cell r="DL86">
            <v>92.024280000000005</v>
          </cell>
          <cell r="DM86">
            <v>96.3</v>
          </cell>
          <cell r="DN86">
            <v>92.972378148267879</v>
          </cell>
          <cell r="DO86">
            <v>100.623663347424</v>
          </cell>
          <cell r="DP86">
            <v>109.26357756289562</v>
          </cell>
          <cell r="DQ86">
            <v>107.82944593200001</v>
          </cell>
          <cell r="DR86">
            <v>96.777460000000005</v>
          </cell>
          <cell r="DS86">
            <v>89.8</v>
          </cell>
          <cell r="DT86">
            <v>112.4286741312</v>
          </cell>
          <cell r="DU86">
            <v>119.60497248</v>
          </cell>
          <cell r="DV86">
            <v>105.27679999999999</v>
          </cell>
          <cell r="DW86">
            <v>98.5</v>
          </cell>
          <cell r="DX86">
            <v>123.28894657199999</v>
          </cell>
          <cell r="DY86">
            <v>93.020179999999996</v>
          </cell>
          <cell r="DZ86">
            <v>94.6</v>
          </cell>
          <cell r="EA86">
            <v>162.6540443709408</v>
          </cell>
          <cell r="EB86">
            <v>107.46615</v>
          </cell>
          <cell r="EC86">
            <v>102.3</v>
          </cell>
          <cell r="ED86">
            <v>217.81482370275782</v>
          </cell>
          <cell r="EE86">
            <v>922.66002000000003</v>
          </cell>
          <cell r="EF86">
            <v>111.74813307123199</v>
          </cell>
          <cell r="EG86">
            <v>109.27844032</v>
          </cell>
          <cell r="EH86">
            <v>105.2576</v>
          </cell>
          <cell r="EI86">
            <v>101.6</v>
          </cell>
          <cell r="EJ86">
            <v>215.27458361608797</v>
          </cell>
          <cell r="EK86">
            <v>169.69461107999999</v>
          </cell>
          <cell r="EL86">
            <v>95.013779999999997</v>
          </cell>
          <cell r="EM86">
            <v>101.1</v>
          </cell>
          <cell r="EN86">
            <v>100.62156318779758</v>
          </cell>
          <cell r="EO86">
            <v>97.577155922999992</v>
          </cell>
          <cell r="EP86">
            <v>104.39408999999999</v>
          </cell>
          <cell r="EQ86">
            <v>99.3</v>
          </cell>
          <cell r="ER86">
            <v>81.681960000000004</v>
          </cell>
          <cell r="ES86">
            <v>99.6</v>
          </cell>
          <cell r="ET86">
            <v>100.11881775752998</v>
          </cell>
          <cell r="EU86">
            <v>104.35565744999998</v>
          </cell>
          <cell r="EV86">
            <v>97.029899999999998</v>
          </cell>
          <cell r="EW86">
            <v>99</v>
          </cell>
          <cell r="EX86">
            <v>42.195486106296379</v>
          </cell>
          <cell r="EY86">
            <v>46.470799676537858</v>
          </cell>
          <cell r="EZ86">
            <v>277.68583328693558</v>
          </cell>
          <cell r="FA86">
            <v>19.468016407828021</v>
          </cell>
          <cell r="FB86">
            <v>24.037555757288583</v>
          </cell>
          <cell r="FC86">
            <v>53.345663021057661</v>
          </cell>
          <cell r="FD86">
            <v>47.887235691921411</v>
          </cell>
          <cell r="FE86">
            <v>85.421397952053894</v>
          </cell>
          <cell r="FF86">
            <v>77.423545683</v>
          </cell>
          <cell r="FG86">
            <v>90.353070000000002</v>
          </cell>
          <cell r="FH86">
            <v>99.3</v>
          </cell>
          <cell r="FI86">
            <v>29.741322342541483</v>
          </cell>
          <cell r="FJ86">
            <v>38.585005633810951</v>
          </cell>
          <cell r="FK86">
            <v>52.747786238976005</v>
          </cell>
          <cell r="FL86">
            <v>78.342174720000003</v>
          </cell>
          <cell r="FM86">
            <v>85.9392</v>
          </cell>
          <cell r="FN86">
            <v>96</v>
          </cell>
          <cell r="FO86">
            <v>241.25073206057442</v>
          </cell>
          <cell r="FP86">
            <v>223.9286218774547</v>
          </cell>
          <cell r="FQ86">
            <v>120.70106286686968</v>
          </cell>
          <cell r="FR86">
            <v>138.16635709846199</v>
          </cell>
          <cell r="FS86">
            <v>130.41944222999999</v>
          </cell>
          <cell r="FT86">
            <v>113.6751</v>
          </cell>
          <cell r="FU86">
            <v>107.8</v>
          </cell>
          <cell r="FV86">
            <v>133.02122658796</v>
          </cell>
          <cell r="FW86">
            <v>126.38596350399999</v>
          </cell>
          <cell r="FX86">
            <v>112.08404</v>
          </cell>
          <cell r="FY86">
            <v>106.1</v>
          </cell>
          <cell r="FZ86">
            <v>100.552416405</v>
          </cell>
          <cell r="GA86">
            <v>105.12537</v>
          </cell>
          <cell r="GB86">
            <v>98.7</v>
          </cell>
          <cell r="GC86">
            <v>173.1968680921776</v>
          </cell>
          <cell r="GD86">
            <v>125.06995096199999</v>
          </cell>
          <cell r="GE86">
            <v>109.16466</v>
          </cell>
          <cell r="GF86">
            <v>115.8</v>
          </cell>
          <cell r="GG86">
            <v>188.69148557243997</v>
          </cell>
          <cell r="GH86">
            <v>164.43702446399999</v>
          </cell>
          <cell r="GI86">
            <v>133.40664000000001</v>
          </cell>
          <cell r="GJ86">
            <v>111.2</v>
          </cell>
          <cell r="GK86">
            <v>146.18555033851996</v>
          </cell>
          <cell r="GL86">
            <v>141.10574356999996</v>
          </cell>
          <cell r="GM86">
            <v>130.23141999999999</v>
          </cell>
          <cell r="GN86">
            <v>130.23141999999999</v>
          </cell>
          <cell r="GO86">
            <v>111.1</v>
          </cell>
          <cell r="GP86">
            <v>195.66947375432827</v>
          </cell>
          <cell r="GQ86">
            <v>189.41865803903997</v>
          </cell>
          <cell r="GR86">
            <v>158.69525639999998</v>
          </cell>
          <cell r="GS86">
            <v>134.922</v>
          </cell>
          <cell r="GT86">
            <v>119.4</v>
          </cell>
          <cell r="GU86">
            <v>89.723568366138011</v>
          </cell>
          <cell r="GV86">
            <v>89.383909510000009</v>
          </cell>
          <cell r="GW86">
            <v>105.71722000000001</v>
          </cell>
          <cell r="GX86">
            <v>103.3</v>
          </cell>
          <cell r="GY86">
            <v>118.88559180900002</v>
          </cell>
          <cell r="GZ86">
            <v>112.18797000000001</v>
          </cell>
          <cell r="HA86">
            <v>108.3</v>
          </cell>
          <cell r="HB86">
            <v>236.12740925759832</v>
          </cell>
          <cell r="HC86">
            <v>172.70875457694436</v>
          </cell>
          <cell r="HD86">
            <v>165.44568883700003</v>
          </cell>
          <cell r="HE86">
            <v>91.492390000000015</v>
          </cell>
          <cell r="HF86">
            <v>98.9</v>
          </cell>
          <cell r="HG86">
            <v>121.04640877148368</v>
          </cell>
          <cell r="HH86">
            <v>113.00075501445453</v>
          </cell>
          <cell r="HI86">
            <v>222.06795</v>
          </cell>
          <cell r="HJ86">
            <v>104.6</v>
          </cell>
          <cell r="HK86">
            <v>111.64755376522942</v>
          </cell>
          <cell r="HL86">
            <v>91.418539139999993</v>
          </cell>
          <cell r="HM86">
            <v>92.062979999999996</v>
          </cell>
          <cell r="HN86">
            <v>99.7</v>
          </cell>
          <cell r="HO86">
            <v>1676.75</v>
          </cell>
          <cell r="HP86">
            <v>120.67451997179042</v>
          </cell>
          <cell r="HQ86">
            <v>116.05551064800001</v>
          </cell>
          <cell r="HR86">
            <v>107.33954000000001</v>
          </cell>
          <cell r="HS86">
            <v>103.4</v>
          </cell>
          <cell r="HT86">
            <v>913.64873</v>
          </cell>
          <cell r="HU86">
            <v>125.94829349362637</v>
          </cell>
          <cell r="HV86">
            <v>188.09506631886359</v>
          </cell>
          <cell r="HW86">
            <v>158.87749499017113</v>
          </cell>
          <cell r="HX86">
            <v>289.22901636013694</v>
          </cell>
          <cell r="HY86">
            <v>217.62905670439199</v>
          </cell>
          <cell r="HZ86">
            <v>185.40556884</v>
          </cell>
          <cell r="IA86">
            <v>98.541359999999997</v>
          </cell>
          <cell r="IB86">
            <v>123.3</v>
          </cell>
          <cell r="IC86">
            <v>90.017681670375865</v>
          </cell>
          <cell r="ID86">
            <v>92.259589700088</v>
          </cell>
          <cell r="IE86">
            <v>139.66886756729588</v>
          </cell>
          <cell r="IF86">
            <v>137.89008546479997</v>
          </cell>
          <cell r="IG86">
            <v>128.53289099999998</v>
          </cell>
          <cell r="IH86">
            <v>28.794494921593802</v>
          </cell>
          <cell r="II86">
            <v>91.092992475779198</v>
          </cell>
          <cell r="IJ86">
            <v>151.101284119344</v>
          </cell>
          <cell r="IK86">
            <v>157.06994191200002</v>
          </cell>
          <cell r="IL86">
            <v>120.86022</v>
          </cell>
          <cell r="IM86">
            <v>108.63839999999999</v>
          </cell>
          <cell r="IN86">
            <v>104</v>
          </cell>
          <cell r="IO86">
            <v>127.06744999999999</v>
          </cell>
          <cell r="IP86">
            <v>112.3</v>
          </cell>
          <cell r="IQ86">
            <v>105.65181219645001</v>
          </cell>
          <cell r="IR86">
            <v>79.211135249999998</v>
          </cell>
          <cell r="IS86">
            <v>94.580460000000002</v>
          </cell>
          <cell r="IT86">
            <v>99.8</v>
          </cell>
          <cell r="IU86">
            <v>125.24741567517962</v>
          </cell>
          <cell r="IV86">
            <v>119.27189379600001</v>
          </cell>
          <cell r="IW86">
            <v>106.27452000000001</v>
          </cell>
          <cell r="IX86">
            <v>103.4</v>
          </cell>
          <cell r="IY86">
            <v>116.93094504998399</v>
          </cell>
          <cell r="IZ86">
            <v>119.61021383999999</v>
          </cell>
          <cell r="JA86">
            <v>105.03179999999999</v>
          </cell>
          <cell r="JB86">
            <v>103.5</v>
          </cell>
          <cell r="JC86">
            <v>160.99945851509517</v>
          </cell>
          <cell r="JD86">
            <v>129.54575033399999</v>
          </cell>
          <cell r="JE86">
            <v>108.74318</v>
          </cell>
          <cell r="JF86">
            <v>104.3</v>
          </cell>
          <cell r="JG86">
            <v>136.81007692458772</v>
          </cell>
          <cell r="JH86">
            <v>107.10042032612158</v>
          </cell>
          <cell r="JI86">
            <v>107.40114352799998</v>
          </cell>
          <cell r="JJ86">
            <v>88.44695999999999</v>
          </cell>
          <cell r="JK86">
            <v>98.1</v>
          </cell>
          <cell r="JL86">
            <v>157.78306171712703</v>
          </cell>
          <cell r="JM86">
            <v>132.58523139840003</v>
          </cell>
          <cell r="JN86">
            <v>120.61975200000002</v>
          </cell>
          <cell r="JO86">
            <v>108.471</v>
          </cell>
          <cell r="JP86">
            <v>110</v>
          </cell>
          <cell r="JQ86">
            <v>67.927751189999995</v>
          </cell>
          <cell r="JR86">
            <v>80.808649999999986</v>
          </cell>
          <cell r="JS86">
            <v>92.3</v>
          </cell>
          <cell r="JT86">
            <v>120.33579841046499</v>
          </cell>
          <cell r="JU86">
            <v>107.72159914999999</v>
          </cell>
          <cell r="JV86">
            <v>91.779499999999999</v>
          </cell>
          <cell r="JW86">
            <v>95</v>
          </cell>
          <cell r="JX86">
            <v>107.8</v>
          </cell>
          <cell r="JY86">
            <v>113.4337201626152</v>
          </cell>
          <cell r="JZ86">
            <v>111.515650966</v>
          </cell>
          <cell r="KA86">
            <v>112.79017999999999</v>
          </cell>
          <cell r="KB86">
            <v>104.6</v>
          </cell>
          <cell r="KC86">
            <v>112.04210335940438</v>
          </cell>
          <cell r="KD86">
            <v>108.95857566799998</v>
          </cell>
          <cell r="KE86">
            <v>105.05068999999999</v>
          </cell>
          <cell r="KF86">
            <v>102.1</v>
          </cell>
          <cell r="KG86">
            <v>127.3731855247368</v>
          </cell>
          <cell r="KH86">
            <v>115.33247512199999</v>
          </cell>
          <cell r="KI86">
            <v>104.72394</v>
          </cell>
          <cell r="KJ86">
            <v>101.3</v>
          </cell>
          <cell r="KK86">
            <v>130.97642113407602</v>
          </cell>
          <cell r="KL86">
            <v>119.08029924000002</v>
          </cell>
          <cell r="KM86">
            <v>107.66754</v>
          </cell>
          <cell r="KN86">
            <v>101.9</v>
          </cell>
          <cell r="KO86">
            <v>107.12162385956641</v>
          </cell>
          <cell r="KP86">
            <v>105.19652740800001</v>
          </cell>
          <cell r="KQ86">
            <v>95.054240000000007</v>
          </cell>
          <cell r="KR86">
            <v>107.2</v>
          </cell>
          <cell r="KS86">
            <v>106.4</v>
          </cell>
          <cell r="KT86">
            <v>112.790175744</v>
          </cell>
          <cell r="KU86">
            <v>105.18527999999999</v>
          </cell>
          <cell r="KV86">
            <v>102.4</v>
          </cell>
          <cell r="KW86">
            <v>164.263829904</v>
          </cell>
          <cell r="KX86">
            <v>125.50720500000001</v>
          </cell>
          <cell r="KY86">
            <v>107.38125000000001</v>
          </cell>
          <cell r="KZ86">
            <v>112.5</v>
          </cell>
          <cell r="LA86">
            <v>151.07400000000001</v>
          </cell>
          <cell r="LB86">
            <v>172.13280000000003</v>
          </cell>
          <cell r="LC86">
            <v>161.79960000000003</v>
          </cell>
          <cell r="LD86">
            <v>162.68440000000001</v>
          </cell>
          <cell r="LE86">
            <v>168.33960000000002</v>
          </cell>
          <cell r="LF86">
            <v>159.36237505528081</v>
          </cell>
          <cell r="LG86">
            <v>117.64533814800001</v>
          </cell>
          <cell r="LH86">
            <v>96.1</v>
          </cell>
          <cell r="LI86">
            <v>1405.5758860000001</v>
          </cell>
          <cell r="LJ86">
            <v>142.44386</v>
          </cell>
          <cell r="LK86">
            <v>105.54347</v>
          </cell>
          <cell r="LL86">
            <v>103.1</v>
          </cell>
          <cell r="LM86">
            <v>105.97671000000001</v>
          </cell>
          <cell r="LN86">
            <v>102.9</v>
          </cell>
          <cell r="LO86">
            <v>156.72916025418644</v>
          </cell>
          <cell r="LP86">
            <v>118.94593608000001</v>
          </cell>
          <cell r="LQ86">
            <v>157.24870999200002</v>
          </cell>
          <cell r="LR86">
            <v>121.24968000000001</v>
          </cell>
          <cell r="LS86">
            <v>99.669600000000003</v>
          </cell>
          <cell r="LT86">
            <v>32.444464939272031</v>
          </cell>
          <cell r="LU86">
            <v>47.902650139187998</v>
          </cell>
          <cell r="LV86">
            <v>151.22608049056382</v>
          </cell>
          <cell r="LW86">
            <v>125.73882139400001</v>
          </cell>
          <cell r="LX86">
            <v>109.55722000000002</v>
          </cell>
          <cell r="LY86">
            <v>100.9</v>
          </cell>
          <cell r="LZ86">
            <v>101.5</v>
          </cell>
          <cell r="MA86">
            <v>173.745</v>
          </cell>
          <cell r="MB86">
            <v>173.316</v>
          </cell>
          <cell r="MC86">
            <v>176.89099999999999</v>
          </cell>
          <cell r="MD86">
            <v>169.88399999999999</v>
          </cell>
          <cell r="ME86">
            <v>270.7</v>
          </cell>
          <cell r="MF86">
            <v>174.5138928900096</v>
          </cell>
          <cell r="MG86">
            <v>137.4186</v>
          </cell>
          <cell r="MH86">
            <v>155.29502479124162</v>
          </cell>
          <cell r="MI86">
            <v>156.41330776038285</v>
          </cell>
          <cell r="MJ86">
            <v>189.59188819440348</v>
          </cell>
          <cell r="MK86">
            <v>112.25761631499998</v>
          </cell>
          <cell r="ML86">
            <v>94.453189999999992</v>
          </cell>
          <cell r="MM86">
            <v>102.7</v>
          </cell>
          <cell r="MN86">
            <v>135.63788199999999</v>
          </cell>
          <cell r="MO86">
            <v>166.29906125681458</v>
          </cell>
          <cell r="MP86">
            <v>191.5887802497864</v>
          </cell>
          <cell r="MQ86">
            <v>128.402104584</v>
          </cell>
          <cell r="MR86">
            <v>100.81032</v>
          </cell>
          <cell r="MS86">
            <v>716.83465000000001</v>
          </cell>
          <cell r="MT86">
            <v>727.61247999999989</v>
          </cell>
          <cell r="MU86">
            <v>103.04280000000001</v>
          </cell>
          <cell r="MV86">
            <v>101.5</v>
          </cell>
          <cell r="MW86">
            <v>124.33545031604461</v>
          </cell>
          <cell r="MX86">
            <v>126.73065978600002</v>
          </cell>
          <cell r="MY86">
            <v>118.00974000000001</v>
          </cell>
          <cell r="MZ86">
            <v>111.9</v>
          </cell>
          <cell r="NA86">
            <v>113.51806533900529</v>
          </cell>
          <cell r="NB86">
            <v>115.07153100760799</v>
          </cell>
          <cell r="NC86">
            <v>114.39659111999998</v>
          </cell>
          <cell r="ND86">
            <v>112.59506999999998</v>
          </cell>
          <cell r="NE86">
            <v>101.1</v>
          </cell>
          <cell r="NF86">
            <v>104.36174784000001</v>
          </cell>
          <cell r="NG86">
            <v>148</v>
          </cell>
          <cell r="NH86">
            <v>134</v>
          </cell>
          <cell r="NI86">
            <v>128.30000000000001</v>
          </cell>
          <cell r="NJ86">
            <v>107.6</v>
          </cell>
          <cell r="NK86">
            <v>130.80000000000001</v>
          </cell>
          <cell r="NL86">
            <v>107.2</v>
          </cell>
          <cell r="NM86">
            <v>108.8</v>
          </cell>
          <cell r="NN86">
            <v>262.74440000000004</v>
          </cell>
          <cell r="NO86">
            <v>269.98160000000001</v>
          </cell>
        </row>
        <row r="87">
          <cell r="A87">
            <v>43435</v>
          </cell>
          <cell r="B87">
            <v>184</v>
          </cell>
          <cell r="C87">
            <v>1</v>
          </cell>
          <cell r="D87">
            <v>84.8</v>
          </cell>
          <cell r="E87">
            <v>78.400000000000006</v>
          </cell>
          <cell r="F87">
            <v>90.7</v>
          </cell>
          <cell r="G87">
            <v>87</v>
          </cell>
          <cell r="H87">
            <v>95.4</v>
          </cell>
          <cell r="I87">
            <v>109.7</v>
          </cell>
          <cell r="J87">
            <v>108.8</v>
          </cell>
          <cell r="K87">
            <v>113.6</v>
          </cell>
          <cell r="L87">
            <v>111.7</v>
          </cell>
          <cell r="M87">
            <v>108.9</v>
          </cell>
          <cell r="N87">
            <v>90</v>
          </cell>
          <cell r="O87">
            <v>72.8</v>
          </cell>
          <cell r="P87">
            <v>99.4</v>
          </cell>
          <cell r="Q87">
            <v>98.4</v>
          </cell>
          <cell r="R87">
            <v>97.6</v>
          </cell>
          <cell r="S87">
            <v>103.9</v>
          </cell>
          <cell r="T87">
            <v>99.3</v>
          </cell>
          <cell r="U87">
            <v>90.8</v>
          </cell>
          <cell r="V87">
            <v>92.2</v>
          </cell>
          <cell r="W87">
            <v>100</v>
          </cell>
          <cell r="X87">
            <v>95.6</v>
          </cell>
          <cell r="Y87">
            <v>84.9</v>
          </cell>
          <cell r="Z87">
            <v>87.5</v>
          </cell>
          <cell r="AA87">
            <v>91.6</v>
          </cell>
          <cell r="AB87">
            <v>109.3</v>
          </cell>
          <cell r="AC87">
            <v>72.400000000000006</v>
          </cell>
          <cell r="AD87">
            <v>123.19</v>
          </cell>
          <cell r="AE87">
            <v>89.9</v>
          </cell>
          <cell r="AF87">
            <v>97.6</v>
          </cell>
          <cell r="AG87">
            <v>1703</v>
          </cell>
          <cell r="AH87">
            <v>1701.5</v>
          </cell>
          <cell r="AI87">
            <v>93.9</v>
          </cell>
          <cell r="AJ87">
            <v>115.1</v>
          </cell>
          <cell r="AK87">
            <v>103.47</v>
          </cell>
          <cell r="AL87">
            <v>103.16</v>
          </cell>
          <cell r="AM87">
            <v>135.65</v>
          </cell>
          <cell r="AN87">
            <v>116.16</v>
          </cell>
          <cell r="AO87">
            <v>74</v>
          </cell>
          <cell r="AP87">
            <v>80.8</v>
          </cell>
          <cell r="AQ87">
            <v>88</v>
          </cell>
          <cell r="AR87">
            <v>97.8</v>
          </cell>
          <cell r="AS87">
            <v>93.6</v>
          </cell>
          <cell r="AT87">
            <v>89</v>
          </cell>
          <cell r="AU87">
            <v>87</v>
          </cell>
          <cell r="AV87">
            <v>83.3</v>
          </cell>
          <cell r="AW87">
            <v>102.7</v>
          </cell>
          <cell r="AX87">
            <v>95.2</v>
          </cell>
          <cell r="AY87">
            <v>90.4</v>
          </cell>
          <cell r="AZ87">
            <v>95.5</v>
          </cell>
          <cell r="BA87">
            <v>97.9</v>
          </cell>
          <cell r="BB87">
            <v>95.9</v>
          </cell>
          <cell r="BC87">
            <v>93.9</v>
          </cell>
          <cell r="BD87">
            <v>84.6</v>
          </cell>
          <cell r="BE87">
            <v>80</v>
          </cell>
          <cell r="BF87">
            <v>94.9</v>
          </cell>
          <cell r="BG87">
            <v>84.8</v>
          </cell>
          <cell r="BH87">
            <v>100.8</v>
          </cell>
          <cell r="BI87">
            <v>103.17</v>
          </cell>
          <cell r="BJ87">
            <v>96.4</v>
          </cell>
          <cell r="BK87">
            <v>96.3</v>
          </cell>
          <cell r="BL87">
            <v>98.1</v>
          </cell>
          <cell r="BM87">
            <v>121.3</v>
          </cell>
          <cell r="BN87">
            <v>120.9</v>
          </cell>
          <cell r="BO87">
            <v>123.3</v>
          </cell>
          <cell r="BP87">
            <v>118.6</v>
          </cell>
          <cell r="BQ87">
            <v>104.2</v>
          </cell>
          <cell r="BR87">
            <v>68.7</v>
          </cell>
          <cell r="BS87">
            <v>50.9</v>
          </cell>
          <cell r="BT87">
            <v>110</v>
          </cell>
          <cell r="BU87">
            <v>113.2</v>
          </cell>
          <cell r="BV87">
            <v>108.9</v>
          </cell>
          <cell r="BW87">
            <v>108.9</v>
          </cell>
          <cell r="BX87">
            <v>110.4</v>
          </cell>
          <cell r="BY87">
            <v>94.9</v>
          </cell>
          <cell r="BZ87">
            <v>96.9</v>
          </cell>
          <cell r="CA87">
            <v>99.57</v>
          </cell>
          <cell r="CC87">
            <v>171.2</v>
          </cell>
          <cell r="CD87">
            <v>2355.3629999999998</v>
          </cell>
          <cell r="CE87">
            <v>95.947000000000003</v>
          </cell>
          <cell r="CF87" t="str">
            <v>0,88%</v>
          </cell>
          <cell r="CG87">
            <v>1.5849</v>
          </cell>
          <cell r="CH87">
            <v>4.4214000000000002</v>
          </cell>
          <cell r="CI87">
            <v>1.5278</v>
          </cell>
          <cell r="CJ87">
            <v>1.1293</v>
          </cell>
          <cell r="CK87">
            <v>7.8398000000000003</v>
          </cell>
          <cell r="CL87">
            <v>7.4653</v>
          </cell>
          <cell r="CM87">
            <v>0.89773999999999998</v>
          </cell>
          <cell r="CN87">
            <v>127.88</v>
          </cell>
          <cell r="CO87">
            <v>9.8055000000000003</v>
          </cell>
          <cell r="CP87">
            <v>76.680400000000006</v>
          </cell>
          <cell r="CQ87">
            <v>10.2766</v>
          </cell>
          <cell r="CR87">
            <v>6.0629999999999997</v>
          </cell>
          <cell r="CS87">
            <v>1.1384000000000001</v>
          </cell>
          <cell r="CT87">
            <v>16.187000000000001</v>
          </cell>
          <cell r="CU87">
            <v>1695.8892355999999</v>
          </cell>
          <cell r="CV87">
            <v>415.01694980928954</v>
          </cell>
          <cell r="CW87">
            <v>5352.6888310000004</v>
          </cell>
          <cell r="CX87">
            <v>9.52</v>
          </cell>
          <cell r="CY87">
            <v>35296.91622127594</v>
          </cell>
          <cell r="CZ87">
            <v>49.631069000000004</v>
          </cell>
          <cell r="DA87">
            <v>1726.1949325999999</v>
          </cell>
          <cell r="DB87">
            <v>179.33149961781598</v>
          </cell>
          <cell r="DC87">
            <v>131.97784781999999</v>
          </cell>
          <cell r="DD87">
            <v>109.2351</v>
          </cell>
          <cell r="DE87">
            <v>111</v>
          </cell>
          <cell r="DF87">
            <v>45.718563194018998</v>
          </cell>
          <cell r="DG87">
            <v>139.88942070085355</v>
          </cell>
          <cell r="DH87">
            <v>134.65990964661603</v>
          </cell>
          <cell r="DI87">
            <v>135.9672874101754</v>
          </cell>
          <cell r="DJ87">
            <v>163.42222044492237</v>
          </cell>
          <cell r="DK87">
            <v>138.75209750799999</v>
          </cell>
          <cell r="DL87">
            <v>93.935479999999998</v>
          </cell>
          <cell r="DM87">
            <v>98.3</v>
          </cell>
          <cell r="DN87">
            <v>92.765312718093568</v>
          </cell>
          <cell r="DO87">
            <v>101.23659936781439</v>
          </cell>
          <cell r="DP87">
            <v>109.02022883781122</v>
          </cell>
          <cell r="DQ87">
            <v>107.58929126400001</v>
          </cell>
          <cell r="DR87">
            <v>96.561920000000001</v>
          </cell>
          <cell r="DS87">
            <v>89.6</v>
          </cell>
          <cell r="DT87">
            <v>113.11351884671998</v>
          </cell>
          <cell r="DU87">
            <v>120.333530688</v>
          </cell>
          <cell r="DV87">
            <v>105.91807999999999</v>
          </cell>
          <cell r="DW87">
            <v>99.1</v>
          </cell>
          <cell r="DX87">
            <v>125.89547821199999</v>
          </cell>
          <cell r="DY87">
            <v>94.986779999999996</v>
          </cell>
          <cell r="DZ87">
            <v>96.6</v>
          </cell>
          <cell r="EA87">
            <v>163.81069535313415</v>
          </cell>
          <cell r="EB87">
            <v>107.151</v>
          </cell>
          <cell r="EC87">
            <v>102</v>
          </cell>
          <cell r="ED87">
            <v>219.75382806806431</v>
          </cell>
          <cell r="EE87">
            <v>919.30794000000003</v>
          </cell>
          <cell r="EF87">
            <v>112.29807467099199</v>
          </cell>
          <cell r="EG87">
            <v>109.81622792</v>
          </cell>
          <cell r="EH87">
            <v>105.7756</v>
          </cell>
          <cell r="EI87">
            <v>102.1</v>
          </cell>
          <cell r="EJ87">
            <v>217.19097456816002</v>
          </cell>
          <cell r="EK87">
            <v>171.20524560000001</v>
          </cell>
          <cell r="EL87">
            <v>95.8596</v>
          </cell>
          <cell r="EM87">
            <v>102</v>
          </cell>
          <cell r="EN87">
            <v>100.41890142911117</v>
          </cell>
          <cell r="EO87">
            <v>97.380625900999988</v>
          </cell>
          <cell r="EP87">
            <v>104.18382999999999</v>
          </cell>
          <cell r="EQ87">
            <v>99.1</v>
          </cell>
          <cell r="ER87">
            <v>81.599950000000007</v>
          </cell>
          <cell r="ES87">
            <v>99.5</v>
          </cell>
          <cell r="ET87">
            <v>99.815427400688989</v>
          </cell>
          <cell r="EU87">
            <v>104.03942818499999</v>
          </cell>
          <cell r="EV87">
            <v>96.735870000000006</v>
          </cell>
          <cell r="EW87">
            <v>98.7</v>
          </cell>
          <cell r="EX87">
            <v>42.547115157182176</v>
          </cell>
          <cell r="EY87">
            <v>46.858056340509002</v>
          </cell>
          <cell r="EZ87">
            <v>279.93202809613217</v>
          </cell>
          <cell r="FA87">
            <v>19.487621661008113</v>
          </cell>
          <cell r="FB87">
            <v>24.061762762079411</v>
          </cell>
          <cell r="FC87">
            <v>53.39938473608391</v>
          </cell>
          <cell r="FD87">
            <v>47.93546050127884</v>
          </cell>
          <cell r="FE87">
            <v>85.507421514946202</v>
          </cell>
          <cell r="FF87">
            <v>77.501515014000006</v>
          </cell>
          <cell r="FG87">
            <v>90.444060000000007</v>
          </cell>
          <cell r="FH87">
            <v>99.4</v>
          </cell>
          <cell r="FI87">
            <v>29.989166695395991</v>
          </cell>
          <cell r="FJ87">
            <v>38.906547347426034</v>
          </cell>
          <cell r="FK87">
            <v>53.187351124300797</v>
          </cell>
          <cell r="FL87">
            <v>78.995026175999996</v>
          </cell>
          <cell r="FM87">
            <v>86.655360000000002</v>
          </cell>
          <cell r="FN87">
            <v>96.8</v>
          </cell>
          <cell r="FO87">
            <v>243.20220410959831</v>
          </cell>
          <cell r="FP87">
            <v>225.92205174580005</v>
          </cell>
          <cell r="FQ87">
            <v>123.71858943854141</v>
          </cell>
          <cell r="FR87">
            <v>137.52551128631697</v>
          </cell>
          <cell r="FS87">
            <v>129.81452830499998</v>
          </cell>
          <cell r="FT87">
            <v>113.14784999999999</v>
          </cell>
          <cell r="FU87">
            <v>107.3</v>
          </cell>
          <cell r="FV87">
            <v>132.39435935615998</v>
          </cell>
          <cell r="FW87">
            <v>125.79036518399998</v>
          </cell>
          <cell r="FX87">
            <v>111.55583999999999</v>
          </cell>
          <cell r="FY87">
            <v>105.6</v>
          </cell>
          <cell r="FZ87">
            <v>101.46930773999999</v>
          </cell>
          <cell r="GA87">
            <v>106.08395999999999</v>
          </cell>
          <cell r="GB87">
            <v>99.6</v>
          </cell>
          <cell r="GC87">
            <v>175.14121980651117</v>
          </cell>
          <cell r="GD87">
            <v>126.47401776899999</v>
          </cell>
          <cell r="GE87">
            <v>110.39017</v>
          </cell>
          <cell r="GF87">
            <v>117.1</v>
          </cell>
          <cell r="GG87">
            <v>185.63712699303002</v>
          </cell>
          <cell r="GH87">
            <v>161.77527406800002</v>
          </cell>
          <cell r="GI87">
            <v>131.24718000000001</v>
          </cell>
          <cell r="GJ87">
            <v>109.4</v>
          </cell>
          <cell r="GK87">
            <v>146.05397018519997</v>
          </cell>
          <cell r="GL87">
            <v>140.97873569999996</v>
          </cell>
          <cell r="GM87">
            <v>130.11419999999998</v>
          </cell>
          <cell r="GN87">
            <v>130.11419999999998</v>
          </cell>
          <cell r="GO87">
            <v>111</v>
          </cell>
          <cell r="GP87">
            <v>186.4923460070566</v>
          </cell>
          <cell r="GQ87">
            <v>180.53470087807997</v>
          </cell>
          <cell r="GR87">
            <v>151.25226279999998</v>
          </cell>
          <cell r="GS87">
            <v>128.59399999999999</v>
          </cell>
          <cell r="GT87">
            <v>113.8</v>
          </cell>
          <cell r="GU87">
            <v>89.897282922510001</v>
          </cell>
          <cell r="GV87">
            <v>89.556966450000004</v>
          </cell>
          <cell r="GW87">
            <v>105.92190000000001</v>
          </cell>
          <cell r="GX87">
            <v>103.5</v>
          </cell>
          <cell r="GY87">
            <v>122.39837014500002</v>
          </cell>
          <cell r="GZ87">
            <v>115.50285000000001</v>
          </cell>
          <cell r="HA87">
            <v>111.5</v>
          </cell>
          <cell r="HB87">
            <v>238.03743885725527</v>
          </cell>
          <cell r="HC87">
            <v>174.10579202549391</v>
          </cell>
          <cell r="HD87">
            <v>166.78397550100001</v>
          </cell>
          <cell r="HE87">
            <v>92.232470000000006</v>
          </cell>
          <cell r="HF87">
            <v>99.7</v>
          </cell>
          <cell r="HG87">
            <v>124.62303396140747</v>
          </cell>
          <cell r="HH87">
            <v>116.33965082282252</v>
          </cell>
          <cell r="HI87">
            <v>225.80726999999999</v>
          </cell>
          <cell r="HJ87">
            <v>103.3</v>
          </cell>
          <cell r="HK87">
            <v>112.00012498764592</v>
          </cell>
          <cell r="HL87">
            <v>89.859747600000006</v>
          </cell>
          <cell r="HM87">
            <v>90.493200000000002</v>
          </cell>
          <cell r="HN87">
            <v>98</v>
          </cell>
          <cell r="HO87">
            <v>1668</v>
          </cell>
          <cell r="HP87">
            <v>120.207693975768</v>
          </cell>
          <cell r="HQ87">
            <v>115.60655315999999</v>
          </cell>
          <cell r="HR87">
            <v>106.9243</v>
          </cell>
          <cell r="HS87">
            <v>103</v>
          </cell>
          <cell r="HT87">
            <v>912.06390999999996</v>
          </cell>
          <cell r="HU87">
            <v>124.2042023868897</v>
          </cell>
          <cell r="HV87">
            <v>189.61656331638727</v>
          </cell>
          <cell r="HW87">
            <v>160.16265167361033</v>
          </cell>
          <cell r="HX87">
            <v>287.5870024797469</v>
          </cell>
          <cell r="HY87">
            <v>216.39353083502399</v>
          </cell>
          <cell r="HZ87">
            <v>184.35298248000001</v>
          </cell>
          <cell r="IA87">
            <v>97.981920000000002</v>
          </cell>
          <cell r="IB87">
            <v>122.6</v>
          </cell>
          <cell r="IC87">
            <v>88.48277636606656</v>
          </cell>
          <cell r="ID87">
            <v>90.686457277920013</v>
          </cell>
          <cell r="IE87">
            <v>141.22909661496547</v>
          </cell>
          <cell r="IF87">
            <v>139.43044388879997</v>
          </cell>
          <cell r="IG87">
            <v>129.96872099999999</v>
          </cell>
          <cell r="IH87">
            <v>28.852199320234266</v>
          </cell>
          <cell r="II87">
            <v>91.275543562904986</v>
          </cell>
          <cell r="IJ87">
            <v>154.8788162223276</v>
          </cell>
          <cell r="IK87">
            <v>160.99669045979999</v>
          </cell>
          <cell r="IL87">
            <v>123.88172549999999</v>
          </cell>
          <cell r="IM87">
            <v>111.35435999999999</v>
          </cell>
          <cell r="IN87">
            <v>106.6</v>
          </cell>
          <cell r="IO87">
            <v>126.16225</v>
          </cell>
          <cell r="IP87">
            <v>111.5</v>
          </cell>
          <cell r="IQ87">
            <v>105.86353927499999</v>
          </cell>
          <cell r="IR87">
            <v>79.369874999999993</v>
          </cell>
          <cell r="IS87">
            <v>94.77</v>
          </cell>
          <cell r="IT87">
            <v>100</v>
          </cell>
          <cell r="IU87">
            <v>124.88402858908141</v>
          </cell>
          <cell r="IV87">
            <v>118.925843814</v>
          </cell>
          <cell r="IW87">
            <v>105.96617999999999</v>
          </cell>
          <cell r="IX87">
            <v>103.1</v>
          </cell>
          <cell r="IY87">
            <v>117.04392180848639</v>
          </cell>
          <cell r="IZ87">
            <v>119.72577926399998</v>
          </cell>
          <cell r="JA87">
            <v>105.13327999999998</v>
          </cell>
          <cell r="JB87">
            <v>103.6</v>
          </cell>
          <cell r="JC87">
            <v>161.46254420593436</v>
          </cell>
          <cell r="JD87">
            <v>129.91836514799999</v>
          </cell>
          <cell r="JE87">
            <v>109.05595999999998</v>
          </cell>
          <cell r="JF87">
            <v>104.6</v>
          </cell>
          <cell r="JG87">
            <v>137.22845636472408</v>
          </cell>
          <cell r="JH87">
            <v>107.42794454730239</v>
          </cell>
          <cell r="JI87">
            <v>107.72958739199998</v>
          </cell>
          <cell r="JJ87">
            <v>88.717439999999996</v>
          </cell>
          <cell r="JK87">
            <v>98.4</v>
          </cell>
          <cell r="JL87">
            <v>158.26557872543628</v>
          </cell>
          <cell r="JM87">
            <v>132.705763426944</v>
          </cell>
          <cell r="JN87">
            <v>120.72940632000001</v>
          </cell>
          <cell r="JO87">
            <v>108.56961</v>
          </cell>
          <cell r="JP87">
            <v>110.1</v>
          </cell>
          <cell r="JQ87">
            <v>68.369318370000002</v>
          </cell>
          <cell r="JR87">
            <v>81.333950000000002</v>
          </cell>
          <cell r="JS87">
            <v>92.9</v>
          </cell>
          <cell r="JT87">
            <v>120.71580619491908</v>
          </cell>
          <cell r="JU87">
            <v>108.06177262099999</v>
          </cell>
          <cell r="JV87">
            <v>92.069329999999994</v>
          </cell>
          <cell r="JW87">
            <v>95.3</v>
          </cell>
          <cell r="JX87">
            <v>104.2</v>
          </cell>
          <cell r="JY87">
            <v>112.45771301016443</v>
          </cell>
          <cell r="JZ87">
            <v>110.55614727700001</v>
          </cell>
          <cell r="KA87">
            <v>111.81971</v>
          </cell>
          <cell r="KB87">
            <v>103.7</v>
          </cell>
          <cell r="KC87">
            <v>112.04210335940438</v>
          </cell>
          <cell r="KD87">
            <v>108.95857566799998</v>
          </cell>
          <cell r="KE87">
            <v>105.05068999999999</v>
          </cell>
          <cell r="KF87">
            <v>102.1</v>
          </cell>
          <cell r="KG87">
            <v>127.3731855247368</v>
          </cell>
          <cell r="KH87">
            <v>115.33247512199999</v>
          </cell>
          <cell r="KI87">
            <v>104.72394</v>
          </cell>
          <cell r="KJ87">
            <v>101.3</v>
          </cell>
          <cell r="KK87">
            <v>129.81961270404003</v>
          </cell>
          <cell r="KL87">
            <v>118.02855960000001</v>
          </cell>
          <cell r="KM87">
            <v>106.7166</v>
          </cell>
          <cell r="KN87">
            <v>101</v>
          </cell>
          <cell r="KO87">
            <v>106.62198941992293</v>
          </cell>
          <cell r="KP87">
            <v>104.70587196300002</v>
          </cell>
          <cell r="KQ87">
            <v>94.610890000000012</v>
          </cell>
          <cell r="KR87">
            <v>106.7</v>
          </cell>
          <cell r="KS87">
            <v>106.4</v>
          </cell>
          <cell r="KT87">
            <v>112.68002908799998</v>
          </cell>
          <cell r="KU87">
            <v>105.08255999999999</v>
          </cell>
          <cell r="KV87">
            <v>102.3</v>
          </cell>
          <cell r="KW87">
            <v>165.431928249984</v>
          </cell>
          <cell r="KX87">
            <v>126.39970068000001</v>
          </cell>
          <cell r="KY87">
            <v>108.14485000000001</v>
          </cell>
          <cell r="KZ87">
            <v>113.3</v>
          </cell>
          <cell r="LA87">
            <v>150.61200000000002</v>
          </cell>
          <cell r="LB87">
            <v>171.60640000000001</v>
          </cell>
          <cell r="LC87">
            <v>161.30480000000003</v>
          </cell>
          <cell r="LD87">
            <v>162.81120000000001</v>
          </cell>
          <cell r="LE87">
            <v>167.82480000000001</v>
          </cell>
          <cell r="LF87">
            <v>163.34643443166283</v>
          </cell>
          <cell r="LG87">
            <v>120.5864716017</v>
          </cell>
          <cell r="LH87">
            <v>96.7</v>
          </cell>
          <cell r="LI87">
            <v>1401.0307740000001</v>
          </cell>
          <cell r="LJ87">
            <v>142.16826</v>
          </cell>
          <cell r="LK87">
            <v>105.33873000000001</v>
          </cell>
          <cell r="LL87">
            <v>102.9</v>
          </cell>
          <cell r="LM87">
            <v>105.87372000000001</v>
          </cell>
          <cell r="LN87">
            <v>102.8</v>
          </cell>
          <cell r="LO87">
            <v>155.82475587899879</v>
          </cell>
          <cell r="LP87">
            <v>118.25955949999999</v>
          </cell>
          <cell r="LQ87">
            <v>156.18210052499998</v>
          </cell>
          <cell r="LR87">
            <v>120.42725</v>
          </cell>
          <cell r="LS87">
            <v>99.771200000000007</v>
          </cell>
          <cell r="LT87">
            <v>32.655371536927106</v>
          </cell>
          <cell r="LU87">
            <v>48.214043314524005</v>
          </cell>
          <cell r="LV87">
            <v>150.62657174729102</v>
          </cell>
          <cell r="LW87">
            <v>125.24035233000001</v>
          </cell>
          <cell r="LX87">
            <v>109.12290000000002</v>
          </cell>
          <cell r="LY87">
            <v>100.5</v>
          </cell>
          <cell r="LZ87">
            <v>101.1</v>
          </cell>
          <cell r="MA87">
            <v>173.45899999999997</v>
          </cell>
          <cell r="MB87">
            <v>172.887</v>
          </cell>
          <cell r="MC87">
            <v>176.31899999999999</v>
          </cell>
          <cell r="MD87">
            <v>169.59799999999998</v>
          </cell>
          <cell r="ME87">
            <v>270.60000000000002</v>
          </cell>
          <cell r="MF87">
            <v>175.75488057278301</v>
          </cell>
          <cell r="MG87">
            <v>138.48179999999999</v>
          </cell>
          <cell r="MH87">
            <v>156.39934496753489</v>
          </cell>
          <cell r="MI87">
            <v>159.00242775252164</v>
          </cell>
          <cell r="MJ87">
            <v>192.73021545760201</v>
          </cell>
          <cell r="MK87">
            <v>114.11582418</v>
          </cell>
          <cell r="ML87">
            <v>96.016680000000008</v>
          </cell>
          <cell r="MM87">
            <v>104.4</v>
          </cell>
          <cell r="MN87">
            <v>134.64105599999999</v>
          </cell>
          <cell r="MO87">
            <v>169.05182079076386</v>
          </cell>
          <cell r="MP87">
            <v>194.76016220134085</v>
          </cell>
          <cell r="MQ87">
            <v>130.52755324800003</v>
          </cell>
          <cell r="MR87">
            <v>102.47904000000001</v>
          </cell>
          <cell r="MS87">
            <v>718.79500000000007</v>
          </cell>
          <cell r="MT87">
            <v>722.96532000000002</v>
          </cell>
          <cell r="MU87">
            <v>103.14432000000001</v>
          </cell>
          <cell r="MV87">
            <v>101.6</v>
          </cell>
          <cell r="MW87">
            <v>123.335433289374</v>
          </cell>
          <cell r="MX87">
            <v>125.71137834</v>
          </cell>
          <cell r="MY87">
            <v>117.06059999999999</v>
          </cell>
          <cell r="MZ87">
            <v>111</v>
          </cell>
          <cell r="NA87">
            <v>111.94610399899929</v>
          </cell>
          <cell r="NB87">
            <v>113.478057779016</v>
          </cell>
          <cell r="NC87">
            <v>112.81246424</v>
          </cell>
          <cell r="ND87">
            <v>111.03588999999999</v>
          </cell>
          <cell r="NE87">
            <v>99.7</v>
          </cell>
          <cell r="NF87">
            <v>104.464567296</v>
          </cell>
          <cell r="NG87">
            <v>146.9</v>
          </cell>
          <cell r="NH87">
            <v>133.69999999999999</v>
          </cell>
          <cell r="NI87">
            <v>128.4</v>
          </cell>
          <cell r="NJ87">
            <v>107.4</v>
          </cell>
          <cell r="NK87">
            <v>130.4</v>
          </cell>
          <cell r="NL87">
            <v>107.1</v>
          </cell>
          <cell r="NM87">
            <v>108.4</v>
          </cell>
          <cell r="NN87">
            <v>260.79157000000004</v>
          </cell>
          <cell r="NO87">
            <v>267.97498000000002</v>
          </cell>
        </row>
        <row r="88">
          <cell r="A88">
            <v>43405</v>
          </cell>
          <cell r="B88">
            <v>185</v>
          </cell>
          <cell r="C88">
            <v>1</v>
          </cell>
          <cell r="D88">
            <v>84.9</v>
          </cell>
          <cell r="E88">
            <v>80</v>
          </cell>
          <cell r="F88">
            <v>91.5</v>
          </cell>
          <cell r="G88">
            <v>84.4</v>
          </cell>
          <cell r="H88">
            <v>95.3</v>
          </cell>
          <cell r="I88">
            <v>109.7</v>
          </cell>
          <cell r="J88">
            <v>108.8</v>
          </cell>
          <cell r="K88">
            <v>114.4</v>
          </cell>
          <cell r="L88">
            <v>111.8</v>
          </cell>
          <cell r="M88">
            <v>108.7</v>
          </cell>
          <cell r="N88">
            <v>90.1</v>
          </cell>
          <cell r="O88">
            <v>73</v>
          </cell>
          <cell r="P88">
            <v>99.4</v>
          </cell>
          <cell r="Q88">
            <v>98.3</v>
          </cell>
          <cell r="R88">
            <v>97.7</v>
          </cell>
          <cell r="S88">
            <v>103.9</v>
          </cell>
          <cell r="T88">
            <v>99.4</v>
          </cell>
          <cell r="U88">
            <v>93</v>
          </cell>
          <cell r="V88">
            <v>93.7</v>
          </cell>
          <cell r="W88">
            <v>100</v>
          </cell>
          <cell r="X88">
            <v>102.5</v>
          </cell>
          <cell r="Y88">
            <v>87.3</v>
          </cell>
          <cell r="Z88">
            <v>87.5</v>
          </cell>
          <cell r="AA88">
            <v>85.2</v>
          </cell>
          <cell r="AB88">
            <v>108.6</v>
          </cell>
          <cell r="AC88">
            <v>72.7</v>
          </cell>
          <cell r="AD88">
            <v>128.44</v>
          </cell>
          <cell r="AE88">
            <v>89.6</v>
          </cell>
          <cell r="AF88">
            <v>97.7</v>
          </cell>
          <cell r="AG88">
            <v>1703</v>
          </cell>
          <cell r="AH88">
            <v>1701.5</v>
          </cell>
          <cell r="AI88">
            <v>94.7</v>
          </cell>
          <cell r="AJ88">
            <v>115.1</v>
          </cell>
          <cell r="AK88">
            <v>103.45</v>
          </cell>
          <cell r="AL88">
            <v>103.14</v>
          </cell>
          <cell r="AM88">
            <v>139.11000000000001</v>
          </cell>
          <cell r="AN88">
            <v>116.16</v>
          </cell>
          <cell r="AO88">
            <v>74.400000000000006</v>
          </cell>
          <cell r="AP88">
            <v>82.6</v>
          </cell>
          <cell r="AQ88">
            <v>91.7</v>
          </cell>
          <cell r="AR88">
            <v>98.1</v>
          </cell>
          <cell r="AS88">
            <v>94.1</v>
          </cell>
          <cell r="AT88">
            <v>90.4</v>
          </cell>
          <cell r="AU88">
            <v>89.5</v>
          </cell>
          <cell r="AV88">
            <v>87.9</v>
          </cell>
          <cell r="AW88">
            <v>103.7</v>
          </cell>
          <cell r="AX88">
            <v>94.1</v>
          </cell>
          <cell r="AY88">
            <v>91.7</v>
          </cell>
          <cell r="AZ88">
            <v>95.5</v>
          </cell>
          <cell r="BA88">
            <v>97.8</v>
          </cell>
          <cell r="BB88">
            <v>96</v>
          </cell>
          <cell r="BC88">
            <v>92.7</v>
          </cell>
          <cell r="BD88">
            <v>84.3</v>
          </cell>
          <cell r="BE88">
            <v>79.7</v>
          </cell>
          <cell r="BF88">
            <v>95</v>
          </cell>
          <cell r="BG88">
            <v>85.1</v>
          </cell>
          <cell r="BH88">
            <v>101.3</v>
          </cell>
          <cell r="BI88">
            <v>102.8</v>
          </cell>
          <cell r="BJ88">
            <v>96.4</v>
          </cell>
          <cell r="BK88">
            <v>96.3</v>
          </cell>
          <cell r="BL88">
            <v>98.1</v>
          </cell>
          <cell r="BM88">
            <v>121</v>
          </cell>
          <cell r="BN88">
            <v>120.6</v>
          </cell>
          <cell r="BO88">
            <v>123</v>
          </cell>
          <cell r="BP88">
            <v>118.2</v>
          </cell>
          <cell r="BQ88">
            <v>104.14</v>
          </cell>
          <cell r="BR88">
            <v>69</v>
          </cell>
          <cell r="BS88">
            <v>50.9</v>
          </cell>
          <cell r="BT88">
            <v>111.1</v>
          </cell>
          <cell r="BU88">
            <v>113.1</v>
          </cell>
          <cell r="BV88">
            <v>109.4</v>
          </cell>
          <cell r="BW88">
            <v>113.7</v>
          </cell>
          <cell r="BX88">
            <v>110.6</v>
          </cell>
          <cell r="BY88">
            <v>94.7</v>
          </cell>
          <cell r="BZ88">
            <v>97.1</v>
          </cell>
          <cell r="CA88">
            <v>100.57</v>
          </cell>
          <cell r="CC88">
            <v>170.9</v>
          </cell>
          <cell r="CD88">
            <v>2355.3629999999998</v>
          </cell>
          <cell r="CE88">
            <v>95.947000000000003</v>
          </cell>
          <cell r="CF88" t="str">
            <v>0,88%</v>
          </cell>
          <cell r="CG88">
            <v>1.5680000000000001</v>
          </cell>
          <cell r="CH88">
            <v>4.2972999999999999</v>
          </cell>
          <cell r="CI88">
            <v>1.4998</v>
          </cell>
          <cell r="CJ88">
            <v>1.1376999999999999</v>
          </cell>
          <cell r="CK88">
            <v>7.8879999999999999</v>
          </cell>
          <cell r="CL88">
            <v>7.4611000000000001</v>
          </cell>
          <cell r="CM88">
            <v>0.88117999999999996</v>
          </cell>
          <cell r="CN88">
            <v>128.79</v>
          </cell>
          <cell r="CO88">
            <v>9.6272000000000002</v>
          </cell>
          <cell r="CP88">
            <v>75.550799999999995</v>
          </cell>
          <cell r="CQ88">
            <v>10.2918</v>
          </cell>
          <cell r="CR88">
            <v>6.0895999999999999</v>
          </cell>
          <cell r="CS88">
            <v>1.1367</v>
          </cell>
          <cell r="CT88">
            <v>16.011399999999998</v>
          </cell>
          <cell r="CU88">
            <v>1703.7924579999999</v>
          </cell>
          <cell r="CV88">
            <v>406.36050629555342</v>
          </cell>
          <cell r="CW88">
            <v>5447.7019759999994</v>
          </cell>
          <cell r="CX88">
            <v>9.9</v>
          </cell>
          <cell r="CY88">
            <v>34532.299167275094</v>
          </cell>
          <cell r="CZ88">
            <v>56.919178000000002</v>
          </cell>
          <cell r="DA88">
            <v>1706.3437039999999</v>
          </cell>
          <cell r="DB88">
            <v>179.49305952738155</v>
          </cell>
          <cell r="DC88">
            <v>132.09674678199997</v>
          </cell>
          <cell r="DD88">
            <v>109.33350999999999</v>
          </cell>
          <cell r="DE88">
            <v>111.1</v>
          </cell>
          <cell r="DF88">
            <v>46.161477153918</v>
          </cell>
          <cell r="DG88">
            <v>142.73559406201031</v>
          </cell>
          <cell r="DH88">
            <v>137.39968400361738</v>
          </cell>
          <cell r="DI88">
            <v>138.73366151821563</v>
          </cell>
          <cell r="DJ88">
            <v>166.74718932477839</v>
          </cell>
          <cell r="DK88">
            <v>141.57513102799999</v>
          </cell>
          <cell r="DL88">
            <v>95.846679999999992</v>
          </cell>
          <cell r="DM88">
            <v>100.3</v>
          </cell>
          <cell r="DN88">
            <v>94.421836159488095</v>
          </cell>
          <cell r="DO88">
            <v>102.1560033984</v>
          </cell>
          <cell r="DP88">
            <v>110.96701863848642</v>
          </cell>
          <cell r="DQ88">
            <v>109.51052860800002</v>
          </cell>
          <cell r="DR88">
            <v>98.286240000000006</v>
          </cell>
          <cell r="DS88">
            <v>91.2</v>
          </cell>
          <cell r="DT88">
            <v>114.14078592</v>
          </cell>
          <cell r="DU88">
            <v>121.42636800000001</v>
          </cell>
          <cell r="DV88">
            <v>106.88</v>
          </cell>
          <cell r="DW88">
            <v>100</v>
          </cell>
          <cell r="DX88">
            <v>122.24633391599998</v>
          </cell>
          <cell r="DY88">
            <v>92.233539999999991</v>
          </cell>
          <cell r="DZ88">
            <v>93.8</v>
          </cell>
          <cell r="EA88">
            <v>164.38902084423083</v>
          </cell>
          <cell r="EB88">
            <v>106.9409</v>
          </cell>
          <cell r="EC88">
            <v>101.8</v>
          </cell>
          <cell r="ED88">
            <v>220.40016285649978</v>
          </cell>
          <cell r="EE88">
            <v>919.30794000000003</v>
          </cell>
          <cell r="EF88">
            <v>112.40806299094402</v>
          </cell>
          <cell r="EG88">
            <v>109.92378544000002</v>
          </cell>
          <cell r="EH88">
            <v>105.87920000000001</v>
          </cell>
          <cell r="EI88">
            <v>102.2</v>
          </cell>
          <cell r="EJ88">
            <v>217.82977155218398</v>
          </cell>
          <cell r="EK88">
            <v>171.70879044</v>
          </cell>
          <cell r="EL88">
            <v>96.141539999999992</v>
          </cell>
          <cell r="EM88">
            <v>102.3</v>
          </cell>
          <cell r="EN88">
            <v>100.31757054976796</v>
          </cell>
          <cell r="EO88">
            <v>97.282360889999978</v>
          </cell>
          <cell r="EP88">
            <v>104.07869999999998</v>
          </cell>
          <cell r="EQ88">
            <v>99</v>
          </cell>
          <cell r="ER88">
            <v>81.51794000000001</v>
          </cell>
          <cell r="ES88">
            <v>99.4</v>
          </cell>
          <cell r="ET88">
            <v>99.916557519635987</v>
          </cell>
          <cell r="EU88">
            <v>104.14483793999999</v>
          </cell>
          <cell r="EV88">
            <v>96.833879999999994</v>
          </cell>
          <cell r="EW88">
            <v>98.8</v>
          </cell>
          <cell r="EX88">
            <v>42.591068788542913</v>
          </cell>
          <cell r="EY88">
            <v>46.906463423505407</v>
          </cell>
          <cell r="EZ88">
            <v>281.05512550073047</v>
          </cell>
          <cell r="FA88">
            <v>19.487621661008113</v>
          </cell>
          <cell r="FB88">
            <v>24.061762762079411</v>
          </cell>
          <cell r="FC88">
            <v>53.39938473608391</v>
          </cell>
          <cell r="FD88">
            <v>47.93546050127884</v>
          </cell>
          <cell r="FE88">
            <v>85.507421514946202</v>
          </cell>
          <cell r="FF88">
            <v>77.501515014000006</v>
          </cell>
          <cell r="FG88">
            <v>90.444060000000007</v>
          </cell>
          <cell r="FH88">
            <v>99.4</v>
          </cell>
          <cell r="FI88">
            <v>30.020147239502808</v>
          </cell>
          <cell r="FJ88">
            <v>38.946740061627928</v>
          </cell>
          <cell r="FK88">
            <v>53.242296734966409</v>
          </cell>
          <cell r="FL88">
            <v>79.076632608000011</v>
          </cell>
          <cell r="FM88">
            <v>86.744880000000009</v>
          </cell>
          <cell r="FN88">
            <v>96.9</v>
          </cell>
          <cell r="FO88">
            <v>244.17794013411017</v>
          </cell>
          <cell r="FP88">
            <v>226.58652836858178</v>
          </cell>
          <cell r="FQ88">
            <v>126.50399858162304</v>
          </cell>
          <cell r="FR88">
            <v>140.72974034704197</v>
          </cell>
          <cell r="FS88">
            <v>132.83909792999998</v>
          </cell>
          <cell r="FT88">
            <v>115.7841</v>
          </cell>
          <cell r="FU88">
            <v>109.8</v>
          </cell>
          <cell r="FV88">
            <v>134.52570794427999</v>
          </cell>
          <cell r="FW88">
            <v>127.815399472</v>
          </cell>
          <cell r="FX88">
            <v>113.35172</v>
          </cell>
          <cell r="FY88">
            <v>107.3</v>
          </cell>
          <cell r="FZ88">
            <v>101.46930773999999</v>
          </cell>
          <cell r="GA88">
            <v>106.08395999999999</v>
          </cell>
          <cell r="GB88">
            <v>99.6</v>
          </cell>
          <cell r="GC88">
            <v>187.85428870792316</v>
          </cell>
          <cell r="GD88">
            <v>135.65445458399998</v>
          </cell>
          <cell r="GE88">
            <v>118.40311999999999</v>
          </cell>
          <cell r="GF88">
            <v>125.6</v>
          </cell>
          <cell r="GG88">
            <v>190.72772462538001</v>
          </cell>
          <cell r="GH88">
            <v>166.211524728</v>
          </cell>
          <cell r="GI88">
            <v>134.84628000000001</v>
          </cell>
          <cell r="GJ88">
            <v>112.4</v>
          </cell>
          <cell r="GK88">
            <v>146.05397018519997</v>
          </cell>
          <cell r="GL88">
            <v>140.97873569999996</v>
          </cell>
          <cell r="GM88">
            <v>130.11419999999998</v>
          </cell>
          <cell r="GN88">
            <v>130.11419999999998</v>
          </cell>
          <cell r="GO88">
            <v>111</v>
          </cell>
          <cell r="GP88">
            <v>173.54604079215548</v>
          </cell>
          <cell r="GQ88">
            <v>168.00197559743998</v>
          </cell>
          <cell r="GR88">
            <v>140.75232539999999</v>
          </cell>
          <cell r="GS88">
            <v>119.667</v>
          </cell>
          <cell r="GT88">
            <v>105.9</v>
          </cell>
          <cell r="GU88">
            <v>89.462996531580018</v>
          </cell>
          <cell r="GV88">
            <v>89.12432410000001</v>
          </cell>
          <cell r="GW88">
            <v>105.4102</v>
          </cell>
          <cell r="GX88">
            <v>103</v>
          </cell>
          <cell r="GY88">
            <v>121.52017556100002</v>
          </cell>
          <cell r="GZ88">
            <v>114.67413000000001</v>
          </cell>
          <cell r="HA88">
            <v>110.7</v>
          </cell>
          <cell r="HB88">
            <v>238.99245365708376</v>
          </cell>
          <cell r="HC88">
            <v>174.80431074976869</v>
          </cell>
          <cell r="HD88">
            <v>167.45311883299999</v>
          </cell>
          <cell r="HE88">
            <v>92.602509999999995</v>
          </cell>
          <cell r="HF88">
            <v>100.1</v>
          </cell>
          <cell r="HG88">
            <v>123.72887766392653</v>
          </cell>
          <cell r="HH88">
            <v>115.50492687073051</v>
          </cell>
          <cell r="HI88">
            <v>235.43052</v>
          </cell>
          <cell r="HJ88">
            <v>102.9</v>
          </cell>
          <cell r="HK88">
            <v>110.82488757959088</v>
          </cell>
          <cell r="HL88">
            <v>90.043134840000008</v>
          </cell>
          <cell r="HM88">
            <v>90.677880000000002</v>
          </cell>
          <cell r="HN88">
            <v>98.2</v>
          </cell>
          <cell r="HO88">
            <v>1668</v>
          </cell>
          <cell r="HP88">
            <v>121.25805246681841</v>
          </cell>
          <cell r="HQ88">
            <v>116.616707508</v>
          </cell>
          <cell r="HR88">
            <v>107.85859000000001</v>
          </cell>
          <cell r="HS88">
            <v>103.9</v>
          </cell>
          <cell r="HT88">
            <v>912.06390999999996</v>
          </cell>
          <cell r="HU88">
            <v>124.70251413167159</v>
          </cell>
          <cell r="HV88">
            <v>190.37731181514906</v>
          </cell>
          <cell r="HW88">
            <v>160.8052300153299</v>
          </cell>
          <cell r="HX88">
            <v>289.22901636013694</v>
          </cell>
          <cell r="HY88">
            <v>217.62905670439199</v>
          </cell>
          <cell r="HZ88">
            <v>185.40556884</v>
          </cell>
          <cell r="IA88">
            <v>98.541359999999997</v>
          </cell>
          <cell r="IB88">
            <v>123.3</v>
          </cell>
          <cell r="IC88">
            <v>88.663353460691198</v>
          </cell>
          <cell r="ID88">
            <v>90.871531680528022</v>
          </cell>
          <cell r="IE88">
            <v>142.64748665830146</v>
          </cell>
          <cell r="IF88">
            <v>140.83076972879996</v>
          </cell>
          <cell r="IG88">
            <v>131.27402099999998</v>
          </cell>
          <cell r="IH88">
            <v>28.909903718874741</v>
          </cell>
          <cell r="II88">
            <v>91.458094650030816</v>
          </cell>
          <cell r="IJ88">
            <v>158.36576893277402</v>
          </cell>
          <cell r="IK88">
            <v>164.62138142700002</v>
          </cell>
          <cell r="IL88">
            <v>126.67080750000001</v>
          </cell>
          <cell r="IM88">
            <v>113.8614</v>
          </cell>
          <cell r="IN88">
            <v>109</v>
          </cell>
          <cell r="IO88">
            <v>131.36714999999998</v>
          </cell>
          <cell r="IP88">
            <v>116.1</v>
          </cell>
          <cell r="IQ88">
            <v>106.07526635355001</v>
          </cell>
          <cell r="IR88">
            <v>79.528614750000003</v>
          </cell>
          <cell r="IS88">
            <v>94.959540000000004</v>
          </cell>
          <cell r="IT88">
            <v>100.2</v>
          </cell>
          <cell r="IU88">
            <v>125.48967373257841</v>
          </cell>
          <cell r="IV88">
            <v>119.50259378400001</v>
          </cell>
          <cell r="IW88">
            <v>106.48008</v>
          </cell>
          <cell r="IX88">
            <v>103.6</v>
          </cell>
          <cell r="IY88">
            <v>118.85154994452479</v>
          </cell>
          <cell r="IZ88">
            <v>121.57482604799999</v>
          </cell>
          <cell r="JA88">
            <v>106.75695999999999</v>
          </cell>
          <cell r="JB88">
            <v>105.2</v>
          </cell>
          <cell r="JC88">
            <v>166.09340111432635</v>
          </cell>
          <cell r="JD88">
            <v>133.64451328799998</v>
          </cell>
          <cell r="JE88">
            <v>112.18375999999999</v>
          </cell>
          <cell r="JF88">
            <v>107.6</v>
          </cell>
          <cell r="JG88">
            <v>144.89874610055728</v>
          </cell>
          <cell r="JH88">
            <v>113.43255526895041</v>
          </cell>
          <cell r="JI88">
            <v>113.75105823200001</v>
          </cell>
          <cell r="JJ88">
            <v>93.676240000000007</v>
          </cell>
          <cell r="JK88">
            <v>103.9</v>
          </cell>
          <cell r="JL88">
            <v>167.1117238777727</v>
          </cell>
          <cell r="JM88">
            <v>132.46469936985602</v>
          </cell>
          <cell r="JN88">
            <v>120.51009768000002</v>
          </cell>
          <cell r="JO88">
            <v>108.37239000000001</v>
          </cell>
          <cell r="JP88">
            <v>109.9</v>
          </cell>
          <cell r="JQ88">
            <v>69.031669140000005</v>
          </cell>
          <cell r="JR88">
            <v>82.121899999999997</v>
          </cell>
          <cell r="JS88">
            <v>93.8</v>
          </cell>
          <cell r="JT88">
            <v>119.44911358007209</v>
          </cell>
          <cell r="JU88">
            <v>106.92786105099999</v>
          </cell>
          <cell r="JV88">
            <v>91.103229999999996</v>
          </cell>
          <cell r="JW88">
            <v>94.3</v>
          </cell>
          <cell r="JX88">
            <v>105.6</v>
          </cell>
          <cell r="JY88">
            <v>112.45771301016443</v>
          </cell>
          <cell r="JZ88">
            <v>110.55614727700001</v>
          </cell>
          <cell r="KA88">
            <v>111.81971</v>
          </cell>
          <cell r="KB88">
            <v>103.7</v>
          </cell>
          <cell r="KC88">
            <v>111.93236574592798</v>
          </cell>
          <cell r="KD88">
            <v>108.85185815999998</v>
          </cell>
          <cell r="KE88">
            <v>104.94779999999999</v>
          </cell>
          <cell r="KF88">
            <v>102</v>
          </cell>
          <cell r="KG88">
            <v>127.49892410867042</v>
          </cell>
          <cell r="KH88">
            <v>115.44632751600001</v>
          </cell>
          <cell r="KI88">
            <v>104.82732000000001</v>
          </cell>
          <cell r="KJ88">
            <v>101.4</v>
          </cell>
          <cell r="KK88">
            <v>128.14866719398802</v>
          </cell>
          <cell r="KL88">
            <v>116.50938012</v>
          </cell>
          <cell r="KM88">
            <v>105.34302</v>
          </cell>
          <cell r="KN88">
            <v>99.7</v>
          </cell>
          <cell r="KO88">
            <v>106.1223549802794</v>
          </cell>
          <cell r="KP88">
            <v>104.21521651800001</v>
          </cell>
          <cell r="KQ88">
            <v>94.167540000000002</v>
          </cell>
          <cell r="KR88">
            <v>106.2</v>
          </cell>
          <cell r="KS88">
            <v>106</v>
          </cell>
          <cell r="KT88">
            <v>112.790175744</v>
          </cell>
          <cell r="KU88">
            <v>105.18527999999999</v>
          </cell>
          <cell r="KV88">
            <v>102.4</v>
          </cell>
          <cell r="KW88">
            <v>166.01597742297599</v>
          </cell>
          <cell r="KX88">
            <v>126.84594852000001</v>
          </cell>
          <cell r="KY88">
            <v>108.52665</v>
          </cell>
          <cell r="KZ88">
            <v>113.7</v>
          </cell>
          <cell r="LA88">
            <v>152.34450000000001</v>
          </cell>
          <cell r="LB88">
            <v>173.58040000000003</v>
          </cell>
          <cell r="LC88">
            <v>163.16030000000001</v>
          </cell>
          <cell r="LD88">
            <v>163.95240000000001</v>
          </cell>
          <cell r="LE88">
            <v>169.75530000000001</v>
          </cell>
          <cell r="LF88">
            <v>167.02402770216932</v>
          </cell>
          <cell r="LG88">
            <v>123.30136402050002</v>
          </cell>
          <cell r="LH88">
            <v>97.2</v>
          </cell>
          <cell r="LI88">
            <v>1397.62194</v>
          </cell>
          <cell r="LJ88">
            <v>141.65839999999997</v>
          </cell>
          <cell r="LK88">
            <v>105.33873000000001</v>
          </cell>
          <cell r="LL88">
            <v>102.9</v>
          </cell>
          <cell r="LM88">
            <v>105.87372000000001</v>
          </cell>
          <cell r="LN88">
            <v>102.8</v>
          </cell>
          <cell r="LO88">
            <v>155.82475587899879</v>
          </cell>
          <cell r="LP88">
            <v>118.25955949999999</v>
          </cell>
          <cell r="LQ88">
            <v>156.18210052499998</v>
          </cell>
          <cell r="LR88">
            <v>120.42725</v>
          </cell>
          <cell r="LS88">
            <v>99.771200000000007</v>
          </cell>
          <cell r="LT88">
            <v>32.971731433409722</v>
          </cell>
          <cell r="LU88">
            <v>48.68113307752801</v>
          </cell>
          <cell r="LV88">
            <v>150.62657174729102</v>
          </cell>
          <cell r="LW88">
            <v>125.24035233000001</v>
          </cell>
          <cell r="LX88">
            <v>109.12290000000002</v>
          </cell>
          <cell r="LY88">
            <v>100.5</v>
          </cell>
          <cell r="LZ88">
            <v>101.1</v>
          </cell>
          <cell r="MA88">
            <v>173.03</v>
          </cell>
          <cell r="MB88">
            <v>172.458</v>
          </cell>
          <cell r="MC88">
            <v>175.89</v>
          </cell>
          <cell r="MD88">
            <v>169.02600000000001</v>
          </cell>
          <cell r="ME88">
            <v>270.2</v>
          </cell>
          <cell r="MF88">
            <v>176.3753744141697</v>
          </cell>
          <cell r="MG88">
            <v>138.40206000000001</v>
          </cell>
          <cell r="MH88">
            <v>156.95150505568151</v>
          </cell>
          <cell r="MI88">
            <v>159.76393363256244</v>
          </cell>
          <cell r="MJ88">
            <v>193.65325288795449</v>
          </cell>
          <cell r="MK88">
            <v>114.66235590499998</v>
          </cell>
          <cell r="ML88">
            <v>96.476529999999997</v>
          </cell>
          <cell r="MM88">
            <v>104.9</v>
          </cell>
          <cell r="MN88">
            <v>134.64105599999999</v>
          </cell>
          <cell r="MO88">
            <v>169.86145594780771</v>
          </cell>
          <cell r="MP88">
            <v>195.6929215988568</v>
          </cell>
          <cell r="MQ88">
            <v>131.15268520800001</v>
          </cell>
          <cell r="MR88">
            <v>102.96984</v>
          </cell>
          <cell r="MS88">
            <v>725.98294999999996</v>
          </cell>
          <cell r="MT88">
            <v>726.28471999999999</v>
          </cell>
          <cell r="MU88">
            <v>102.94128000000002</v>
          </cell>
          <cell r="MV88">
            <v>101.4</v>
          </cell>
          <cell r="MW88">
            <v>123.55765929530081</v>
          </cell>
          <cell r="MX88">
            <v>125.93788532800001</v>
          </cell>
          <cell r="MY88">
            <v>117.27152</v>
          </cell>
          <cell r="MZ88">
            <v>111.2</v>
          </cell>
          <cell r="NA88">
            <v>112.39523581042957</v>
          </cell>
          <cell r="NB88">
            <v>113.93333584432798</v>
          </cell>
          <cell r="NC88">
            <v>113.26507191999998</v>
          </cell>
          <cell r="ND88">
            <v>111.48136999999998</v>
          </cell>
          <cell r="NE88">
            <v>100.1</v>
          </cell>
          <cell r="NF88">
            <v>104.25892838400001</v>
          </cell>
          <cell r="NG88">
            <v>146.30000000000001</v>
          </cell>
          <cell r="NH88">
            <v>136.19999999999999</v>
          </cell>
          <cell r="NI88">
            <v>129.30000000000001</v>
          </cell>
          <cell r="NJ88">
            <v>107.5</v>
          </cell>
          <cell r="NK88">
            <v>131.9</v>
          </cell>
          <cell r="NL88">
            <v>107</v>
          </cell>
          <cell r="NM88">
            <v>108.5</v>
          </cell>
          <cell r="NN88">
            <v>259.72639000000004</v>
          </cell>
          <cell r="NO88">
            <v>266.88046000000003</v>
          </cell>
        </row>
        <row r="89">
          <cell r="A89">
            <v>43374</v>
          </cell>
          <cell r="B89">
            <v>186</v>
          </cell>
          <cell r="C89">
            <v>1</v>
          </cell>
          <cell r="D89">
            <v>84.9</v>
          </cell>
          <cell r="E89">
            <v>82.8</v>
          </cell>
          <cell r="F89">
            <v>91.9</v>
          </cell>
          <cell r="G89">
            <v>87.3</v>
          </cell>
          <cell r="H89">
            <v>95.1</v>
          </cell>
          <cell r="I89">
            <v>109.7</v>
          </cell>
          <cell r="J89">
            <v>108.7</v>
          </cell>
          <cell r="K89">
            <v>113.5</v>
          </cell>
          <cell r="L89">
            <v>111.4</v>
          </cell>
          <cell r="M89">
            <v>108.5</v>
          </cell>
          <cell r="N89">
            <v>90.6</v>
          </cell>
          <cell r="O89">
            <v>72.900000000000006</v>
          </cell>
          <cell r="P89">
            <v>99.4</v>
          </cell>
          <cell r="Q89">
            <v>98.2</v>
          </cell>
          <cell r="R89">
            <v>97.5</v>
          </cell>
          <cell r="S89">
            <v>103.9</v>
          </cell>
          <cell r="T89">
            <v>99.2</v>
          </cell>
          <cell r="U89">
            <v>93.6</v>
          </cell>
          <cell r="V89">
            <v>94</v>
          </cell>
          <cell r="W89">
            <v>100</v>
          </cell>
          <cell r="X89">
            <v>108.5</v>
          </cell>
          <cell r="Y89">
            <v>86</v>
          </cell>
          <cell r="Z89">
            <v>87.5</v>
          </cell>
          <cell r="AA89">
            <v>77.900000000000006</v>
          </cell>
          <cell r="AB89">
            <v>108.6</v>
          </cell>
          <cell r="AC89">
            <v>72.599999999999994</v>
          </cell>
          <cell r="AD89">
            <v>131.94999999999999</v>
          </cell>
          <cell r="AE89">
            <v>89.8</v>
          </cell>
          <cell r="AF89">
            <v>97.5</v>
          </cell>
          <cell r="AG89">
            <v>1703</v>
          </cell>
          <cell r="AH89">
            <v>1701.5</v>
          </cell>
          <cell r="AI89">
            <v>94.5</v>
          </cell>
          <cell r="AJ89">
            <v>115.1</v>
          </cell>
          <cell r="AK89">
            <v>103.67</v>
          </cell>
          <cell r="AL89">
            <v>103.37</v>
          </cell>
          <cell r="AM89">
            <v>139.11000000000001</v>
          </cell>
          <cell r="AN89">
            <v>116.16</v>
          </cell>
          <cell r="AO89">
            <v>74.599999999999994</v>
          </cell>
          <cell r="AP89">
            <v>81.8</v>
          </cell>
          <cell r="AQ89">
            <v>92.6</v>
          </cell>
          <cell r="AR89">
            <v>96.9</v>
          </cell>
          <cell r="AS89">
            <v>94.2</v>
          </cell>
          <cell r="AT89">
            <v>91.2</v>
          </cell>
          <cell r="AU89">
            <v>90.8</v>
          </cell>
          <cell r="AV89">
            <v>92.9</v>
          </cell>
          <cell r="AW89">
            <v>104.3</v>
          </cell>
          <cell r="AX89">
            <v>93.7</v>
          </cell>
          <cell r="AY89">
            <v>92.4</v>
          </cell>
          <cell r="AZ89">
            <v>95.4</v>
          </cell>
          <cell r="BA89">
            <v>97.9</v>
          </cell>
          <cell r="BB89">
            <v>94.5</v>
          </cell>
          <cell r="BC89">
            <v>93</v>
          </cell>
          <cell r="BD89">
            <v>83.5</v>
          </cell>
          <cell r="BE89">
            <v>78.5</v>
          </cell>
          <cell r="BF89">
            <v>95</v>
          </cell>
          <cell r="BG89">
            <v>85.4</v>
          </cell>
          <cell r="BH89">
            <v>101.1</v>
          </cell>
          <cell r="BI89">
            <v>103.09</v>
          </cell>
          <cell r="BJ89">
            <v>96.4</v>
          </cell>
          <cell r="BK89">
            <v>96.3</v>
          </cell>
          <cell r="BL89">
            <v>98.1</v>
          </cell>
          <cell r="BM89">
            <v>120.8</v>
          </cell>
          <cell r="BN89">
            <v>120.4</v>
          </cell>
          <cell r="BO89">
            <v>122.7</v>
          </cell>
          <cell r="BP89">
            <v>117.8</v>
          </cell>
          <cell r="BQ89">
            <v>105.39</v>
          </cell>
          <cell r="BR89">
            <v>69.2</v>
          </cell>
          <cell r="BS89">
            <v>50.9</v>
          </cell>
          <cell r="BT89">
            <v>110.9</v>
          </cell>
          <cell r="BU89">
            <v>113</v>
          </cell>
          <cell r="BV89">
            <v>109.9</v>
          </cell>
          <cell r="BW89">
            <v>111.7</v>
          </cell>
          <cell r="BX89">
            <v>110.6</v>
          </cell>
          <cell r="BY89">
            <v>94.8</v>
          </cell>
          <cell r="BZ89">
            <v>96.5</v>
          </cell>
          <cell r="CA89">
            <v>101.96</v>
          </cell>
          <cell r="CC89">
            <v>177</v>
          </cell>
          <cell r="CD89">
            <v>2355.3629999999998</v>
          </cell>
          <cell r="CE89">
            <v>95.947000000000003</v>
          </cell>
          <cell r="CF89" t="str">
            <v>0,88%</v>
          </cell>
          <cell r="CG89">
            <v>1.6157999999999999</v>
          </cell>
          <cell r="CH89">
            <v>4.3246000000000002</v>
          </cell>
          <cell r="CI89">
            <v>1.4935</v>
          </cell>
          <cell r="CJ89">
            <v>1.1413</v>
          </cell>
          <cell r="CK89">
            <v>7.9481000000000002</v>
          </cell>
          <cell r="CL89">
            <v>7.4596999999999998</v>
          </cell>
          <cell r="CM89">
            <v>0.88271999999999995</v>
          </cell>
          <cell r="CN89">
            <v>129.62</v>
          </cell>
          <cell r="CO89">
            <v>9.4793000000000003</v>
          </cell>
          <cell r="CP89">
            <v>75.610200000000006</v>
          </cell>
          <cell r="CQ89">
            <v>10.383900000000001</v>
          </cell>
          <cell r="CR89">
            <v>6.6919000000000004</v>
          </cell>
          <cell r="CS89">
            <v>1.1484000000000001</v>
          </cell>
          <cell r="CT89">
            <v>16.654800000000002</v>
          </cell>
          <cell r="CU89">
            <v>1770.7250295000001</v>
          </cell>
          <cell r="CV89">
            <v>408.29556932361987</v>
          </cell>
          <cell r="CW89">
            <v>5412.0532104000004</v>
          </cell>
          <cell r="CX89">
            <v>10.73</v>
          </cell>
          <cell r="CY89">
            <v>34026.497185677974</v>
          </cell>
          <cell r="CZ89">
            <v>70.532937000000004</v>
          </cell>
          <cell r="DA89">
            <v>1728.1440342000001</v>
          </cell>
          <cell r="DB89">
            <v>179.49305952738155</v>
          </cell>
          <cell r="DC89">
            <v>132.09674678199997</v>
          </cell>
          <cell r="DD89">
            <v>109.33350999999999</v>
          </cell>
          <cell r="DE89">
            <v>111.1</v>
          </cell>
          <cell r="DF89">
            <v>46.456753127183994</v>
          </cell>
          <cell r="DG89">
            <v>147.85870611209245</v>
          </cell>
          <cell r="DH89">
            <v>142.33127784621982</v>
          </cell>
          <cell r="DI89">
            <v>143.71313491268799</v>
          </cell>
          <cell r="DJ89">
            <v>172.73213330851922</v>
          </cell>
          <cell r="DK89">
            <v>146.65659136400004</v>
          </cell>
          <cell r="DL89">
            <v>99.286840000000012</v>
          </cell>
          <cell r="DM89">
            <v>103.9</v>
          </cell>
          <cell r="DN89">
            <v>96.285425031056931</v>
          </cell>
          <cell r="DO89">
            <v>102.5646274119936</v>
          </cell>
          <cell r="DP89">
            <v>113.15715716424602</v>
          </cell>
          <cell r="DQ89">
            <v>111.67192062000001</v>
          </cell>
          <cell r="DR89">
            <v>100.2261</v>
          </cell>
          <cell r="DS89">
            <v>93</v>
          </cell>
          <cell r="DT89">
            <v>114.59734906368</v>
          </cell>
          <cell r="DU89">
            <v>121.912073472</v>
          </cell>
          <cell r="DV89">
            <v>107.30752</v>
          </cell>
          <cell r="DW89">
            <v>100.4</v>
          </cell>
          <cell r="DX89">
            <v>126.28645795799999</v>
          </cell>
          <cell r="DY89">
            <v>95.281769999999995</v>
          </cell>
          <cell r="DZ89">
            <v>96.9</v>
          </cell>
          <cell r="EA89">
            <v>164.96734633532751</v>
          </cell>
          <cell r="EB89">
            <v>106.83585000000001</v>
          </cell>
          <cell r="EC89">
            <v>101.7</v>
          </cell>
          <cell r="ED89">
            <v>219.96927299754276</v>
          </cell>
          <cell r="EE89">
            <v>919.30794000000003</v>
          </cell>
          <cell r="EF89">
            <v>113.067992910656</v>
          </cell>
          <cell r="EG89">
            <v>110.56913056</v>
          </cell>
          <cell r="EH89">
            <v>106.5008</v>
          </cell>
          <cell r="EI89">
            <v>102.8</v>
          </cell>
          <cell r="EJ89">
            <v>217.40390689616797</v>
          </cell>
          <cell r="EK89">
            <v>171.37309387999997</v>
          </cell>
          <cell r="EL89">
            <v>95.953579999999988</v>
          </cell>
          <cell r="EM89">
            <v>102.1</v>
          </cell>
          <cell r="EN89">
            <v>100.31757054976796</v>
          </cell>
          <cell r="EO89">
            <v>97.282360889999978</v>
          </cell>
          <cell r="EP89">
            <v>104.07869999999998</v>
          </cell>
          <cell r="EQ89">
            <v>99</v>
          </cell>
          <cell r="ER89">
            <v>81.435929999999999</v>
          </cell>
          <cell r="ES89">
            <v>99.3</v>
          </cell>
          <cell r="ET89">
            <v>99.714297281741977</v>
          </cell>
          <cell r="EU89">
            <v>103.93401842999998</v>
          </cell>
          <cell r="EV89">
            <v>96.637859999999989</v>
          </cell>
          <cell r="EW89">
            <v>98.6</v>
          </cell>
          <cell r="EX89">
            <v>42.503161525821461</v>
          </cell>
          <cell r="EY89">
            <v>46.809649257512618</v>
          </cell>
          <cell r="EZ89">
            <v>280.77435114958092</v>
          </cell>
          <cell r="FA89">
            <v>19.507226914188198</v>
          </cell>
          <cell r="FB89">
            <v>24.085969766870232</v>
          </cell>
          <cell r="FC89">
            <v>53.453106451110145</v>
          </cell>
          <cell r="FD89">
            <v>47.983685310636261</v>
          </cell>
          <cell r="FE89">
            <v>85.593445077838496</v>
          </cell>
          <cell r="FF89">
            <v>77.579484344999997</v>
          </cell>
          <cell r="FG89">
            <v>90.535049999999998</v>
          </cell>
          <cell r="FH89">
            <v>99.5</v>
          </cell>
          <cell r="FI89">
            <v>29.95818615128918</v>
          </cell>
          <cell r="FJ89">
            <v>38.866354633224155</v>
          </cell>
          <cell r="FK89">
            <v>53.132405513635206</v>
          </cell>
          <cell r="FL89">
            <v>78.913419744000009</v>
          </cell>
          <cell r="FM89">
            <v>86.565840000000009</v>
          </cell>
          <cell r="FN89">
            <v>96.7</v>
          </cell>
          <cell r="FO89">
            <v>243.93400612798223</v>
          </cell>
          <cell r="FP89">
            <v>226.14354395339393</v>
          </cell>
          <cell r="FQ89">
            <v>125.34341143867236</v>
          </cell>
          <cell r="FR89">
            <v>141.62692448404499</v>
          </cell>
          <cell r="FS89">
            <v>133.685977425</v>
          </cell>
          <cell r="FT89">
            <v>116.52225</v>
          </cell>
          <cell r="FU89">
            <v>110.5</v>
          </cell>
          <cell r="FV89">
            <v>135.02720172972002</v>
          </cell>
          <cell r="FW89">
            <v>128.29187812800001</v>
          </cell>
          <cell r="FX89">
            <v>113.77428</v>
          </cell>
          <cell r="FY89">
            <v>107.7</v>
          </cell>
          <cell r="FZ89">
            <v>101.46930773999999</v>
          </cell>
          <cell r="GA89">
            <v>106.08395999999999</v>
          </cell>
          <cell r="GB89">
            <v>99.6</v>
          </cell>
          <cell r="GC89">
            <v>198.7725714114888</v>
          </cell>
          <cell r="GD89">
            <v>143.53882973099999</v>
          </cell>
          <cell r="GE89">
            <v>125.28483</v>
          </cell>
          <cell r="GF89">
            <v>132.9</v>
          </cell>
          <cell r="GG89">
            <v>187.84305263371499</v>
          </cell>
          <cell r="GH89">
            <v>163.69764935399999</v>
          </cell>
          <cell r="GI89">
            <v>132.80679000000001</v>
          </cell>
          <cell r="GJ89">
            <v>110.7</v>
          </cell>
          <cell r="GK89">
            <v>145.92239003187998</v>
          </cell>
          <cell r="GL89">
            <v>140.85172782999999</v>
          </cell>
          <cell r="GM89">
            <v>129.99698000000001</v>
          </cell>
          <cell r="GN89">
            <v>129.99698000000001</v>
          </cell>
          <cell r="GO89">
            <v>110.9</v>
          </cell>
          <cell r="GP89">
            <v>158.79708548404031</v>
          </cell>
          <cell r="GQ89">
            <v>153.72418730304</v>
          </cell>
          <cell r="GR89">
            <v>128.7903714</v>
          </cell>
          <cell r="GS89">
            <v>109.497</v>
          </cell>
          <cell r="GT89">
            <v>96.9</v>
          </cell>
          <cell r="GU89">
            <v>89.462996531580018</v>
          </cell>
          <cell r="GV89">
            <v>89.12432410000001</v>
          </cell>
          <cell r="GW89">
            <v>105.4102</v>
          </cell>
          <cell r="GX89">
            <v>103</v>
          </cell>
          <cell r="GY89">
            <v>121.52017556100002</v>
          </cell>
          <cell r="GZ89">
            <v>114.67413000000001</v>
          </cell>
          <cell r="HA89">
            <v>110.7</v>
          </cell>
          <cell r="HB89">
            <v>238.75369995712666</v>
          </cell>
          <cell r="HC89">
            <v>174.62968106870002</v>
          </cell>
          <cell r="HD89">
            <v>167.28583300000003</v>
          </cell>
          <cell r="HE89">
            <v>92.51</v>
          </cell>
          <cell r="HF89">
            <v>100</v>
          </cell>
          <cell r="HG89">
            <v>123.72887766392653</v>
          </cell>
          <cell r="HH89">
            <v>115.50492687073051</v>
          </cell>
          <cell r="HI89">
            <v>241.86434999999997</v>
          </cell>
          <cell r="HJ89">
            <v>103.1</v>
          </cell>
          <cell r="HK89">
            <v>110.35479261636887</v>
          </cell>
          <cell r="HL89">
            <v>89.768053980000005</v>
          </cell>
          <cell r="HM89">
            <v>90.400860000000009</v>
          </cell>
          <cell r="HN89">
            <v>97.9</v>
          </cell>
          <cell r="HO89">
            <v>1668</v>
          </cell>
          <cell r="HP89">
            <v>121.02463946880719</v>
          </cell>
          <cell r="HQ89">
            <v>116.392228764</v>
          </cell>
          <cell r="HR89">
            <v>107.65097</v>
          </cell>
          <cell r="HS89">
            <v>103.7</v>
          </cell>
          <cell r="HT89">
            <v>912.06390999999996</v>
          </cell>
          <cell r="HU89">
            <v>124.2042023868897</v>
          </cell>
          <cell r="HV89">
            <v>190.18712469045863</v>
          </cell>
          <cell r="HW89">
            <v>160.64458542990002</v>
          </cell>
          <cell r="HX89">
            <v>289.93273659458981</v>
          </cell>
          <cell r="HY89">
            <v>218.15856779126398</v>
          </cell>
          <cell r="HZ89">
            <v>185.85667727999999</v>
          </cell>
          <cell r="IA89">
            <v>98.781120000000001</v>
          </cell>
          <cell r="IB89">
            <v>123.6</v>
          </cell>
          <cell r="IC89">
            <v>88.392487818754248</v>
          </cell>
          <cell r="ID89">
            <v>90.593920076616016</v>
          </cell>
          <cell r="IE89">
            <v>144.61904881853852</v>
          </cell>
          <cell r="IF89">
            <v>142.77722264639996</v>
          </cell>
          <cell r="IG89">
            <v>133.08838799999998</v>
          </cell>
          <cell r="IH89">
            <v>28.592529526352163</v>
          </cell>
          <cell r="II89">
            <v>90.454063670838863</v>
          </cell>
          <cell r="IJ89">
            <v>156.91287197008802</v>
          </cell>
          <cell r="IK89">
            <v>163.11109352400001</v>
          </cell>
          <cell r="IL89">
            <v>125.50869</v>
          </cell>
          <cell r="IM89">
            <v>112.8168</v>
          </cell>
          <cell r="IN89">
            <v>108</v>
          </cell>
          <cell r="IO89">
            <v>132.72494999999998</v>
          </cell>
          <cell r="IP89">
            <v>117.3</v>
          </cell>
          <cell r="IQ89">
            <v>104.91076742152501</v>
          </cell>
          <cell r="IR89">
            <v>78.655546125000001</v>
          </cell>
          <cell r="IS89">
            <v>93.917069999999995</v>
          </cell>
          <cell r="IT89">
            <v>99.1</v>
          </cell>
          <cell r="IU89">
            <v>125.73193178997721</v>
          </cell>
          <cell r="IV89">
            <v>119.73329377200001</v>
          </cell>
          <cell r="IW89">
            <v>106.68564000000001</v>
          </cell>
          <cell r="IX89">
            <v>103.8</v>
          </cell>
          <cell r="IY89">
            <v>119.86834077104641</v>
          </cell>
          <cell r="IZ89">
            <v>122.614914864</v>
          </cell>
          <cell r="JA89">
            <v>107.67027999999999</v>
          </cell>
          <cell r="JB89">
            <v>106.1</v>
          </cell>
          <cell r="JC89">
            <v>168.5631914654688</v>
          </cell>
          <cell r="JD89">
            <v>135.63179229600001</v>
          </cell>
          <cell r="JE89">
            <v>113.85192000000001</v>
          </cell>
          <cell r="JF89">
            <v>109.2</v>
          </cell>
          <cell r="JG89">
            <v>153.12687508990552</v>
          </cell>
          <cell r="JH89">
            <v>119.87386495217278</v>
          </cell>
          <cell r="JI89">
            <v>120.21045422399999</v>
          </cell>
          <cell r="JJ89">
            <v>98.995679999999993</v>
          </cell>
          <cell r="JK89">
            <v>109.8</v>
          </cell>
          <cell r="JL89">
            <v>176.60122504118803</v>
          </cell>
          <cell r="JM89">
            <v>129.81299474188799</v>
          </cell>
          <cell r="JN89">
            <v>118.09770264000001</v>
          </cell>
          <cell r="JO89">
            <v>106.20296999999999</v>
          </cell>
          <cell r="JP89">
            <v>107.7</v>
          </cell>
          <cell r="JQ89">
            <v>69.473236319999998</v>
          </cell>
          <cell r="JR89">
            <v>82.647199999999998</v>
          </cell>
          <cell r="JS89">
            <v>94.4</v>
          </cell>
          <cell r="JT89">
            <v>118.94243653413329</v>
          </cell>
          <cell r="JU89">
            <v>106.474296423</v>
          </cell>
          <cell r="JV89">
            <v>90.716790000000003</v>
          </cell>
          <cell r="JW89">
            <v>93.9</v>
          </cell>
          <cell r="JX89">
            <v>106.5</v>
          </cell>
          <cell r="JY89">
            <v>112.34926777100321</v>
          </cell>
          <cell r="JZ89">
            <v>110.449535756</v>
          </cell>
          <cell r="KA89">
            <v>111.71187999999999</v>
          </cell>
          <cell r="KB89">
            <v>103.6</v>
          </cell>
          <cell r="KC89">
            <v>112.04210335940438</v>
          </cell>
          <cell r="KD89">
            <v>108.95857566799998</v>
          </cell>
          <cell r="KE89">
            <v>105.05068999999999</v>
          </cell>
          <cell r="KF89">
            <v>102.1</v>
          </cell>
          <cell r="KG89">
            <v>125.48710676573282</v>
          </cell>
          <cell r="KH89">
            <v>113.62468921200001</v>
          </cell>
          <cell r="KI89">
            <v>103.17324000000001</v>
          </cell>
          <cell r="KJ89">
            <v>99.8</v>
          </cell>
          <cell r="KK89">
            <v>128.53427000400001</v>
          </cell>
          <cell r="KL89">
            <v>116.85996</v>
          </cell>
          <cell r="KM89">
            <v>105.66</v>
          </cell>
          <cell r="KN89">
            <v>100</v>
          </cell>
          <cell r="KO89">
            <v>105.12308610099241</v>
          </cell>
          <cell r="KP89">
            <v>103.23390562800002</v>
          </cell>
          <cell r="KQ89">
            <v>93.280840000000012</v>
          </cell>
          <cell r="KR89">
            <v>105.2</v>
          </cell>
          <cell r="KS89">
            <v>104.4</v>
          </cell>
          <cell r="KT89">
            <v>112.790175744</v>
          </cell>
          <cell r="KU89">
            <v>105.18527999999999</v>
          </cell>
          <cell r="KV89">
            <v>102.4</v>
          </cell>
          <cell r="KW89">
            <v>166.60002659596799</v>
          </cell>
          <cell r="KX89">
            <v>127.29219636000001</v>
          </cell>
          <cell r="KY89">
            <v>108.90845</v>
          </cell>
          <cell r="KZ89">
            <v>114.1</v>
          </cell>
          <cell r="LA89">
            <v>153.15299999999999</v>
          </cell>
          <cell r="LB89">
            <v>174.5016</v>
          </cell>
          <cell r="LC89">
            <v>164.02620000000002</v>
          </cell>
          <cell r="LD89">
            <v>165.09359999999998</v>
          </cell>
          <cell r="LE89">
            <v>170.65619999999998</v>
          </cell>
          <cell r="LF89">
            <v>165.49169717279162</v>
          </cell>
          <cell r="LG89">
            <v>122.17015884600001</v>
          </cell>
          <cell r="LH89">
            <v>97</v>
          </cell>
          <cell r="LI89">
            <v>1394.2131059999999</v>
          </cell>
          <cell r="LJ89">
            <v>142.05802</v>
          </cell>
          <cell r="LK89">
            <v>105.33873000000001</v>
          </cell>
          <cell r="LL89">
            <v>102.9</v>
          </cell>
          <cell r="LM89">
            <v>105.87372000000001</v>
          </cell>
          <cell r="LN89">
            <v>102.8</v>
          </cell>
          <cell r="LO89">
            <v>155.82475587899879</v>
          </cell>
          <cell r="LP89">
            <v>118.25955949999999</v>
          </cell>
          <cell r="LQ89">
            <v>156.18210052499998</v>
          </cell>
          <cell r="LR89">
            <v>120.42725</v>
          </cell>
          <cell r="LS89">
            <v>99.771200000000007</v>
          </cell>
          <cell r="LT89">
            <v>33.182638031064791</v>
          </cell>
          <cell r="LU89">
            <v>48.992526252864003</v>
          </cell>
          <cell r="LV89">
            <v>150.62657174729102</v>
          </cell>
          <cell r="LW89">
            <v>125.24035233000001</v>
          </cell>
          <cell r="LX89">
            <v>109.12290000000002</v>
          </cell>
          <cell r="LY89">
            <v>100.5</v>
          </cell>
          <cell r="LZ89">
            <v>101.1</v>
          </cell>
          <cell r="MA89">
            <v>172.744</v>
          </cell>
          <cell r="MB89">
            <v>172.172</v>
          </cell>
          <cell r="MC89">
            <v>175.46099999999998</v>
          </cell>
          <cell r="MD89">
            <v>168.45399999999998</v>
          </cell>
          <cell r="ME89">
            <v>269.8</v>
          </cell>
          <cell r="MF89">
            <v>176.99586825555639</v>
          </cell>
          <cell r="MG89">
            <v>140.06331</v>
          </cell>
          <cell r="MH89">
            <v>157.50366514382813</v>
          </cell>
          <cell r="MI89">
            <v>160.22083716058691</v>
          </cell>
          <cell r="MJ89">
            <v>194.20707534616596</v>
          </cell>
          <cell r="MK89">
            <v>114.99027493999998</v>
          </cell>
          <cell r="ML89">
            <v>96.752439999999993</v>
          </cell>
          <cell r="MM89">
            <v>105.2</v>
          </cell>
          <cell r="MN89">
            <v>134.64105599999999</v>
          </cell>
          <cell r="MO89">
            <v>170.34723704203407</v>
          </cell>
          <cell r="MP89">
            <v>196.25257723736644</v>
          </cell>
          <cell r="MQ89">
            <v>131.52776438400002</v>
          </cell>
          <cell r="MR89">
            <v>103.26432000000001</v>
          </cell>
          <cell r="MS89">
            <v>724.67605000000003</v>
          </cell>
          <cell r="MT89">
            <v>729.60411999999997</v>
          </cell>
          <cell r="MU89">
            <v>103.04280000000001</v>
          </cell>
          <cell r="MV89">
            <v>101.5</v>
          </cell>
          <cell r="MW89">
            <v>122.779868274557</v>
          </cell>
          <cell r="MX89">
            <v>125.14511087000001</v>
          </cell>
          <cell r="MY89">
            <v>116.5333</v>
          </cell>
          <cell r="MZ89">
            <v>110.5</v>
          </cell>
          <cell r="NA89">
            <v>111.94610399899929</v>
          </cell>
          <cell r="NB89">
            <v>113.478057779016</v>
          </cell>
          <cell r="NC89">
            <v>112.81246424</v>
          </cell>
          <cell r="ND89">
            <v>111.03588999999999</v>
          </cell>
          <cell r="NE89">
            <v>99.7</v>
          </cell>
          <cell r="NF89">
            <v>104.36174784000001</v>
          </cell>
          <cell r="NG89">
            <v>145.69999999999999</v>
          </cell>
          <cell r="NH89">
            <v>137.19999999999999</v>
          </cell>
          <cell r="NI89">
            <v>130.19999999999999</v>
          </cell>
          <cell r="NJ89">
            <v>107.4</v>
          </cell>
          <cell r="NK89">
            <v>132.6</v>
          </cell>
          <cell r="NL89">
            <v>107.2</v>
          </cell>
          <cell r="NM89">
            <v>108.6</v>
          </cell>
          <cell r="NN89">
            <v>258.66120999999998</v>
          </cell>
          <cell r="NO89">
            <v>265.78593999999998</v>
          </cell>
        </row>
        <row r="90">
          <cell r="A90">
            <v>43344</v>
          </cell>
          <cell r="B90">
            <v>187</v>
          </cell>
          <cell r="C90">
            <v>1</v>
          </cell>
          <cell r="D90">
            <v>86.1</v>
          </cell>
          <cell r="E90">
            <v>85</v>
          </cell>
          <cell r="F90">
            <v>90.8</v>
          </cell>
          <cell r="G90">
            <v>88.7</v>
          </cell>
          <cell r="H90">
            <v>95</v>
          </cell>
          <cell r="I90">
            <v>109.5</v>
          </cell>
          <cell r="J90">
            <v>108.4</v>
          </cell>
          <cell r="K90">
            <v>113.5</v>
          </cell>
          <cell r="L90">
            <v>111.5</v>
          </cell>
          <cell r="M90">
            <v>108.6</v>
          </cell>
          <cell r="N90">
            <v>90.7</v>
          </cell>
          <cell r="O90">
            <v>71.5</v>
          </cell>
          <cell r="P90">
            <v>99.6</v>
          </cell>
          <cell r="Q90">
            <v>98.1</v>
          </cell>
          <cell r="R90">
            <v>97.6</v>
          </cell>
          <cell r="S90">
            <v>103.8</v>
          </cell>
          <cell r="T90">
            <v>99</v>
          </cell>
          <cell r="U90">
            <v>93</v>
          </cell>
          <cell r="V90">
            <v>93.6</v>
          </cell>
          <cell r="W90">
            <v>100</v>
          </cell>
          <cell r="X90">
            <v>105.6</v>
          </cell>
          <cell r="Y90">
            <v>85.4</v>
          </cell>
          <cell r="Z90">
            <v>87.5</v>
          </cell>
          <cell r="AA90">
            <v>76.400000000000006</v>
          </cell>
          <cell r="AB90">
            <v>107.8</v>
          </cell>
          <cell r="AC90">
            <v>71.3</v>
          </cell>
          <cell r="AD90">
            <v>127.96</v>
          </cell>
          <cell r="AE90">
            <v>89.3</v>
          </cell>
          <cell r="AF90">
            <v>97.3</v>
          </cell>
          <cell r="AG90">
            <v>1733</v>
          </cell>
          <cell r="AH90">
            <v>1692.5</v>
          </cell>
          <cell r="AI90">
            <v>94.2</v>
          </cell>
          <cell r="AJ90">
            <v>114.7</v>
          </cell>
          <cell r="AK90">
            <v>103.56</v>
          </cell>
          <cell r="AL90">
            <v>103.25</v>
          </cell>
          <cell r="AM90">
            <v>137.88999999999999</v>
          </cell>
          <cell r="AN90">
            <v>116.16</v>
          </cell>
          <cell r="AO90">
            <v>75.3</v>
          </cell>
          <cell r="AP90">
            <v>81.3</v>
          </cell>
          <cell r="AQ90">
            <v>91.4</v>
          </cell>
          <cell r="AR90">
            <v>96.6</v>
          </cell>
          <cell r="AS90">
            <v>94.3</v>
          </cell>
          <cell r="AT90">
            <v>92.1</v>
          </cell>
          <cell r="AU90">
            <v>92.6</v>
          </cell>
          <cell r="AV90">
            <v>97.3</v>
          </cell>
          <cell r="AW90">
            <v>104.7</v>
          </cell>
          <cell r="AX90">
            <v>94</v>
          </cell>
          <cell r="AY90">
            <v>90.6</v>
          </cell>
          <cell r="AZ90">
            <v>94.9</v>
          </cell>
          <cell r="BA90">
            <v>98.2</v>
          </cell>
          <cell r="BB90">
            <v>96.5</v>
          </cell>
          <cell r="BC90">
            <v>95.6</v>
          </cell>
          <cell r="BD90">
            <v>82.8</v>
          </cell>
          <cell r="BE90">
            <v>77.400000000000006</v>
          </cell>
          <cell r="BF90">
            <v>95.2</v>
          </cell>
          <cell r="BG90">
            <v>85.5</v>
          </cell>
          <cell r="BH90">
            <v>101.1</v>
          </cell>
          <cell r="BI90">
            <v>103.14</v>
          </cell>
          <cell r="BJ90">
            <v>96.5</v>
          </cell>
          <cell r="BK90">
            <v>96</v>
          </cell>
          <cell r="BL90">
            <v>97.8</v>
          </cell>
          <cell r="BM90">
            <v>120.5</v>
          </cell>
          <cell r="BN90">
            <v>120.1</v>
          </cell>
          <cell r="BO90">
            <v>122.5</v>
          </cell>
          <cell r="BP90">
            <v>117.4</v>
          </cell>
          <cell r="BQ90">
            <v>104.62</v>
          </cell>
          <cell r="BR90">
            <v>69.599999999999994</v>
          </cell>
          <cell r="BS90">
            <v>50.6</v>
          </cell>
          <cell r="BT90">
            <v>110.4</v>
          </cell>
          <cell r="BU90">
            <v>112.9</v>
          </cell>
          <cell r="BV90">
            <v>109.6</v>
          </cell>
          <cell r="BW90">
            <v>110.1</v>
          </cell>
          <cell r="BX90">
            <v>110.3</v>
          </cell>
          <cell r="BY90">
            <v>94.6</v>
          </cell>
          <cell r="BZ90">
            <v>95.1</v>
          </cell>
          <cell r="CA90">
            <v>103.09</v>
          </cell>
          <cell r="CC90">
            <v>177.5</v>
          </cell>
          <cell r="CD90">
            <v>2355.3629999999998</v>
          </cell>
          <cell r="CE90">
            <v>95.947000000000003</v>
          </cell>
          <cell r="CF90" t="str">
            <v>0,88%</v>
          </cell>
          <cell r="CG90">
            <v>1.6189</v>
          </cell>
          <cell r="CH90">
            <v>4.8013000000000003</v>
          </cell>
          <cell r="CI90">
            <v>1.5210999999999999</v>
          </cell>
          <cell r="CJ90">
            <v>1.1286</v>
          </cell>
          <cell r="CK90">
            <v>7.9930000000000003</v>
          </cell>
          <cell r="CL90">
            <v>7.4583000000000004</v>
          </cell>
          <cell r="CM90">
            <v>0.89280999999999999</v>
          </cell>
          <cell r="CN90">
            <v>130.54</v>
          </cell>
          <cell r="CO90">
            <v>9.6204999999999998</v>
          </cell>
          <cell r="CP90">
            <v>78.875600000000006</v>
          </cell>
          <cell r="CQ90">
            <v>10.442600000000001</v>
          </cell>
          <cell r="CR90">
            <v>7.3840000000000003</v>
          </cell>
          <cell r="CS90">
            <v>1.1658999999999999</v>
          </cell>
          <cell r="CT90">
            <v>17.229500000000002</v>
          </cell>
          <cell r="CU90">
            <v>1734.281532</v>
          </cell>
          <cell r="CV90">
            <v>393.31489391565384</v>
          </cell>
          <cell r="CW90">
            <v>5163.0470376000003</v>
          </cell>
          <cell r="CX90">
            <v>10.74</v>
          </cell>
          <cell r="CY90">
            <v>33049.702051315362</v>
          </cell>
          <cell r="CZ90">
            <v>67.673003399999999</v>
          </cell>
          <cell r="DA90">
            <v>1739.2562267999999</v>
          </cell>
          <cell r="DB90">
            <v>182.07801808043118</v>
          </cell>
          <cell r="DC90">
            <v>133.99913017399999</v>
          </cell>
          <cell r="DD90">
            <v>110.90807</v>
          </cell>
          <cell r="DE90">
            <v>112.7</v>
          </cell>
          <cell r="DF90">
            <v>46.653603776028</v>
          </cell>
          <cell r="DG90">
            <v>151.5587314815962</v>
          </cell>
          <cell r="DH90">
            <v>145.89298451032155</v>
          </cell>
          <cell r="DI90">
            <v>147.30942125314021</v>
          </cell>
          <cell r="DJ90">
            <v>177.05459285233201</v>
          </cell>
          <cell r="DK90">
            <v>150.32653494000002</v>
          </cell>
          <cell r="DL90">
            <v>101.7714</v>
          </cell>
          <cell r="DM90">
            <v>106.5</v>
          </cell>
          <cell r="DN90">
            <v>96.492490461231256</v>
          </cell>
          <cell r="DO90">
            <v>101.23659936781439</v>
          </cell>
          <cell r="DP90">
            <v>113.40050588933042</v>
          </cell>
          <cell r="DQ90">
            <v>111.91207528800001</v>
          </cell>
          <cell r="DR90">
            <v>100.44164000000001</v>
          </cell>
          <cell r="DS90">
            <v>93.2</v>
          </cell>
          <cell r="DT90">
            <v>113.11351884671998</v>
          </cell>
          <cell r="DU90">
            <v>120.333530688</v>
          </cell>
          <cell r="DV90">
            <v>105.91807999999999</v>
          </cell>
          <cell r="DW90">
            <v>99.1</v>
          </cell>
          <cell r="DX90">
            <v>128.241356688</v>
          </cell>
          <cell r="DY90">
            <v>96.756720000000001</v>
          </cell>
          <cell r="DZ90">
            <v>98.4</v>
          </cell>
          <cell r="EA90">
            <v>165.25650908087584</v>
          </cell>
          <cell r="EB90">
            <v>106.73079999999999</v>
          </cell>
          <cell r="EC90">
            <v>101.6</v>
          </cell>
          <cell r="ED90">
            <v>216.0912642669299</v>
          </cell>
          <cell r="EE90">
            <v>917.63190000000009</v>
          </cell>
          <cell r="EF90">
            <v>113.17798123060801</v>
          </cell>
          <cell r="EG90">
            <v>110.67668808000002</v>
          </cell>
          <cell r="EH90">
            <v>106.60440000000001</v>
          </cell>
          <cell r="EI90">
            <v>102.9</v>
          </cell>
          <cell r="EJ90">
            <v>213.57112499202401</v>
          </cell>
          <cell r="EK90">
            <v>168.35182484000001</v>
          </cell>
          <cell r="EL90">
            <v>94.261939999999996</v>
          </cell>
          <cell r="EM90">
            <v>100.3</v>
          </cell>
          <cell r="EN90">
            <v>100.62156318779758</v>
          </cell>
          <cell r="EO90">
            <v>97.577155922999992</v>
          </cell>
          <cell r="EP90">
            <v>104.39408999999999</v>
          </cell>
          <cell r="EQ90">
            <v>99.3</v>
          </cell>
          <cell r="ER90">
            <v>81.353920000000002</v>
          </cell>
          <cell r="ES90">
            <v>99.2</v>
          </cell>
          <cell r="ET90">
            <v>99.815427400688989</v>
          </cell>
          <cell r="EU90">
            <v>104.03942818499999</v>
          </cell>
          <cell r="EV90">
            <v>96.735870000000006</v>
          </cell>
          <cell r="EW90">
            <v>98.7</v>
          </cell>
          <cell r="EX90">
            <v>42.415254263099996</v>
          </cell>
          <cell r="EY90">
            <v>46.712835091519821</v>
          </cell>
          <cell r="EZ90">
            <v>276.00118718003807</v>
          </cell>
          <cell r="FA90">
            <v>19.487621661008113</v>
          </cell>
          <cell r="FB90">
            <v>24.061762762079411</v>
          </cell>
          <cell r="FC90">
            <v>53.39938473608391</v>
          </cell>
          <cell r="FD90">
            <v>47.93546050127884</v>
          </cell>
          <cell r="FE90">
            <v>85.507421514946202</v>
          </cell>
          <cell r="FF90">
            <v>77.501515014000006</v>
          </cell>
          <cell r="FG90">
            <v>90.444060000000007</v>
          </cell>
          <cell r="FH90">
            <v>99.4</v>
          </cell>
          <cell r="FI90">
            <v>29.896225063075548</v>
          </cell>
          <cell r="FJ90">
            <v>38.785969204820375</v>
          </cell>
          <cell r="FK90">
            <v>53.022514292303995</v>
          </cell>
          <cell r="FL90">
            <v>78.750206879999993</v>
          </cell>
          <cell r="FM90">
            <v>86.386799999999994</v>
          </cell>
          <cell r="FN90">
            <v>96.5</v>
          </cell>
          <cell r="FO90">
            <v>239.78712802380653</v>
          </cell>
          <cell r="FP90">
            <v>222.15668421670338</v>
          </cell>
          <cell r="FQ90">
            <v>124.53100043860688</v>
          </cell>
          <cell r="FR90">
            <v>140.72974034704197</v>
          </cell>
          <cell r="FS90">
            <v>132.83909792999998</v>
          </cell>
          <cell r="FT90">
            <v>115.7841</v>
          </cell>
          <cell r="FU90">
            <v>109.8</v>
          </cell>
          <cell r="FV90">
            <v>134.40033449792</v>
          </cell>
          <cell r="FW90">
            <v>127.696279808</v>
          </cell>
          <cell r="FX90">
            <v>113.24608000000001</v>
          </cell>
          <cell r="FY90">
            <v>107.2</v>
          </cell>
          <cell r="FZ90">
            <v>101.46930773999999</v>
          </cell>
          <cell r="GA90">
            <v>106.08395999999999</v>
          </cell>
          <cell r="GB90">
            <v>99.6</v>
          </cell>
          <cell r="GC90">
            <v>193.53777833443684</v>
          </cell>
          <cell r="GD90">
            <v>139.75864986600001</v>
          </cell>
          <cell r="GE90">
            <v>121.98538000000001</v>
          </cell>
          <cell r="GF90">
            <v>129.4</v>
          </cell>
          <cell r="GG90">
            <v>186.65524651949997</v>
          </cell>
          <cell r="GH90">
            <v>162.66252419999998</v>
          </cell>
          <cell r="GI90">
            <v>131.96699999999998</v>
          </cell>
          <cell r="GJ90">
            <v>110</v>
          </cell>
          <cell r="GK90">
            <v>146.05397018519997</v>
          </cell>
          <cell r="GL90">
            <v>140.97873569999996</v>
          </cell>
          <cell r="GM90">
            <v>130.11419999999998</v>
          </cell>
          <cell r="GN90">
            <v>130.11419999999998</v>
          </cell>
          <cell r="GO90">
            <v>111</v>
          </cell>
          <cell r="GP90">
            <v>155.51953986001467</v>
          </cell>
          <cell r="GQ90">
            <v>150.55134545983998</v>
          </cell>
          <cell r="GR90">
            <v>126.13215939999998</v>
          </cell>
          <cell r="GS90">
            <v>107.23699999999999</v>
          </cell>
          <cell r="GT90">
            <v>94.9</v>
          </cell>
          <cell r="GU90">
            <v>89.810425644324013</v>
          </cell>
          <cell r="GV90">
            <v>89.470437980000014</v>
          </cell>
          <cell r="GW90">
            <v>105.81956000000001</v>
          </cell>
          <cell r="GX90">
            <v>103.4</v>
          </cell>
          <cell r="GY90">
            <v>120.64198097700003</v>
          </cell>
          <cell r="GZ90">
            <v>113.84541000000002</v>
          </cell>
          <cell r="HA90">
            <v>109.9</v>
          </cell>
          <cell r="HB90">
            <v>234.69488705785554</v>
          </cell>
          <cell r="HC90">
            <v>171.66097649053214</v>
          </cell>
          <cell r="HD90">
            <v>164.44197383900001</v>
          </cell>
          <cell r="HE90">
            <v>90.937330000000003</v>
          </cell>
          <cell r="HF90">
            <v>98.3</v>
          </cell>
          <cell r="HG90">
            <v>122.83472136644559</v>
          </cell>
          <cell r="HH90">
            <v>114.67020291863854</v>
          </cell>
          <cell r="HI90">
            <v>234.55067999999997</v>
          </cell>
          <cell r="HJ90">
            <v>102.6</v>
          </cell>
          <cell r="HK90">
            <v>110.58984009797985</v>
          </cell>
          <cell r="HL90">
            <v>89.676360360000004</v>
          </cell>
          <cell r="HM90">
            <v>90.308520000000001</v>
          </cell>
          <cell r="HN90">
            <v>97.8</v>
          </cell>
          <cell r="HO90">
            <v>1662.75</v>
          </cell>
          <cell r="HP90">
            <v>120.55781347278482</v>
          </cell>
          <cell r="HQ90">
            <v>115.943271276</v>
          </cell>
          <cell r="HR90">
            <v>107.23573</v>
          </cell>
          <cell r="HS90">
            <v>103.3</v>
          </cell>
          <cell r="HT90">
            <v>908.89427000000001</v>
          </cell>
          <cell r="HU90">
            <v>124.57793619547613</v>
          </cell>
          <cell r="HV90">
            <v>186.95394357072084</v>
          </cell>
          <cell r="HW90">
            <v>157.91362747759172</v>
          </cell>
          <cell r="HX90">
            <v>292.74761753240142</v>
          </cell>
          <cell r="HY90">
            <v>220.276612138752</v>
          </cell>
          <cell r="HZ90">
            <v>187.66111104000001</v>
          </cell>
          <cell r="IA90">
            <v>99.740160000000003</v>
          </cell>
          <cell r="IB90">
            <v>124.8</v>
          </cell>
          <cell r="IC90">
            <v>88.302199271441935</v>
          </cell>
          <cell r="ID90">
            <v>90.501382875312018</v>
          </cell>
          <cell r="IE90">
            <v>146.22182956750822</v>
          </cell>
          <cell r="IF90">
            <v>144.3595908456</v>
          </cell>
          <cell r="IG90">
            <v>134.563377</v>
          </cell>
          <cell r="IH90">
            <v>28.477120729071231</v>
          </cell>
          <cell r="II90">
            <v>90.08896149658726</v>
          </cell>
          <cell r="IJ90">
            <v>155.89584409620781</v>
          </cell>
          <cell r="IK90">
            <v>162.0538919919</v>
          </cell>
          <cell r="IL90">
            <v>124.69520774999999</v>
          </cell>
          <cell r="IM90">
            <v>112.08557999999999</v>
          </cell>
          <cell r="IN90">
            <v>107.3</v>
          </cell>
          <cell r="IO90">
            <v>131.02769999999998</v>
          </cell>
          <cell r="IP90">
            <v>115.8</v>
          </cell>
          <cell r="IQ90">
            <v>104.48731326442503</v>
          </cell>
          <cell r="IR90">
            <v>78.33806662500001</v>
          </cell>
          <cell r="IS90">
            <v>93.537990000000008</v>
          </cell>
          <cell r="IT90">
            <v>98.7</v>
          </cell>
          <cell r="IU90">
            <v>125.97418984737601</v>
          </cell>
          <cell r="IV90">
            <v>119.96399376000001</v>
          </cell>
          <cell r="IW90">
            <v>106.8912</v>
          </cell>
          <cell r="IX90">
            <v>104</v>
          </cell>
          <cell r="IY90">
            <v>121.1110851145728</v>
          </cell>
          <cell r="IZ90">
            <v>123.886134528</v>
          </cell>
          <cell r="JA90">
            <v>108.78655999999999</v>
          </cell>
          <cell r="JB90">
            <v>107.2</v>
          </cell>
          <cell r="JC90">
            <v>171.80479130134319</v>
          </cell>
          <cell r="JD90">
            <v>138.240095994</v>
          </cell>
          <cell r="JE90">
            <v>116.04137999999999</v>
          </cell>
          <cell r="JF90">
            <v>111.3</v>
          </cell>
          <cell r="JG90">
            <v>160.37878538560233</v>
          </cell>
          <cell r="JH90">
            <v>125.55095145263998</v>
          </cell>
          <cell r="JI90">
            <v>125.90348119999999</v>
          </cell>
          <cell r="JJ90">
            <v>103.684</v>
          </cell>
          <cell r="JK90">
            <v>115</v>
          </cell>
          <cell r="JL90">
            <v>184.96485318521516</v>
          </cell>
          <cell r="JM90">
            <v>126.679161999744</v>
          </cell>
          <cell r="JN90">
            <v>115.24669032</v>
          </cell>
          <cell r="JO90">
            <v>103.63910999999999</v>
          </cell>
          <cell r="JP90">
            <v>105.1</v>
          </cell>
          <cell r="JQ90">
            <v>69.767614440000003</v>
          </cell>
          <cell r="JR90">
            <v>82.997399999999999</v>
          </cell>
          <cell r="JS90">
            <v>94.8</v>
          </cell>
          <cell r="JT90">
            <v>119.19577505710267</v>
          </cell>
          <cell r="JU90">
            <v>106.70107873699997</v>
          </cell>
          <cell r="JV90">
            <v>90.910009999999986</v>
          </cell>
          <cell r="JW90">
            <v>94.1</v>
          </cell>
          <cell r="JX90">
            <v>104.5</v>
          </cell>
          <cell r="JY90">
            <v>111.69859633603603</v>
          </cell>
          <cell r="JZ90">
            <v>109.80986663000002</v>
          </cell>
          <cell r="KA90">
            <v>111.06490000000001</v>
          </cell>
          <cell r="KB90">
            <v>103</v>
          </cell>
          <cell r="KC90">
            <v>112.37131619983359</v>
          </cell>
          <cell r="KD90">
            <v>109.27872819199999</v>
          </cell>
          <cell r="KE90">
            <v>105.35936</v>
          </cell>
          <cell r="KF90">
            <v>102.4</v>
          </cell>
          <cell r="KG90">
            <v>128.12761702833839</v>
          </cell>
          <cell r="KH90">
            <v>116.015589486</v>
          </cell>
          <cell r="KI90">
            <v>105.34422000000001</v>
          </cell>
          <cell r="KJ90">
            <v>101.9</v>
          </cell>
          <cell r="KK90">
            <v>132.26176383411601</v>
          </cell>
          <cell r="KL90">
            <v>120.24889884000001</v>
          </cell>
          <cell r="KM90">
            <v>108.72414000000001</v>
          </cell>
          <cell r="KN90">
            <v>102.9</v>
          </cell>
          <cell r="KO90">
            <v>104.2237441096341</v>
          </cell>
          <cell r="KP90">
            <v>102.35072582700001</v>
          </cell>
          <cell r="KQ90">
            <v>92.482810000000001</v>
          </cell>
          <cell r="KR90">
            <v>104.3</v>
          </cell>
          <cell r="KS90">
            <v>102.9</v>
          </cell>
          <cell r="KT90">
            <v>113.01046905599999</v>
          </cell>
          <cell r="KU90">
            <v>105.39071999999999</v>
          </cell>
          <cell r="KV90">
            <v>102.6</v>
          </cell>
          <cell r="KW90">
            <v>166.892051182464</v>
          </cell>
          <cell r="KX90">
            <v>127.51532028000001</v>
          </cell>
          <cell r="KY90">
            <v>109.09935</v>
          </cell>
          <cell r="KZ90">
            <v>114.3</v>
          </cell>
          <cell r="LA90">
            <v>152.34450000000001</v>
          </cell>
          <cell r="LB90">
            <v>173.58040000000003</v>
          </cell>
          <cell r="LC90">
            <v>163.16030000000001</v>
          </cell>
          <cell r="LD90">
            <v>164.07920000000001</v>
          </cell>
          <cell r="LE90">
            <v>169.75530000000001</v>
          </cell>
          <cell r="LF90">
            <v>164.41906580222721</v>
          </cell>
          <cell r="LG90">
            <v>121.37831522385</v>
          </cell>
          <cell r="LH90">
            <v>97</v>
          </cell>
          <cell r="LI90">
            <v>1391.94055</v>
          </cell>
          <cell r="LJ90">
            <v>142.12691999999998</v>
          </cell>
          <cell r="LK90">
            <v>105.33873000000001</v>
          </cell>
          <cell r="LL90">
            <v>102.9</v>
          </cell>
          <cell r="LM90">
            <v>105.46176000000001</v>
          </cell>
          <cell r="LN90">
            <v>102.4</v>
          </cell>
          <cell r="LO90">
            <v>155.36233618220228</v>
          </cell>
          <cell r="LP90">
            <v>117.90861687</v>
          </cell>
          <cell r="LQ90">
            <v>155.87735496300002</v>
          </cell>
          <cell r="LR90">
            <v>120.19227000000001</v>
          </cell>
          <cell r="LS90">
            <v>99.669600000000003</v>
          </cell>
          <cell r="LT90">
            <v>33.323242429501512</v>
          </cell>
          <cell r="LU90">
            <v>49.200121703088008</v>
          </cell>
          <cell r="LV90">
            <v>150.47669456147281</v>
          </cell>
          <cell r="LW90">
            <v>125.11573506400001</v>
          </cell>
          <cell r="LX90">
            <v>109.01432000000001</v>
          </cell>
          <cell r="LY90">
            <v>100.4</v>
          </cell>
          <cell r="LZ90">
            <v>100.7</v>
          </cell>
          <cell r="MA90">
            <v>172.315</v>
          </cell>
          <cell r="MB90">
            <v>171.74299999999999</v>
          </cell>
          <cell r="MC90">
            <v>175.17499999999998</v>
          </cell>
          <cell r="MD90">
            <v>167.88200000000001</v>
          </cell>
          <cell r="ME90">
            <v>269.7</v>
          </cell>
          <cell r="MF90">
            <v>177.30611517624976</v>
          </cell>
          <cell r="MG90">
            <v>139.03998000000001</v>
          </cell>
          <cell r="MH90">
            <v>157.77974518790148</v>
          </cell>
          <cell r="MI90">
            <v>160.98234304062774</v>
          </cell>
          <cell r="MJ90">
            <v>195.13011277651847</v>
          </cell>
          <cell r="MK90">
            <v>115.53680666499999</v>
          </cell>
          <cell r="ML90">
            <v>97.212289999999996</v>
          </cell>
          <cell r="MM90">
            <v>105.7</v>
          </cell>
          <cell r="MN90">
            <v>134.64105599999999</v>
          </cell>
          <cell r="MO90">
            <v>171.15687219907792</v>
          </cell>
          <cell r="MP90">
            <v>197.18533663488239</v>
          </cell>
          <cell r="MQ90">
            <v>132.152896344</v>
          </cell>
          <cell r="MR90">
            <v>103.75512000000001</v>
          </cell>
          <cell r="MS90">
            <v>721.40880000000004</v>
          </cell>
          <cell r="MT90">
            <v>727.61247999999989</v>
          </cell>
          <cell r="MU90">
            <v>102.94128000000002</v>
          </cell>
          <cell r="MV90">
            <v>101.4</v>
          </cell>
          <cell r="MW90">
            <v>121.113173230106</v>
          </cell>
          <cell r="MX90">
            <v>123.44630846</v>
          </cell>
          <cell r="MY90">
            <v>114.95139999999999</v>
          </cell>
          <cell r="MZ90">
            <v>109</v>
          </cell>
          <cell r="NA90">
            <v>112.282952857572</v>
          </cell>
          <cell r="NB90">
            <v>113.81951632799999</v>
          </cell>
          <cell r="NC90">
            <v>113.15191999999999</v>
          </cell>
          <cell r="ND90">
            <v>111.36999999999999</v>
          </cell>
          <cell r="NE90">
            <v>100</v>
          </cell>
          <cell r="NF90">
            <v>104.25892838400001</v>
          </cell>
          <cell r="NG90">
            <v>144.69999999999999</v>
          </cell>
          <cell r="NH90">
            <v>136.30000000000001</v>
          </cell>
          <cell r="NI90">
            <v>129.4</v>
          </cell>
          <cell r="NJ90">
            <v>107</v>
          </cell>
          <cell r="NK90">
            <v>131.9</v>
          </cell>
          <cell r="NL90">
            <v>107.2</v>
          </cell>
          <cell r="NM90">
            <v>108.2</v>
          </cell>
          <cell r="NN90">
            <v>256.88590999999997</v>
          </cell>
          <cell r="NO90">
            <v>263.96173999999996</v>
          </cell>
        </row>
        <row r="91">
          <cell r="A91">
            <v>43313</v>
          </cell>
          <cell r="B91">
            <v>188</v>
          </cell>
          <cell r="C91">
            <v>1</v>
          </cell>
          <cell r="D91">
            <v>86.2</v>
          </cell>
          <cell r="E91">
            <v>87.6</v>
          </cell>
          <cell r="F91">
            <v>90</v>
          </cell>
          <cell r="G91">
            <v>92.6</v>
          </cell>
          <cell r="H91">
            <v>95</v>
          </cell>
          <cell r="I91">
            <v>109.5</v>
          </cell>
          <cell r="J91">
            <v>108.3</v>
          </cell>
          <cell r="K91">
            <v>113.8</v>
          </cell>
          <cell r="L91">
            <v>111.1</v>
          </cell>
          <cell r="M91">
            <v>109.1</v>
          </cell>
          <cell r="N91">
            <v>89.5</v>
          </cell>
          <cell r="O91">
            <v>73.900000000000006</v>
          </cell>
          <cell r="P91">
            <v>99.9</v>
          </cell>
          <cell r="Q91">
            <v>98.1</v>
          </cell>
          <cell r="R91">
            <v>97.9</v>
          </cell>
          <cell r="S91">
            <v>103.8</v>
          </cell>
          <cell r="T91">
            <v>99.2</v>
          </cell>
          <cell r="U91">
            <v>92</v>
          </cell>
          <cell r="V91">
            <v>92.9</v>
          </cell>
          <cell r="W91">
            <v>100</v>
          </cell>
          <cell r="X91">
            <v>104.2</v>
          </cell>
          <cell r="Y91">
            <v>83.6</v>
          </cell>
          <cell r="Z91">
            <v>87.5</v>
          </cell>
          <cell r="AA91">
            <v>76.400000000000006</v>
          </cell>
          <cell r="AB91">
            <v>107.4</v>
          </cell>
          <cell r="AC91">
            <v>73.3</v>
          </cell>
          <cell r="AD91">
            <v>125.67</v>
          </cell>
          <cell r="AE91">
            <v>88.8</v>
          </cell>
          <cell r="AF91">
            <v>97.3</v>
          </cell>
          <cell r="AG91">
            <v>1733</v>
          </cell>
          <cell r="AH91">
            <v>1692.5</v>
          </cell>
          <cell r="AI91">
            <v>93.8</v>
          </cell>
          <cell r="AJ91">
            <v>114.5</v>
          </cell>
          <cell r="AK91">
            <v>103.78</v>
          </cell>
          <cell r="AL91">
            <v>103.48</v>
          </cell>
          <cell r="AM91">
            <v>137.09</v>
          </cell>
          <cell r="AN91">
            <v>116.16</v>
          </cell>
          <cell r="AO91">
            <v>75.2</v>
          </cell>
          <cell r="AP91">
            <v>81.3</v>
          </cell>
          <cell r="AQ91">
            <v>89.8</v>
          </cell>
          <cell r="AR91">
            <v>96.3</v>
          </cell>
          <cell r="AS91">
            <v>94.1</v>
          </cell>
          <cell r="AT91">
            <v>91.4</v>
          </cell>
          <cell r="AU91">
            <v>91.5</v>
          </cell>
          <cell r="AV91">
            <v>95.5</v>
          </cell>
          <cell r="AW91">
            <v>104.7</v>
          </cell>
          <cell r="AX91">
            <v>93.9</v>
          </cell>
          <cell r="AY91">
            <v>90</v>
          </cell>
          <cell r="AZ91">
            <v>95.1</v>
          </cell>
          <cell r="BA91">
            <v>98.2</v>
          </cell>
          <cell r="BB91">
            <v>95.6</v>
          </cell>
          <cell r="BC91">
            <v>93.7</v>
          </cell>
          <cell r="BD91">
            <v>82.1</v>
          </cell>
          <cell r="BE91">
            <v>76.2</v>
          </cell>
          <cell r="BF91">
            <v>95.1</v>
          </cell>
          <cell r="BG91">
            <v>85.3</v>
          </cell>
          <cell r="BH91">
            <v>101</v>
          </cell>
          <cell r="BI91">
            <v>104.7</v>
          </cell>
          <cell r="BJ91">
            <v>96.5</v>
          </cell>
          <cell r="BK91">
            <v>96</v>
          </cell>
          <cell r="BL91">
            <v>97.8</v>
          </cell>
          <cell r="BM91">
            <v>120.2</v>
          </cell>
          <cell r="BN91">
            <v>119.9</v>
          </cell>
          <cell r="BO91">
            <v>122.2</v>
          </cell>
          <cell r="BP91">
            <v>117.1</v>
          </cell>
          <cell r="BQ91">
            <v>105.71</v>
          </cell>
          <cell r="BR91">
            <v>69.099999999999994</v>
          </cell>
          <cell r="BS91">
            <v>50.6</v>
          </cell>
          <cell r="BT91">
            <v>110.2</v>
          </cell>
          <cell r="BU91">
            <v>112.6</v>
          </cell>
          <cell r="BV91">
            <v>109.3</v>
          </cell>
          <cell r="BW91">
            <v>109.8</v>
          </cell>
          <cell r="BX91">
            <v>110.5</v>
          </cell>
          <cell r="BY91">
            <v>94</v>
          </cell>
          <cell r="BZ91">
            <v>95</v>
          </cell>
          <cell r="CA91">
            <v>104.58</v>
          </cell>
          <cell r="CC91">
            <v>173.6</v>
          </cell>
          <cell r="CD91">
            <v>2355.3629999999998</v>
          </cell>
          <cell r="CE91">
            <v>95.947000000000003</v>
          </cell>
          <cell r="CF91" t="str">
            <v>0,88%</v>
          </cell>
          <cell r="CG91">
            <v>1.5762</v>
          </cell>
          <cell r="CH91">
            <v>4.5357000000000003</v>
          </cell>
          <cell r="CI91">
            <v>1.5063</v>
          </cell>
          <cell r="CJ91">
            <v>1.1413</v>
          </cell>
          <cell r="CK91">
            <v>7.9092000000000002</v>
          </cell>
          <cell r="CL91">
            <v>7.4558</v>
          </cell>
          <cell r="CM91">
            <v>0.89686999999999995</v>
          </cell>
          <cell r="CN91">
            <v>128.19999999999999</v>
          </cell>
          <cell r="CO91">
            <v>9.6160999999999994</v>
          </cell>
          <cell r="CP91">
            <v>76.668400000000005</v>
          </cell>
          <cell r="CQ91">
            <v>10.466799999999999</v>
          </cell>
          <cell r="CR91">
            <v>6.8487999999999998</v>
          </cell>
          <cell r="CS91">
            <v>1.1549</v>
          </cell>
          <cell r="CT91">
            <v>16.280799999999999</v>
          </cell>
          <cell r="CU91">
            <v>1770.4566572000001</v>
          </cell>
          <cell r="CV91">
            <v>417.7175903370391</v>
          </cell>
          <cell r="CW91">
            <v>5229.2849268</v>
          </cell>
          <cell r="CX91">
            <v>11.63</v>
          </cell>
          <cell r="CY91">
            <v>33439.67807483182</v>
          </cell>
          <cell r="CZ91">
            <v>62.776009999999999</v>
          </cell>
          <cell r="DA91">
            <v>1787.4278268</v>
          </cell>
          <cell r="DB91">
            <v>182.23957798999677</v>
          </cell>
          <cell r="DC91">
            <v>134.11802913599999</v>
          </cell>
          <cell r="DD91">
            <v>111.00648</v>
          </cell>
          <cell r="DE91">
            <v>112.8</v>
          </cell>
          <cell r="DF91">
            <v>46.653603776028</v>
          </cell>
          <cell r="DG91">
            <v>156.39722619556264</v>
          </cell>
          <cell r="DH91">
            <v>150.55060091722385</v>
          </cell>
          <cell r="DI91">
            <v>152.01225723680855</v>
          </cell>
          <cell r="DJ91">
            <v>182.70703994808721</v>
          </cell>
          <cell r="DK91">
            <v>155.12569192400002</v>
          </cell>
          <cell r="DL91">
            <v>105.02044000000001</v>
          </cell>
          <cell r="DM91">
            <v>109.9</v>
          </cell>
          <cell r="DN91">
            <v>99.080808338410222</v>
          </cell>
          <cell r="DO91">
            <v>100.41935134062722</v>
          </cell>
          <cell r="DP91">
            <v>116.44236495288544</v>
          </cell>
          <cell r="DQ91">
            <v>114.91400863800003</v>
          </cell>
          <cell r="DR91">
            <v>103.13589000000002</v>
          </cell>
          <cell r="DS91">
            <v>95.7</v>
          </cell>
          <cell r="DT91">
            <v>112.20039255936001</v>
          </cell>
          <cell r="DU91">
            <v>119.36211974400001</v>
          </cell>
          <cell r="DV91">
            <v>105.06304</v>
          </cell>
          <cell r="DW91">
            <v>98.3</v>
          </cell>
          <cell r="DX91">
            <v>133.97572629599998</v>
          </cell>
          <cell r="DY91">
            <v>101.08323999999999</v>
          </cell>
          <cell r="DZ91">
            <v>102.8</v>
          </cell>
          <cell r="EA91">
            <v>164.67818358977917</v>
          </cell>
          <cell r="EB91">
            <v>106.73079999999999</v>
          </cell>
          <cell r="EC91">
            <v>101.6</v>
          </cell>
          <cell r="ED91">
            <v>223.20094693972015</v>
          </cell>
          <cell r="EE91">
            <v>917.63190000000009</v>
          </cell>
          <cell r="EF91">
            <v>111.74813307123199</v>
          </cell>
          <cell r="EG91">
            <v>109.27844032</v>
          </cell>
          <cell r="EH91">
            <v>105.2576</v>
          </cell>
          <cell r="EI91">
            <v>101.6</v>
          </cell>
          <cell r="EJ91">
            <v>220.59789181628796</v>
          </cell>
          <cell r="EK91">
            <v>173.89081807999997</v>
          </cell>
          <cell r="EL91">
            <v>97.363279999999989</v>
          </cell>
          <cell r="EM91">
            <v>103.6</v>
          </cell>
          <cell r="EN91">
            <v>100.92555582582716</v>
          </cell>
          <cell r="EO91">
            <v>97.871950955999978</v>
          </cell>
          <cell r="EP91">
            <v>104.70947999999999</v>
          </cell>
          <cell r="EQ91">
            <v>99.6</v>
          </cell>
          <cell r="ER91">
            <v>81.353920000000002</v>
          </cell>
          <cell r="ES91">
            <v>99.2</v>
          </cell>
          <cell r="ET91">
            <v>100.11881775752998</v>
          </cell>
          <cell r="EU91">
            <v>104.35565744999998</v>
          </cell>
          <cell r="EV91">
            <v>97.029899999999998</v>
          </cell>
          <cell r="EW91">
            <v>99</v>
          </cell>
          <cell r="EX91">
            <v>42.503161525821461</v>
          </cell>
          <cell r="EY91">
            <v>46.809649257512618</v>
          </cell>
          <cell r="EZ91">
            <v>283.58209466107672</v>
          </cell>
          <cell r="FA91">
            <v>19.487621661008113</v>
          </cell>
          <cell r="FB91">
            <v>24.061762762079411</v>
          </cell>
          <cell r="FC91">
            <v>53.39938473608391</v>
          </cell>
          <cell r="FD91">
            <v>47.93546050127884</v>
          </cell>
          <cell r="FE91">
            <v>85.507421514946202</v>
          </cell>
          <cell r="FF91">
            <v>77.501515014000006</v>
          </cell>
          <cell r="FG91">
            <v>90.444060000000007</v>
          </cell>
          <cell r="FH91">
            <v>99.4</v>
          </cell>
          <cell r="FI91">
            <v>29.95818615128918</v>
          </cell>
          <cell r="FJ91">
            <v>38.866354633224155</v>
          </cell>
          <cell r="FK91">
            <v>53.132405513635206</v>
          </cell>
          <cell r="FL91">
            <v>78.913419744000009</v>
          </cell>
          <cell r="FM91">
            <v>86.565840000000009</v>
          </cell>
          <cell r="FN91">
            <v>96.7</v>
          </cell>
          <cell r="FO91">
            <v>246.37334618926207</v>
          </cell>
          <cell r="FP91">
            <v>229.46592706730274</v>
          </cell>
          <cell r="FQ91">
            <v>124.53100043860688</v>
          </cell>
          <cell r="FR91">
            <v>139.19171039789398</v>
          </cell>
          <cell r="FS91">
            <v>131.38730451000001</v>
          </cell>
          <cell r="FT91">
            <v>114.5187</v>
          </cell>
          <cell r="FU91">
            <v>108.6</v>
          </cell>
          <cell r="FV91">
            <v>133.39734692703999</v>
          </cell>
          <cell r="FW91">
            <v>126.743322496</v>
          </cell>
          <cell r="FX91">
            <v>112.40096000000001</v>
          </cell>
          <cell r="FY91">
            <v>106.4</v>
          </cell>
          <cell r="FZ91">
            <v>101.36743092499999</v>
          </cell>
          <cell r="GA91">
            <v>105.97744999999999</v>
          </cell>
          <cell r="GB91">
            <v>99.5</v>
          </cell>
          <cell r="GC91">
            <v>190.8455990376672</v>
          </cell>
          <cell r="GD91">
            <v>137.814557364</v>
          </cell>
          <cell r="GE91">
            <v>120.28851999999999</v>
          </cell>
          <cell r="GF91">
            <v>127.6</v>
          </cell>
          <cell r="GG91">
            <v>182.75245500136501</v>
          </cell>
          <cell r="GH91">
            <v>159.26139869400001</v>
          </cell>
          <cell r="GI91">
            <v>129.20769000000001</v>
          </cell>
          <cell r="GJ91">
            <v>107.7</v>
          </cell>
          <cell r="GK91">
            <v>146.05397018519997</v>
          </cell>
          <cell r="GL91">
            <v>140.97873569999996</v>
          </cell>
          <cell r="GM91">
            <v>130.11419999999998</v>
          </cell>
          <cell r="GN91">
            <v>130.11419999999998</v>
          </cell>
          <cell r="GO91">
            <v>111</v>
          </cell>
          <cell r="GP91">
            <v>155.51953986001467</v>
          </cell>
          <cell r="GQ91">
            <v>150.55134545983998</v>
          </cell>
          <cell r="GR91">
            <v>126.13215939999998</v>
          </cell>
          <cell r="GS91">
            <v>107.23699999999999</v>
          </cell>
          <cell r="GT91">
            <v>94.9</v>
          </cell>
          <cell r="GU91">
            <v>89.636711087952023</v>
          </cell>
          <cell r="GV91">
            <v>89.297381040000019</v>
          </cell>
          <cell r="GW91">
            <v>105.61488000000001</v>
          </cell>
          <cell r="GX91">
            <v>103.2</v>
          </cell>
          <cell r="GY91">
            <v>120.202883685</v>
          </cell>
          <cell r="GZ91">
            <v>113.43105</v>
          </cell>
          <cell r="HA91">
            <v>109.5</v>
          </cell>
          <cell r="HB91">
            <v>241.14123695669792</v>
          </cell>
          <cell r="HC91">
            <v>176.37597787938702</v>
          </cell>
          <cell r="HD91">
            <v>168.95869133000002</v>
          </cell>
          <cell r="HE91">
            <v>93.435100000000006</v>
          </cell>
          <cell r="HF91">
            <v>101</v>
          </cell>
          <cell r="HG91">
            <v>122.38764321770508</v>
          </cell>
          <cell r="HH91">
            <v>114.2528409425925</v>
          </cell>
          <cell r="HI91">
            <v>230.35310999999999</v>
          </cell>
          <cell r="HJ91">
            <v>102</v>
          </cell>
          <cell r="HK91">
            <v>110.58984009797985</v>
          </cell>
          <cell r="HL91">
            <v>89.676360360000004</v>
          </cell>
          <cell r="HM91">
            <v>90.308520000000001</v>
          </cell>
          <cell r="HN91">
            <v>97.8</v>
          </cell>
          <cell r="HO91">
            <v>1662.75</v>
          </cell>
          <cell r="HP91">
            <v>120.09098747676241</v>
          </cell>
          <cell r="HQ91">
            <v>115.494313788</v>
          </cell>
          <cell r="HR91">
            <v>106.82049000000001</v>
          </cell>
          <cell r="HS91">
            <v>102.9</v>
          </cell>
          <cell r="HT91">
            <v>907.30944999999997</v>
          </cell>
          <cell r="HU91">
            <v>125.20082587645349</v>
          </cell>
          <cell r="HV91">
            <v>192.08899593736322</v>
          </cell>
          <cell r="HW91">
            <v>162.25103128419903</v>
          </cell>
          <cell r="HX91">
            <v>292.27847070943278</v>
          </cell>
          <cell r="HY91">
            <v>219.92360474750399</v>
          </cell>
          <cell r="HZ91">
            <v>187.36037207999999</v>
          </cell>
          <cell r="IA91">
            <v>99.58032</v>
          </cell>
          <cell r="IB91">
            <v>124.6</v>
          </cell>
          <cell r="IC91">
            <v>88.302199271441935</v>
          </cell>
          <cell r="ID91">
            <v>90.501382875312018</v>
          </cell>
          <cell r="IE91">
            <v>148.33523073207888</v>
          </cell>
          <cell r="IF91">
            <v>146.44607634720001</v>
          </cell>
          <cell r="IG91">
            <v>136.508274</v>
          </cell>
          <cell r="IH91">
            <v>28.419416330430757</v>
          </cell>
          <cell r="II91">
            <v>89.906410409461429</v>
          </cell>
          <cell r="IJ91">
            <v>155.89584409620781</v>
          </cell>
          <cell r="IK91">
            <v>162.0538919919</v>
          </cell>
          <cell r="IL91">
            <v>124.69520774999999</v>
          </cell>
          <cell r="IM91">
            <v>112.08557999999999</v>
          </cell>
          <cell r="IN91">
            <v>107.3</v>
          </cell>
          <cell r="IO91">
            <v>128.65154999999999</v>
          </cell>
          <cell r="IP91">
            <v>113.7</v>
          </cell>
          <cell r="IQ91">
            <v>104.27558618587501</v>
          </cell>
          <cell r="IR91">
            <v>78.179326875000001</v>
          </cell>
          <cell r="IS91">
            <v>93.34845</v>
          </cell>
          <cell r="IT91">
            <v>98.5</v>
          </cell>
          <cell r="IU91">
            <v>125.61080276127782</v>
          </cell>
          <cell r="IV91">
            <v>119.61794377800003</v>
          </cell>
          <cell r="IW91">
            <v>106.58286000000001</v>
          </cell>
          <cell r="IX91">
            <v>103.7</v>
          </cell>
          <cell r="IY91">
            <v>120.20727104655359</v>
          </cell>
          <cell r="IZ91">
            <v>122.96161113599999</v>
          </cell>
          <cell r="JA91">
            <v>107.97471999999999</v>
          </cell>
          <cell r="JB91">
            <v>106.4</v>
          </cell>
          <cell r="JC91">
            <v>169.79808664103999</v>
          </cell>
          <cell r="JD91">
            <v>136.6254318</v>
          </cell>
          <cell r="JE91">
            <v>114.68599999999999</v>
          </cell>
          <cell r="JF91">
            <v>110</v>
          </cell>
          <cell r="JG91">
            <v>157.45012930464785</v>
          </cell>
          <cell r="JH91">
            <v>123.25828190437439</v>
          </cell>
          <cell r="JI91">
            <v>123.60437415199999</v>
          </cell>
          <cell r="JJ91">
            <v>101.79064</v>
          </cell>
          <cell r="JK91">
            <v>112.9</v>
          </cell>
          <cell r="JL91">
            <v>181.58723412705035</v>
          </cell>
          <cell r="JM91">
            <v>124.63011751449601</v>
          </cell>
          <cell r="JN91">
            <v>113.38256688000001</v>
          </cell>
          <cell r="JO91">
            <v>101.96274</v>
          </cell>
          <cell r="JP91">
            <v>103.4</v>
          </cell>
          <cell r="JQ91">
            <v>69.767614440000003</v>
          </cell>
          <cell r="JR91">
            <v>82.997399999999999</v>
          </cell>
          <cell r="JS91">
            <v>94.8</v>
          </cell>
          <cell r="JT91">
            <v>119.19577505710267</v>
          </cell>
          <cell r="JU91">
            <v>106.70107873699997</v>
          </cell>
          <cell r="JV91">
            <v>90.910009999999986</v>
          </cell>
          <cell r="JW91">
            <v>94.1</v>
          </cell>
          <cell r="JX91">
            <v>103.7</v>
          </cell>
          <cell r="JY91">
            <v>112.02393205351962</v>
          </cell>
          <cell r="JZ91">
            <v>110.129701193</v>
          </cell>
          <cell r="KA91">
            <v>111.38839</v>
          </cell>
          <cell r="KB91">
            <v>103.3</v>
          </cell>
          <cell r="KC91">
            <v>112.37131619983359</v>
          </cell>
          <cell r="KD91">
            <v>109.27872819199999</v>
          </cell>
          <cell r="KE91">
            <v>105.35936</v>
          </cell>
          <cell r="KF91">
            <v>102.4</v>
          </cell>
          <cell r="KG91">
            <v>126.8702311890024</v>
          </cell>
          <cell r="KH91">
            <v>114.877065546</v>
          </cell>
          <cell r="KI91">
            <v>104.31042000000001</v>
          </cell>
          <cell r="KJ91">
            <v>100.9</v>
          </cell>
          <cell r="KK91">
            <v>129.69107843403603</v>
          </cell>
          <cell r="KL91">
            <v>117.91169964000001</v>
          </cell>
          <cell r="KM91">
            <v>106.61094</v>
          </cell>
          <cell r="KN91">
            <v>100.9</v>
          </cell>
          <cell r="KO91">
            <v>103.32440211827581</v>
          </cell>
          <cell r="KP91">
            <v>101.46754602600001</v>
          </cell>
          <cell r="KQ91">
            <v>91.684780000000003</v>
          </cell>
          <cell r="KR91">
            <v>103.4</v>
          </cell>
          <cell r="KS91">
            <v>101.4</v>
          </cell>
          <cell r="KT91">
            <v>112.90032239999998</v>
          </cell>
          <cell r="KU91">
            <v>105.28799999999998</v>
          </cell>
          <cell r="KV91">
            <v>102.5</v>
          </cell>
          <cell r="KW91">
            <v>166.30800200947201</v>
          </cell>
          <cell r="KX91">
            <v>127.06907244000001</v>
          </cell>
          <cell r="KY91">
            <v>108.71755</v>
          </cell>
          <cell r="KZ91">
            <v>113.9</v>
          </cell>
          <cell r="LA91">
            <v>151.88249999999999</v>
          </cell>
          <cell r="LB91">
            <v>173.054</v>
          </cell>
          <cell r="LC91">
            <v>162.66550000000001</v>
          </cell>
          <cell r="LD91">
            <v>164.33279999999999</v>
          </cell>
          <cell r="LE91">
            <v>169.2405</v>
          </cell>
          <cell r="LF91">
            <v>164.41906580222721</v>
          </cell>
          <cell r="LG91">
            <v>121.37831522385</v>
          </cell>
          <cell r="LH91">
            <v>96.9</v>
          </cell>
          <cell r="LI91">
            <v>1388.5317160000002</v>
          </cell>
          <cell r="LJ91">
            <v>144.2766</v>
          </cell>
          <cell r="LK91">
            <v>105.33873000000001</v>
          </cell>
          <cell r="LL91">
            <v>102.9</v>
          </cell>
          <cell r="LM91">
            <v>105.46176000000001</v>
          </cell>
          <cell r="LN91">
            <v>102.4</v>
          </cell>
          <cell r="LO91">
            <v>155.36233618220228</v>
          </cell>
          <cell r="LP91">
            <v>117.90861687</v>
          </cell>
          <cell r="LQ91">
            <v>155.87735496300002</v>
          </cell>
          <cell r="LR91">
            <v>120.19227000000001</v>
          </cell>
          <cell r="LS91">
            <v>99.669600000000003</v>
          </cell>
          <cell r="LT91">
            <v>33.323242429501512</v>
          </cell>
          <cell r="LU91">
            <v>49.200121703088008</v>
          </cell>
          <cell r="LV91">
            <v>150.47669456147281</v>
          </cell>
          <cell r="LW91">
            <v>125.11573506400001</v>
          </cell>
          <cell r="LX91">
            <v>109.01432000000001</v>
          </cell>
          <cell r="LY91">
            <v>100.4</v>
          </cell>
          <cell r="LZ91">
            <v>100.7</v>
          </cell>
          <cell r="MA91">
            <v>171.886</v>
          </cell>
          <cell r="MB91">
            <v>171.45699999999999</v>
          </cell>
          <cell r="MC91">
            <v>174.74600000000001</v>
          </cell>
          <cell r="MD91">
            <v>167.45299999999997</v>
          </cell>
          <cell r="ME91">
            <v>269.39999999999998</v>
          </cell>
          <cell r="MF91">
            <v>176.68562133486307</v>
          </cell>
          <cell r="MG91">
            <v>140.48858999999999</v>
          </cell>
          <cell r="MH91">
            <v>157.22758509975483</v>
          </cell>
          <cell r="MI91">
            <v>159.76393363256244</v>
          </cell>
          <cell r="MJ91">
            <v>193.65325288795449</v>
          </cell>
          <cell r="MK91">
            <v>114.66235590499998</v>
          </cell>
          <cell r="ML91">
            <v>96.476529999999997</v>
          </cell>
          <cell r="MM91">
            <v>104.9</v>
          </cell>
          <cell r="MN91">
            <v>134.64105599999999</v>
          </cell>
          <cell r="MO91">
            <v>169.86145594780771</v>
          </cell>
          <cell r="MP91">
            <v>195.6929215988568</v>
          </cell>
          <cell r="MQ91">
            <v>131.15268520800001</v>
          </cell>
          <cell r="MR91">
            <v>102.96984</v>
          </cell>
          <cell r="MS91">
            <v>720.10190000000011</v>
          </cell>
          <cell r="MT91">
            <v>725.62083999999993</v>
          </cell>
          <cell r="MU91">
            <v>102.23064000000001</v>
          </cell>
          <cell r="MV91">
            <v>100.7</v>
          </cell>
          <cell r="MW91">
            <v>121.00206022714261</v>
          </cell>
          <cell r="MX91">
            <v>123.33305496600001</v>
          </cell>
          <cell r="MY91">
            <v>114.84594</v>
          </cell>
          <cell r="MZ91">
            <v>108.9</v>
          </cell>
          <cell r="NA91">
            <v>112.84436762185985</v>
          </cell>
          <cell r="NB91">
            <v>114.38861390963999</v>
          </cell>
          <cell r="NC91">
            <v>113.71767959999998</v>
          </cell>
          <cell r="ND91">
            <v>111.92684999999999</v>
          </cell>
          <cell r="NE91">
            <v>100.5</v>
          </cell>
          <cell r="NF91">
            <v>103.539192192</v>
          </cell>
          <cell r="NG91">
            <v>143.69999999999999</v>
          </cell>
          <cell r="NH91">
            <v>135.4</v>
          </cell>
          <cell r="NI91">
            <v>129.6</v>
          </cell>
          <cell r="NJ91">
            <v>106.9</v>
          </cell>
          <cell r="NK91">
            <v>131.5</v>
          </cell>
          <cell r="NL91">
            <v>107.7</v>
          </cell>
          <cell r="NM91">
            <v>108.2</v>
          </cell>
          <cell r="NN91">
            <v>255.11061000000001</v>
          </cell>
          <cell r="NO91">
            <v>262.13754</v>
          </cell>
        </row>
        <row r="92">
          <cell r="A92">
            <v>43282</v>
          </cell>
          <cell r="B92">
            <v>189</v>
          </cell>
          <cell r="C92">
            <v>1</v>
          </cell>
          <cell r="D92">
            <v>86.5</v>
          </cell>
          <cell r="E92">
            <v>87.6</v>
          </cell>
          <cell r="F92">
            <v>92.5</v>
          </cell>
          <cell r="G92">
            <v>92</v>
          </cell>
          <cell r="H92">
            <v>95</v>
          </cell>
          <cell r="I92">
            <v>109.2</v>
          </cell>
          <cell r="J92">
            <v>107.8</v>
          </cell>
          <cell r="K92">
            <v>115.6</v>
          </cell>
          <cell r="L92">
            <v>111.1</v>
          </cell>
          <cell r="M92">
            <v>108.5</v>
          </cell>
          <cell r="N92">
            <v>89.7</v>
          </cell>
          <cell r="O92">
            <v>74.400000000000006</v>
          </cell>
          <cell r="P92">
            <v>100</v>
          </cell>
          <cell r="Q92">
            <v>98.3</v>
          </cell>
          <cell r="R92">
            <v>97.8</v>
          </cell>
          <cell r="S92">
            <v>103.3</v>
          </cell>
          <cell r="T92">
            <v>98.9</v>
          </cell>
          <cell r="U92">
            <v>91.3</v>
          </cell>
          <cell r="V92">
            <v>92.4</v>
          </cell>
          <cell r="W92">
            <v>100</v>
          </cell>
          <cell r="X92">
            <v>103.2</v>
          </cell>
          <cell r="Y92">
            <v>82.3</v>
          </cell>
          <cell r="Z92">
            <v>86.9</v>
          </cell>
          <cell r="AA92">
            <v>74.7</v>
          </cell>
          <cell r="AB92">
            <v>107.6</v>
          </cell>
          <cell r="AC92">
            <v>73.8</v>
          </cell>
          <cell r="AD92">
            <v>125.44</v>
          </cell>
          <cell r="AE92">
            <v>88.6</v>
          </cell>
          <cell r="AF92">
            <v>97.4</v>
          </cell>
          <cell r="AG92">
            <v>1733</v>
          </cell>
          <cell r="AH92">
            <v>1692.5</v>
          </cell>
          <cell r="AI92">
            <v>93.5</v>
          </cell>
          <cell r="AJ92">
            <v>114.2</v>
          </cell>
          <cell r="AK92">
            <v>103.28</v>
          </cell>
          <cell r="AL92">
            <v>102.96</v>
          </cell>
          <cell r="AM92">
            <v>136.71</v>
          </cell>
          <cell r="AN92">
            <v>116.16</v>
          </cell>
          <cell r="AO92">
            <v>74.900000000000006</v>
          </cell>
          <cell r="AP92">
            <v>80.900000000000006</v>
          </cell>
          <cell r="AQ92">
            <v>88.6</v>
          </cell>
          <cell r="AR92">
            <v>96.4</v>
          </cell>
          <cell r="AS92">
            <v>94</v>
          </cell>
          <cell r="AT92">
            <v>91</v>
          </cell>
          <cell r="AU92">
            <v>91.4</v>
          </cell>
          <cell r="AV92">
            <v>95.3</v>
          </cell>
          <cell r="AW92">
            <v>104.8</v>
          </cell>
          <cell r="AX92">
            <v>93.1</v>
          </cell>
          <cell r="AY92">
            <v>90</v>
          </cell>
          <cell r="AZ92">
            <v>94.9</v>
          </cell>
          <cell r="BA92">
            <v>97.9</v>
          </cell>
          <cell r="BB92">
            <v>95.9</v>
          </cell>
          <cell r="BC92">
            <v>92.6</v>
          </cell>
          <cell r="BD92">
            <v>82.2</v>
          </cell>
          <cell r="BE92">
            <v>76.7</v>
          </cell>
          <cell r="BF92">
            <v>95</v>
          </cell>
          <cell r="BG92">
            <v>85.1</v>
          </cell>
          <cell r="BH92">
            <v>101</v>
          </cell>
          <cell r="BI92">
            <v>104.36</v>
          </cell>
          <cell r="BJ92">
            <v>96.5</v>
          </cell>
          <cell r="BK92">
            <v>96</v>
          </cell>
          <cell r="BL92">
            <v>97.8</v>
          </cell>
          <cell r="BM92">
            <v>119.9</v>
          </cell>
          <cell r="BN92">
            <v>119.6</v>
          </cell>
          <cell r="BO92">
            <v>122</v>
          </cell>
          <cell r="BP92">
            <v>116.8</v>
          </cell>
          <cell r="BQ92">
            <v>105.99</v>
          </cell>
          <cell r="BR92">
            <v>68.900000000000006</v>
          </cell>
          <cell r="BS92">
            <v>50.6</v>
          </cell>
          <cell r="BT92">
            <v>109.8</v>
          </cell>
          <cell r="BU92">
            <v>112.1</v>
          </cell>
          <cell r="BV92">
            <v>109.1</v>
          </cell>
          <cell r="BW92">
            <v>109</v>
          </cell>
          <cell r="BX92">
            <v>110.2</v>
          </cell>
          <cell r="BY92">
            <v>94.1</v>
          </cell>
          <cell r="BZ92">
            <v>95.1</v>
          </cell>
          <cell r="CA92">
            <v>104.97</v>
          </cell>
          <cell r="CC92">
            <v>173.6</v>
          </cell>
          <cell r="CD92">
            <v>2355.3629999999998</v>
          </cell>
          <cell r="CE92">
            <v>95.947000000000003</v>
          </cell>
          <cell r="CF92" t="str">
            <v>0,88%</v>
          </cell>
          <cell r="CG92">
            <v>1.5791999999999999</v>
          </cell>
          <cell r="CH92">
            <v>4.4764999999999997</v>
          </cell>
          <cell r="CI92">
            <v>1.5356000000000001</v>
          </cell>
          <cell r="CJ92">
            <v>1.1621999999999999</v>
          </cell>
          <cell r="CK92">
            <v>7.8503999999999996</v>
          </cell>
          <cell r="CL92">
            <v>7.4523000000000001</v>
          </cell>
          <cell r="CM92">
            <v>0.88724999999999998</v>
          </cell>
          <cell r="CN92">
            <v>130.22999999999999</v>
          </cell>
          <cell r="CO92">
            <v>9.4975000000000005</v>
          </cell>
          <cell r="CP92">
            <v>73.394199999999998</v>
          </cell>
          <cell r="CQ92">
            <v>10.307600000000001</v>
          </cell>
          <cell r="CR92">
            <v>5.5747999999999998</v>
          </cell>
          <cell r="CS92">
            <v>1.1686000000000001</v>
          </cell>
          <cell r="CT92">
            <v>15.6599</v>
          </cell>
          <cell r="CU92">
            <v>1794.9687599999997</v>
          </cell>
          <cell r="CV92">
            <v>432.21662441286952</v>
          </cell>
          <cell r="CW92">
            <v>5346.2275099999997</v>
          </cell>
          <cell r="CX92">
            <v>11.79</v>
          </cell>
          <cell r="CY92">
            <v>34073.856736813417</v>
          </cell>
          <cell r="CZ92">
            <v>63.580367499999994</v>
          </cell>
          <cell r="DA92">
            <v>1893.2059899999999</v>
          </cell>
          <cell r="DB92">
            <v>182.88581762825919</v>
          </cell>
          <cell r="DC92">
            <v>134.593624984</v>
          </cell>
          <cell r="DD92">
            <v>111.40012</v>
          </cell>
          <cell r="DE92">
            <v>113.2</v>
          </cell>
          <cell r="DF92">
            <v>46.653603776028</v>
          </cell>
          <cell r="DG92">
            <v>156.39722619556264</v>
          </cell>
          <cell r="DH92">
            <v>150.55060091722385</v>
          </cell>
          <cell r="DI92">
            <v>152.01225723680855</v>
          </cell>
          <cell r="DJ92">
            <v>182.70703994808721</v>
          </cell>
          <cell r="DK92">
            <v>155.12569192400002</v>
          </cell>
          <cell r="DL92">
            <v>105.02044000000001</v>
          </cell>
          <cell r="DM92">
            <v>109.9</v>
          </cell>
          <cell r="DN92">
            <v>102.08325707593779</v>
          </cell>
          <cell r="DO92">
            <v>103.2797194357824</v>
          </cell>
          <cell r="DP92">
            <v>119.97092146660923</v>
          </cell>
          <cell r="DQ92">
            <v>118.39625132400002</v>
          </cell>
          <cell r="DR92">
            <v>106.26122000000001</v>
          </cell>
          <cell r="DS92">
            <v>98.6</v>
          </cell>
          <cell r="DT92">
            <v>115.39633456512</v>
          </cell>
          <cell r="DU92">
            <v>122.762058048</v>
          </cell>
          <cell r="DV92">
            <v>108.05568</v>
          </cell>
          <cell r="DW92">
            <v>101.1</v>
          </cell>
          <cell r="DX92">
            <v>133.06344022199997</v>
          </cell>
          <cell r="DY92">
            <v>100.39492999999999</v>
          </cell>
          <cell r="DZ92">
            <v>102.1</v>
          </cell>
          <cell r="EA92">
            <v>164.38902084423083</v>
          </cell>
          <cell r="EB92">
            <v>106.62575</v>
          </cell>
          <cell r="EC92">
            <v>101.5</v>
          </cell>
          <cell r="ED92">
            <v>224.49361651659117</v>
          </cell>
          <cell r="EE92">
            <v>915.11784000000011</v>
          </cell>
          <cell r="EF92">
            <v>112.07809803108802</v>
          </cell>
          <cell r="EG92">
            <v>109.60111288000002</v>
          </cell>
          <cell r="EH92">
            <v>105.56840000000001</v>
          </cell>
          <cell r="EI92">
            <v>101.9</v>
          </cell>
          <cell r="EJ92">
            <v>221.87548578433601</v>
          </cell>
          <cell r="EK92">
            <v>174.89790776000001</v>
          </cell>
          <cell r="EL92">
            <v>97.927160000000001</v>
          </cell>
          <cell r="EM92">
            <v>104.2</v>
          </cell>
          <cell r="EN92">
            <v>100.92555582582716</v>
          </cell>
          <cell r="EO92">
            <v>97.871950955999978</v>
          </cell>
          <cell r="EP92">
            <v>104.70947999999999</v>
          </cell>
          <cell r="EQ92">
            <v>99.6</v>
          </cell>
          <cell r="ER92">
            <v>81.51794000000001</v>
          </cell>
          <cell r="ES92">
            <v>99.4</v>
          </cell>
          <cell r="ET92">
            <v>100.01768763858298</v>
          </cell>
          <cell r="EU92">
            <v>104.25024769499998</v>
          </cell>
          <cell r="EV92">
            <v>96.931889999999996</v>
          </cell>
          <cell r="EW92">
            <v>98.9</v>
          </cell>
          <cell r="EX92">
            <v>42.371300631739274</v>
          </cell>
          <cell r="EY92">
            <v>46.66442800852343</v>
          </cell>
          <cell r="EZ92">
            <v>285.26674076797423</v>
          </cell>
          <cell r="FA92">
            <v>19.389595395107673</v>
          </cell>
          <cell r="FB92">
            <v>23.94072773812529</v>
          </cell>
          <cell r="FC92">
            <v>53.130776160952706</v>
          </cell>
          <cell r="FD92">
            <v>47.694336454491726</v>
          </cell>
          <cell r="FE92">
            <v>85.077303700484705</v>
          </cell>
          <cell r="FF92">
            <v>77.111668359000006</v>
          </cell>
          <cell r="FG92">
            <v>89.989110000000011</v>
          </cell>
          <cell r="FH92">
            <v>98.9</v>
          </cell>
          <cell r="FI92">
            <v>29.865244518968733</v>
          </cell>
          <cell r="FJ92">
            <v>38.745776490618489</v>
          </cell>
          <cell r="FK92">
            <v>52.967568681638397</v>
          </cell>
          <cell r="FL92">
            <v>78.668600447999992</v>
          </cell>
          <cell r="FM92">
            <v>86.297280000000001</v>
          </cell>
          <cell r="FN92">
            <v>96.4</v>
          </cell>
          <cell r="FO92">
            <v>247.83695022602993</v>
          </cell>
          <cell r="FP92">
            <v>230.79488031286633</v>
          </cell>
          <cell r="FQ92">
            <v>123.95070686713154</v>
          </cell>
          <cell r="FR92">
            <v>138.16635709846199</v>
          </cell>
          <cell r="FS92">
            <v>130.41944222999999</v>
          </cell>
          <cell r="FT92">
            <v>113.6751</v>
          </cell>
          <cell r="FU92">
            <v>107.8</v>
          </cell>
          <cell r="FV92">
            <v>132.64510624887998</v>
          </cell>
          <cell r="FW92">
            <v>126.02860451199999</v>
          </cell>
          <cell r="FX92">
            <v>111.76711999999999</v>
          </cell>
          <cell r="FY92">
            <v>105.8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189.20037835630797</v>
          </cell>
          <cell r="GD92">
            <v>136.62650083499997</v>
          </cell>
          <cell r="GE92">
            <v>119.25154999999999</v>
          </cell>
          <cell r="GF92">
            <v>126.5</v>
          </cell>
          <cell r="GG92">
            <v>179.86778300969999</v>
          </cell>
          <cell r="GH92">
            <v>156.74752332</v>
          </cell>
          <cell r="GI92">
            <v>127.1682</v>
          </cell>
          <cell r="GJ92">
            <v>106</v>
          </cell>
          <cell r="GK92">
            <v>145.00132895863996</v>
          </cell>
          <cell r="GL92">
            <v>139.96267273999996</v>
          </cell>
          <cell r="GM92">
            <v>129.17643999999999</v>
          </cell>
          <cell r="GN92">
            <v>129.17643999999999</v>
          </cell>
          <cell r="GO92">
            <v>110.2</v>
          </cell>
          <cell r="GP92">
            <v>152.24199423598907</v>
          </cell>
          <cell r="GQ92">
            <v>147.37850361663996</v>
          </cell>
          <cell r="GR92">
            <v>123.47394739999997</v>
          </cell>
          <cell r="GS92">
            <v>104.97699999999999</v>
          </cell>
          <cell r="GT92">
            <v>92.9</v>
          </cell>
          <cell r="GU92">
            <v>89.462996531580018</v>
          </cell>
          <cell r="GV92">
            <v>89.12432410000001</v>
          </cell>
          <cell r="GW92">
            <v>105.4102</v>
          </cell>
          <cell r="GX92">
            <v>103</v>
          </cell>
          <cell r="GY92">
            <v>120.42243233100002</v>
          </cell>
          <cell r="GZ92">
            <v>113.63823000000001</v>
          </cell>
          <cell r="HA92">
            <v>109.7</v>
          </cell>
          <cell r="HB92">
            <v>242.57375915644067</v>
          </cell>
          <cell r="HC92">
            <v>177.42375596579922</v>
          </cell>
          <cell r="HD92">
            <v>169.96240632800001</v>
          </cell>
          <cell r="HE92">
            <v>93.990160000000003</v>
          </cell>
          <cell r="HF92">
            <v>101.6</v>
          </cell>
          <cell r="HG92">
            <v>122.61118229207534</v>
          </cell>
          <cell r="HH92">
            <v>114.46152193061552</v>
          </cell>
          <cell r="HI92">
            <v>229.93151999999998</v>
          </cell>
          <cell r="HJ92">
            <v>101.8</v>
          </cell>
          <cell r="HK92">
            <v>109.64965017153584</v>
          </cell>
          <cell r="HL92">
            <v>89.676360360000004</v>
          </cell>
          <cell r="HM92">
            <v>90.308520000000001</v>
          </cell>
          <cell r="HN92">
            <v>97.8</v>
          </cell>
          <cell r="HO92">
            <v>1662.75</v>
          </cell>
          <cell r="HP92">
            <v>119.74086797974559</v>
          </cell>
          <cell r="HQ92">
            <v>115.15759567199999</v>
          </cell>
          <cell r="HR92">
            <v>106.50905999999999</v>
          </cell>
          <cell r="HS92">
            <v>102.6</v>
          </cell>
          <cell r="HT92">
            <v>904.93222000000003</v>
          </cell>
          <cell r="HU92">
            <v>125.44998174884446</v>
          </cell>
          <cell r="HV92">
            <v>193.23011868550594</v>
          </cell>
          <cell r="HW92">
            <v>163.21489879677841</v>
          </cell>
          <cell r="HX92">
            <v>291.10560365201133</v>
          </cell>
          <cell r="HY92">
            <v>219.04108626938398</v>
          </cell>
          <cell r="HZ92">
            <v>186.60852467999999</v>
          </cell>
          <cell r="IA92">
            <v>99.180719999999994</v>
          </cell>
          <cell r="IB92">
            <v>124.1</v>
          </cell>
          <cell r="IC92">
            <v>88.302199271441935</v>
          </cell>
          <cell r="ID92">
            <v>90.501382875312018</v>
          </cell>
          <cell r="IE92">
            <v>148.88840284897989</v>
          </cell>
          <cell r="IF92">
            <v>146.99220342479998</v>
          </cell>
          <cell r="IG92">
            <v>137.01734099999999</v>
          </cell>
          <cell r="IH92">
            <v>28.44826852975099</v>
          </cell>
          <cell r="II92">
            <v>89.99768595302433</v>
          </cell>
          <cell r="IJ92">
            <v>155.16939561486478</v>
          </cell>
          <cell r="IK92">
            <v>161.2987480404</v>
          </cell>
          <cell r="IL92">
            <v>124.114149</v>
          </cell>
          <cell r="IM92">
            <v>111.56327999999999</v>
          </cell>
          <cell r="IN92">
            <v>106.8</v>
          </cell>
          <cell r="IO92">
            <v>126.9543</v>
          </cell>
          <cell r="IP92">
            <v>112.2</v>
          </cell>
          <cell r="IQ92">
            <v>104.38144972515001</v>
          </cell>
          <cell r="IR92">
            <v>78.258696749999999</v>
          </cell>
          <cell r="IS92">
            <v>93.443219999999997</v>
          </cell>
          <cell r="IT92">
            <v>98.6</v>
          </cell>
          <cell r="IU92">
            <v>125.36854470387902</v>
          </cell>
          <cell r="IV92">
            <v>119.38724379000001</v>
          </cell>
          <cell r="IW92">
            <v>106.37730000000001</v>
          </cell>
          <cell r="IX92">
            <v>103.5</v>
          </cell>
          <cell r="IY92">
            <v>119.75536401254401</v>
          </cell>
          <cell r="IZ92">
            <v>122.49934944</v>
          </cell>
          <cell r="JA92">
            <v>107.5688</v>
          </cell>
          <cell r="JB92">
            <v>106</v>
          </cell>
          <cell r="JC92">
            <v>169.64372474409359</v>
          </cell>
          <cell r="JD92">
            <v>136.50122686200001</v>
          </cell>
          <cell r="JE92">
            <v>114.58174</v>
          </cell>
          <cell r="JF92">
            <v>109.9</v>
          </cell>
          <cell r="JG92">
            <v>157.17120967789029</v>
          </cell>
          <cell r="JH92">
            <v>123.03993242358719</v>
          </cell>
          <cell r="JI92">
            <v>123.385411576</v>
          </cell>
          <cell r="JJ92">
            <v>101.61032</v>
          </cell>
          <cell r="JK92">
            <v>112.7</v>
          </cell>
          <cell r="JL92">
            <v>181.26555612151085</v>
          </cell>
          <cell r="JM92">
            <v>124.99171360012801</v>
          </cell>
          <cell r="JN92">
            <v>113.71152984000001</v>
          </cell>
          <cell r="JO92">
            <v>102.25857000000001</v>
          </cell>
          <cell r="JP92">
            <v>103.7</v>
          </cell>
          <cell r="JQ92">
            <v>69.767614440000003</v>
          </cell>
          <cell r="JR92">
            <v>82.997399999999999</v>
          </cell>
          <cell r="JS92">
            <v>94.8</v>
          </cell>
          <cell r="JT92">
            <v>118.18242096522509</v>
          </cell>
          <cell r="JU92">
            <v>105.793949481</v>
          </cell>
          <cell r="JV92">
            <v>90.137129999999999</v>
          </cell>
          <cell r="JW92">
            <v>93.3</v>
          </cell>
          <cell r="JX92">
            <v>103.8</v>
          </cell>
          <cell r="JY92">
            <v>111.69859633603603</v>
          </cell>
          <cell r="JZ92">
            <v>109.80986663000002</v>
          </cell>
          <cell r="KA92">
            <v>111.06490000000001</v>
          </cell>
          <cell r="KB92">
            <v>103</v>
          </cell>
          <cell r="KC92">
            <v>112.04210335940438</v>
          </cell>
          <cell r="KD92">
            <v>108.95857566799998</v>
          </cell>
          <cell r="KE92">
            <v>105.05068999999999</v>
          </cell>
          <cell r="KF92">
            <v>102.1</v>
          </cell>
          <cell r="KG92">
            <v>127.3731855247368</v>
          </cell>
          <cell r="KH92">
            <v>115.33247512199999</v>
          </cell>
          <cell r="KI92">
            <v>104.72394</v>
          </cell>
          <cell r="KJ92">
            <v>101.3</v>
          </cell>
          <cell r="KK92">
            <v>128.14866719398802</v>
          </cell>
          <cell r="KL92">
            <v>116.50938012</v>
          </cell>
          <cell r="KM92">
            <v>105.34302</v>
          </cell>
          <cell r="KN92">
            <v>99.7</v>
          </cell>
          <cell r="KO92">
            <v>103.5242558941332</v>
          </cell>
          <cell r="KP92">
            <v>101.66380820400001</v>
          </cell>
          <cell r="KQ92">
            <v>91.862120000000004</v>
          </cell>
          <cell r="KR92">
            <v>103.6</v>
          </cell>
          <cell r="KS92">
            <v>102</v>
          </cell>
          <cell r="KT92">
            <v>112.90032239999998</v>
          </cell>
          <cell r="KU92">
            <v>105.28799999999998</v>
          </cell>
          <cell r="KV92">
            <v>102.5</v>
          </cell>
          <cell r="KW92">
            <v>166.01597742297599</v>
          </cell>
          <cell r="KX92">
            <v>126.84594852000001</v>
          </cell>
          <cell r="KY92">
            <v>108.52665</v>
          </cell>
          <cell r="KZ92">
            <v>113.7</v>
          </cell>
          <cell r="LA92">
            <v>151.30500000000001</v>
          </cell>
          <cell r="LB92">
            <v>172.39600000000002</v>
          </cell>
          <cell r="LC92">
            <v>162.04700000000003</v>
          </cell>
          <cell r="LD92">
            <v>164.07920000000001</v>
          </cell>
          <cell r="LE92">
            <v>168.59699999999998</v>
          </cell>
          <cell r="LF92">
            <v>163.65290053753836</v>
          </cell>
          <cell r="LG92">
            <v>120.8127126366</v>
          </cell>
          <cell r="LH92">
            <v>96.9</v>
          </cell>
          <cell r="LI92">
            <v>1386.2591599999998</v>
          </cell>
          <cell r="LJ92">
            <v>143.80807999999999</v>
          </cell>
          <cell r="LK92">
            <v>105.33873000000001</v>
          </cell>
          <cell r="LL92">
            <v>102.9</v>
          </cell>
          <cell r="LM92">
            <v>105.46176000000001</v>
          </cell>
          <cell r="LN92">
            <v>102.4</v>
          </cell>
          <cell r="LO92">
            <v>155.36233618220228</v>
          </cell>
          <cell r="LP92">
            <v>117.90861687</v>
          </cell>
          <cell r="LQ92">
            <v>155.87735496300002</v>
          </cell>
          <cell r="LR92">
            <v>120.19227000000001</v>
          </cell>
          <cell r="LS92">
            <v>99.669600000000003</v>
          </cell>
          <cell r="LT92">
            <v>33.323242429501512</v>
          </cell>
          <cell r="LU92">
            <v>49.200121703088008</v>
          </cell>
          <cell r="LV92">
            <v>150.47669456147281</v>
          </cell>
          <cell r="LW92">
            <v>125.11573506400001</v>
          </cell>
          <cell r="LX92">
            <v>109.01432000000001</v>
          </cell>
          <cell r="LY92">
            <v>100.4</v>
          </cell>
          <cell r="LZ92">
            <v>100.7</v>
          </cell>
          <cell r="MA92">
            <v>171.45699999999999</v>
          </cell>
          <cell r="MB92">
            <v>171.02799999999999</v>
          </cell>
          <cell r="MC92">
            <v>174.45999999999998</v>
          </cell>
          <cell r="MD92">
            <v>167.024</v>
          </cell>
          <cell r="ME92">
            <v>268.5</v>
          </cell>
          <cell r="MF92">
            <v>176.3753744141697</v>
          </cell>
          <cell r="MG92">
            <v>140.86070999999998</v>
          </cell>
          <cell r="MH92">
            <v>156.95150505568151</v>
          </cell>
          <cell r="MI92">
            <v>159.45933128054614</v>
          </cell>
          <cell r="MJ92">
            <v>193.28403791581351</v>
          </cell>
          <cell r="MK92">
            <v>114.443743215</v>
          </cell>
          <cell r="ML92">
            <v>96.292590000000004</v>
          </cell>
          <cell r="MM92">
            <v>104.7</v>
          </cell>
          <cell r="MN92">
            <v>134.64105599999999</v>
          </cell>
          <cell r="MO92">
            <v>169.53760188499018</v>
          </cell>
          <cell r="MP92">
            <v>195.31981783985043</v>
          </cell>
          <cell r="MQ92">
            <v>130.90263242400002</v>
          </cell>
          <cell r="MR92">
            <v>102.77352</v>
          </cell>
          <cell r="MS92">
            <v>717.48810000000003</v>
          </cell>
          <cell r="MT92">
            <v>724.29307999999992</v>
          </cell>
          <cell r="MU92">
            <v>102.33216</v>
          </cell>
          <cell r="MV92">
            <v>100.8</v>
          </cell>
          <cell r="MW92">
            <v>121.00206022714261</v>
          </cell>
          <cell r="MX92">
            <v>123.33305496600001</v>
          </cell>
          <cell r="MY92">
            <v>114.84594</v>
          </cell>
          <cell r="MZ92">
            <v>108.9</v>
          </cell>
          <cell r="NA92">
            <v>113.06893352757501</v>
          </cell>
          <cell r="NB92">
            <v>114.616252942296</v>
          </cell>
          <cell r="NC92">
            <v>113.94398344</v>
          </cell>
          <cell r="ND92">
            <v>112.14958999999999</v>
          </cell>
          <cell r="NE92">
            <v>100.7</v>
          </cell>
          <cell r="NF92">
            <v>103.64201164799999</v>
          </cell>
          <cell r="NG92">
            <v>142.80000000000001</v>
          </cell>
          <cell r="NH92">
            <v>134.6</v>
          </cell>
          <cell r="NI92">
            <v>129.4</v>
          </cell>
          <cell r="NJ92">
            <v>106.8</v>
          </cell>
          <cell r="NK92">
            <v>131</v>
          </cell>
          <cell r="NL92">
            <v>107.6</v>
          </cell>
          <cell r="NM92">
            <v>108.1</v>
          </cell>
          <cell r="NN92">
            <v>253.51284000000004</v>
          </cell>
          <cell r="NO92">
            <v>260.49576000000002</v>
          </cell>
        </row>
        <row r="93">
          <cell r="A93">
            <v>43252</v>
          </cell>
          <cell r="B93">
            <v>190</v>
          </cell>
          <cell r="C93">
            <v>1</v>
          </cell>
          <cell r="D93">
            <v>85.2</v>
          </cell>
          <cell r="E93">
            <v>82.3</v>
          </cell>
          <cell r="F93">
            <v>92.4</v>
          </cell>
          <cell r="G93">
            <v>94.1</v>
          </cell>
          <cell r="H93">
            <v>94.9</v>
          </cell>
          <cell r="I93">
            <v>109</v>
          </cell>
          <cell r="J93">
            <v>107.7</v>
          </cell>
          <cell r="K93">
            <v>115.3</v>
          </cell>
          <cell r="L93">
            <v>110.6</v>
          </cell>
          <cell r="M93">
            <v>108.3</v>
          </cell>
          <cell r="N93">
            <v>89.7</v>
          </cell>
          <cell r="O93">
            <v>78.2</v>
          </cell>
          <cell r="P93">
            <v>99.7</v>
          </cell>
          <cell r="Q93">
            <v>98.3</v>
          </cell>
          <cell r="R93">
            <v>97.9</v>
          </cell>
          <cell r="S93">
            <v>103.4</v>
          </cell>
          <cell r="T93">
            <v>99.1</v>
          </cell>
          <cell r="U93">
            <v>90</v>
          </cell>
          <cell r="V93">
            <v>91.5</v>
          </cell>
          <cell r="W93">
            <v>99.9</v>
          </cell>
          <cell r="X93">
            <v>102.9</v>
          </cell>
          <cell r="Y93">
            <v>79.099999999999994</v>
          </cell>
          <cell r="Z93">
            <v>86.9</v>
          </cell>
          <cell r="AA93">
            <v>75.7</v>
          </cell>
          <cell r="AB93">
            <v>106.5</v>
          </cell>
          <cell r="AC93">
            <v>77.599999999999994</v>
          </cell>
          <cell r="AD93">
            <v>126.87</v>
          </cell>
          <cell r="AE93">
            <v>88.5</v>
          </cell>
          <cell r="AF93">
            <v>97.2</v>
          </cell>
          <cell r="AG93">
            <v>1699</v>
          </cell>
          <cell r="AH93">
            <v>1676.75</v>
          </cell>
          <cell r="AI93">
            <v>93</v>
          </cell>
          <cell r="AJ93">
            <v>113.7</v>
          </cell>
          <cell r="AK93">
            <v>103.37</v>
          </cell>
          <cell r="AL93">
            <v>103.07</v>
          </cell>
          <cell r="AM93">
            <v>137.01</v>
          </cell>
          <cell r="AN93">
            <v>116.16</v>
          </cell>
          <cell r="AO93">
            <v>75.599999999999994</v>
          </cell>
          <cell r="AP93">
            <v>80.5</v>
          </cell>
          <cell r="AQ93">
            <v>86.4</v>
          </cell>
          <cell r="AR93">
            <v>96.4</v>
          </cell>
          <cell r="AS93">
            <v>93.8</v>
          </cell>
          <cell r="AT93">
            <v>90.9</v>
          </cell>
          <cell r="AU93">
            <v>90.9</v>
          </cell>
          <cell r="AV93">
            <v>95.5</v>
          </cell>
          <cell r="AW93">
            <v>104.6</v>
          </cell>
          <cell r="AX93">
            <v>94.2</v>
          </cell>
          <cell r="AY93">
            <v>90</v>
          </cell>
          <cell r="AZ93">
            <v>94</v>
          </cell>
          <cell r="BA93">
            <v>97.6</v>
          </cell>
          <cell r="BB93">
            <v>95.9</v>
          </cell>
          <cell r="BC93">
            <v>94.6</v>
          </cell>
          <cell r="BD93">
            <v>82</v>
          </cell>
          <cell r="BE93">
            <v>76.400000000000006</v>
          </cell>
          <cell r="BF93">
            <v>95</v>
          </cell>
          <cell r="BG93">
            <v>85.3</v>
          </cell>
          <cell r="BH93">
            <v>101.2</v>
          </cell>
          <cell r="BI93">
            <v>103.18</v>
          </cell>
          <cell r="BJ93">
            <v>96</v>
          </cell>
          <cell r="BK93">
            <v>95.8</v>
          </cell>
          <cell r="BL93">
            <v>97.9</v>
          </cell>
          <cell r="BM93">
            <v>119.6</v>
          </cell>
          <cell r="BN93">
            <v>119.4</v>
          </cell>
          <cell r="BO93">
            <v>121.7</v>
          </cell>
          <cell r="BP93">
            <v>116.5</v>
          </cell>
          <cell r="BQ93">
            <v>105.03</v>
          </cell>
          <cell r="BR93">
            <v>68.5</v>
          </cell>
          <cell r="BS93">
            <v>49.7</v>
          </cell>
          <cell r="BT93">
            <v>109.6</v>
          </cell>
          <cell r="BU93">
            <v>112.2</v>
          </cell>
          <cell r="BV93">
            <v>108.9</v>
          </cell>
          <cell r="BW93">
            <v>108.3</v>
          </cell>
          <cell r="BX93">
            <v>110</v>
          </cell>
          <cell r="BY93">
            <v>93.8</v>
          </cell>
          <cell r="BZ93">
            <v>94.9</v>
          </cell>
          <cell r="CA93">
            <v>102.9</v>
          </cell>
          <cell r="CC93">
            <v>172.9</v>
          </cell>
          <cell r="CD93">
            <v>2355.3629999999998</v>
          </cell>
          <cell r="CE93">
            <v>95.947000000000003</v>
          </cell>
          <cell r="CF93" t="str">
            <v>0,89%</v>
          </cell>
          <cell r="CG93">
            <v>1.5579000000000001</v>
          </cell>
          <cell r="CH93">
            <v>4.4048999999999996</v>
          </cell>
          <cell r="CI93">
            <v>1.5327</v>
          </cell>
          <cell r="CJ93">
            <v>1.1561999999999999</v>
          </cell>
          <cell r="CK93">
            <v>7.5511999999999997</v>
          </cell>
          <cell r="CL93">
            <v>7.4493</v>
          </cell>
          <cell r="CM93">
            <v>0.87885999999999997</v>
          </cell>
          <cell r="CN93">
            <v>128.53</v>
          </cell>
          <cell r="CO93">
            <v>9.4746000000000006</v>
          </cell>
          <cell r="CP93">
            <v>73.293400000000005</v>
          </cell>
          <cell r="CQ93">
            <v>10.2788</v>
          </cell>
          <cell r="CR93">
            <v>5.4073000000000002</v>
          </cell>
          <cell r="CS93">
            <v>1.1677999999999999</v>
          </cell>
          <cell r="CT93">
            <v>15.526199999999999</v>
          </cell>
          <cell r="CU93">
            <v>1917.7941155999999</v>
          </cell>
          <cell r="CV93">
            <v>454.89533996405191</v>
          </cell>
          <cell r="CW93">
            <v>5954.9579561999999</v>
          </cell>
          <cell r="CX93">
            <v>12.94</v>
          </cell>
          <cell r="CY93">
            <v>35283.778230220225</v>
          </cell>
          <cell r="CZ93">
            <v>63.709538400000007</v>
          </cell>
          <cell r="DA93">
            <v>2089.4844711000001</v>
          </cell>
          <cell r="DB93">
            <v>180.30085907520959</v>
          </cell>
          <cell r="DC93">
            <v>132.69124159199998</v>
          </cell>
          <cell r="DD93">
            <v>109.82556</v>
          </cell>
          <cell r="DE93">
            <v>111.6</v>
          </cell>
          <cell r="DF93">
            <v>46.55517845160599</v>
          </cell>
          <cell r="DG93">
            <v>146.86254543568757</v>
          </cell>
          <cell r="DH93">
            <v>141.37235682126934</v>
          </cell>
          <cell r="DI93">
            <v>142.74490397487389</v>
          </cell>
          <cell r="DJ93">
            <v>171.5683942005696</v>
          </cell>
          <cell r="DK93">
            <v>145.668529632</v>
          </cell>
          <cell r="DL93">
            <v>98.617919999999998</v>
          </cell>
          <cell r="DM93">
            <v>103.2</v>
          </cell>
          <cell r="DN93">
            <v>104.36097680785527</v>
          </cell>
          <cell r="DO93">
            <v>103.17756343238399</v>
          </cell>
          <cell r="DP93">
            <v>122.64775744253762</v>
          </cell>
          <cell r="DQ93">
            <v>121.03795267200002</v>
          </cell>
          <cell r="DR93">
            <v>108.63216000000001</v>
          </cell>
          <cell r="DS93">
            <v>100.8</v>
          </cell>
          <cell r="DT93">
            <v>115.28219377919999</v>
          </cell>
          <cell r="DU93">
            <v>122.64063168</v>
          </cell>
          <cell r="DV93">
            <v>107.94879999999999</v>
          </cell>
          <cell r="DW93">
            <v>101</v>
          </cell>
          <cell r="DX93">
            <v>136.19127818999999</v>
          </cell>
          <cell r="DY93">
            <v>102.75484999999999</v>
          </cell>
          <cell r="DZ93">
            <v>104.5</v>
          </cell>
          <cell r="EA93">
            <v>164.82276496255335</v>
          </cell>
          <cell r="EB93">
            <v>106.62575</v>
          </cell>
          <cell r="EC93">
            <v>101.5</v>
          </cell>
          <cell r="ED93">
            <v>236.12764270842985</v>
          </cell>
          <cell r="EE93">
            <v>913.44180000000006</v>
          </cell>
          <cell r="EF93">
            <v>111.96810971113599</v>
          </cell>
          <cell r="EG93">
            <v>109.49355536</v>
          </cell>
          <cell r="EH93">
            <v>105.4648</v>
          </cell>
          <cell r="EI93">
            <v>101.8</v>
          </cell>
          <cell r="EJ93">
            <v>233.37383149676796</v>
          </cell>
          <cell r="EK93">
            <v>183.96171487999999</v>
          </cell>
          <cell r="EL93">
            <v>103.00207999999999</v>
          </cell>
          <cell r="EM93">
            <v>109.6</v>
          </cell>
          <cell r="EN93">
            <v>100.72289406714077</v>
          </cell>
          <cell r="EO93">
            <v>97.675420933999987</v>
          </cell>
          <cell r="EP93">
            <v>104.49921999999999</v>
          </cell>
          <cell r="EQ93">
            <v>99.4</v>
          </cell>
          <cell r="ER93">
            <v>81.51794000000001</v>
          </cell>
          <cell r="ES93">
            <v>99.4</v>
          </cell>
          <cell r="ET93">
            <v>100.11881775752998</v>
          </cell>
          <cell r="EU93">
            <v>104.35565744999998</v>
          </cell>
          <cell r="EV93">
            <v>97.029899999999998</v>
          </cell>
          <cell r="EW93">
            <v>99</v>
          </cell>
          <cell r="EX93">
            <v>42.459207894460725</v>
          </cell>
          <cell r="EY93">
            <v>46.761242174516212</v>
          </cell>
          <cell r="EZ93">
            <v>300.14778137890204</v>
          </cell>
          <cell r="FA93">
            <v>19.409200648287758</v>
          </cell>
          <cell r="FB93">
            <v>23.96493474291611</v>
          </cell>
          <cell r="FC93">
            <v>53.184497875978941</v>
          </cell>
          <cell r="FD93">
            <v>47.742561263849147</v>
          </cell>
          <cell r="FE93">
            <v>85.163327263376999</v>
          </cell>
          <cell r="FF93">
            <v>77.189637689999998</v>
          </cell>
          <cell r="FG93">
            <v>90.080100000000002</v>
          </cell>
          <cell r="FH93">
            <v>99</v>
          </cell>
          <cell r="FI93">
            <v>29.927205607182362</v>
          </cell>
          <cell r="FJ93">
            <v>38.826161919022262</v>
          </cell>
          <cell r="FK93">
            <v>53.077459902969593</v>
          </cell>
          <cell r="FL93">
            <v>78.831813311999994</v>
          </cell>
          <cell r="FM93">
            <v>86.476320000000001</v>
          </cell>
          <cell r="FN93">
            <v>96.6</v>
          </cell>
          <cell r="FO93">
            <v>260.765452550813</v>
          </cell>
          <cell r="FP93">
            <v>242.75545952293803</v>
          </cell>
          <cell r="FQ93">
            <v>123.25435458136117</v>
          </cell>
          <cell r="FR93">
            <v>136.37198882445597</v>
          </cell>
          <cell r="FS93">
            <v>128.72568324</v>
          </cell>
          <cell r="FT93">
            <v>112.19880000000001</v>
          </cell>
          <cell r="FU93">
            <v>106.4</v>
          </cell>
          <cell r="FV93">
            <v>131.39137178527997</v>
          </cell>
          <cell r="FW93">
            <v>124.83740787199999</v>
          </cell>
          <cell r="FX93">
            <v>110.71071999999999</v>
          </cell>
          <cell r="FY93">
            <v>104.8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188.60211629035916</v>
          </cell>
          <cell r="GD93">
            <v>136.19448027899998</v>
          </cell>
          <cell r="GE93">
            <v>118.87446999999999</v>
          </cell>
          <cell r="GF93">
            <v>126.1</v>
          </cell>
          <cell r="GG93">
            <v>172.91063291215499</v>
          </cell>
          <cell r="GH93">
            <v>150.684647418</v>
          </cell>
          <cell r="GI93">
            <v>122.24943</v>
          </cell>
          <cell r="GJ93">
            <v>101.9</v>
          </cell>
          <cell r="GK93">
            <v>145.00132895863996</v>
          </cell>
          <cell r="GL93">
            <v>139.96267273999996</v>
          </cell>
          <cell r="GM93">
            <v>129.17643999999999</v>
          </cell>
          <cell r="GN93">
            <v>129.17643999999999</v>
          </cell>
          <cell r="GO93">
            <v>110.2</v>
          </cell>
          <cell r="GP93">
            <v>154.20852161040443</v>
          </cell>
          <cell r="GQ93">
            <v>149.28220872255997</v>
          </cell>
          <cell r="GR93">
            <v>125.06887459999997</v>
          </cell>
          <cell r="GS93">
            <v>106.33299999999998</v>
          </cell>
          <cell r="GT93">
            <v>94.1</v>
          </cell>
          <cell r="GU93">
            <v>90.244712035254011</v>
          </cell>
          <cell r="GV93">
            <v>89.903080330000009</v>
          </cell>
          <cell r="GW93">
            <v>106.33126000000001</v>
          </cell>
          <cell r="GX93">
            <v>103.9</v>
          </cell>
          <cell r="GY93">
            <v>119.21491477800001</v>
          </cell>
          <cell r="GZ93">
            <v>112.49874</v>
          </cell>
          <cell r="HA93">
            <v>108.6</v>
          </cell>
          <cell r="HB93">
            <v>255.2277052541684</v>
          </cell>
          <cell r="HC93">
            <v>186.67912906244032</v>
          </cell>
          <cell r="HD93">
            <v>178.82855547700001</v>
          </cell>
          <cell r="HE93">
            <v>98.893190000000004</v>
          </cell>
          <cell r="HF93">
            <v>106.9</v>
          </cell>
          <cell r="HG93">
            <v>121.38171738303902</v>
          </cell>
          <cell r="HH93">
            <v>113.31377649648901</v>
          </cell>
          <cell r="HI93">
            <v>232.55270999999999</v>
          </cell>
          <cell r="HJ93">
            <v>101.7</v>
          </cell>
          <cell r="HK93">
            <v>110.94241132039639</v>
          </cell>
          <cell r="HL93">
            <v>89.584666740000003</v>
          </cell>
          <cell r="HM93">
            <v>90.216180000000008</v>
          </cell>
          <cell r="HN93">
            <v>97.7</v>
          </cell>
          <cell r="HO93">
            <v>1657.25</v>
          </cell>
          <cell r="HP93">
            <v>119.15733548471759</v>
          </cell>
          <cell r="HQ93">
            <v>114.59639881199999</v>
          </cell>
          <cell r="HR93">
            <v>105.99001</v>
          </cell>
          <cell r="HS93">
            <v>102.1</v>
          </cell>
          <cell r="HT93">
            <v>900.97017000000005</v>
          </cell>
          <cell r="HU93">
            <v>124.32878032308517</v>
          </cell>
          <cell r="HV93">
            <v>203.31003629410026</v>
          </cell>
          <cell r="HW93">
            <v>171.7290618245631</v>
          </cell>
          <cell r="HX93">
            <v>294.15505800130717</v>
          </cell>
          <cell r="HY93">
            <v>221.33563431249601</v>
          </cell>
          <cell r="HZ93">
            <v>188.56332792000001</v>
          </cell>
          <cell r="IA93">
            <v>100.21968000000001</v>
          </cell>
          <cell r="IB93">
            <v>125.4</v>
          </cell>
          <cell r="IC93">
            <v>88.211910724129609</v>
          </cell>
          <cell r="ID93">
            <v>90.408845674008006</v>
          </cell>
          <cell r="IE93">
            <v>145.95233545927437</v>
          </cell>
          <cell r="IF93">
            <v>144.09352893599998</v>
          </cell>
          <cell r="IG93">
            <v>134.31537</v>
          </cell>
          <cell r="IH93">
            <v>28.419416330430757</v>
          </cell>
          <cell r="II93">
            <v>89.906410409461429</v>
          </cell>
          <cell r="IJ93">
            <v>154.29765743725324</v>
          </cell>
          <cell r="IK93">
            <v>160.39257529860004</v>
          </cell>
          <cell r="IL93">
            <v>123.41687850000001</v>
          </cell>
          <cell r="IM93">
            <v>110.93652</v>
          </cell>
          <cell r="IN93">
            <v>106.2</v>
          </cell>
          <cell r="IO93">
            <v>123.89924999999999</v>
          </cell>
          <cell r="IP93">
            <v>109.5</v>
          </cell>
          <cell r="IQ93">
            <v>104.27558618587501</v>
          </cell>
          <cell r="IR93">
            <v>78.179326875000001</v>
          </cell>
          <cell r="IS93">
            <v>93.34845</v>
          </cell>
          <cell r="IT93">
            <v>98.5</v>
          </cell>
          <cell r="IU93">
            <v>125.12628664648021</v>
          </cell>
          <cell r="IV93">
            <v>119.156543802</v>
          </cell>
          <cell r="IW93">
            <v>106.17174</v>
          </cell>
          <cell r="IX93">
            <v>103.3</v>
          </cell>
          <cell r="IY93">
            <v>119.5294104955392</v>
          </cell>
          <cell r="IZ93">
            <v>122.268218592</v>
          </cell>
          <cell r="JA93">
            <v>107.36583999999999</v>
          </cell>
          <cell r="JB93">
            <v>105.8</v>
          </cell>
          <cell r="JC93">
            <v>168.71755336241515</v>
          </cell>
          <cell r="JD93">
            <v>135.75599723399998</v>
          </cell>
          <cell r="JE93">
            <v>113.95617999999999</v>
          </cell>
          <cell r="JF93">
            <v>109.3</v>
          </cell>
          <cell r="JG93">
            <v>157.45012930464785</v>
          </cell>
          <cell r="JH93">
            <v>123.25828190437439</v>
          </cell>
          <cell r="JI93">
            <v>123.60437415199999</v>
          </cell>
          <cell r="JJ93">
            <v>101.79064</v>
          </cell>
          <cell r="JK93">
            <v>112.9</v>
          </cell>
          <cell r="JL93">
            <v>181.58723412705035</v>
          </cell>
          <cell r="JM93">
            <v>124.75064954304001</v>
          </cell>
          <cell r="JN93">
            <v>113.49222120000002</v>
          </cell>
          <cell r="JO93">
            <v>102.06135</v>
          </cell>
          <cell r="JP93">
            <v>103.5</v>
          </cell>
          <cell r="JQ93">
            <v>69.620425379999986</v>
          </cell>
          <cell r="JR93">
            <v>82.822299999999984</v>
          </cell>
          <cell r="JS93">
            <v>94.6</v>
          </cell>
          <cell r="JT93">
            <v>119.57578284155679</v>
          </cell>
          <cell r="JU93">
            <v>107.04125220799999</v>
          </cell>
          <cell r="JV93">
            <v>91.199839999999995</v>
          </cell>
          <cell r="JW93">
            <v>94.4</v>
          </cell>
          <cell r="JX93">
            <v>103.8</v>
          </cell>
          <cell r="JY93">
            <v>110.72258918358521</v>
          </cell>
          <cell r="JZ93">
            <v>108.850362941</v>
          </cell>
          <cell r="KA93">
            <v>110.09443</v>
          </cell>
          <cell r="KB93">
            <v>102.1</v>
          </cell>
          <cell r="KC93">
            <v>111.71289051897519</v>
          </cell>
          <cell r="KD93">
            <v>108.63842314399999</v>
          </cell>
          <cell r="KE93">
            <v>104.74202</v>
          </cell>
          <cell r="KF93">
            <v>101.8</v>
          </cell>
          <cell r="KG93">
            <v>127.3731855247368</v>
          </cell>
          <cell r="KH93">
            <v>115.33247512199999</v>
          </cell>
          <cell r="KI93">
            <v>104.72394</v>
          </cell>
          <cell r="KJ93">
            <v>101.3</v>
          </cell>
          <cell r="KK93">
            <v>130.84788686407202</v>
          </cell>
          <cell r="KL93">
            <v>118.96343928000002</v>
          </cell>
          <cell r="KM93">
            <v>107.56188</v>
          </cell>
          <cell r="KN93">
            <v>101.8</v>
          </cell>
          <cell r="KO93">
            <v>103.2244752303471</v>
          </cell>
          <cell r="KP93">
            <v>101.369414937</v>
          </cell>
          <cell r="KQ93">
            <v>91.596109999999996</v>
          </cell>
          <cell r="KR93">
            <v>103.3</v>
          </cell>
          <cell r="KS93">
            <v>101.6</v>
          </cell>
          <cell r="KT93">
            <v>112.790175744</v>
          </cell>
          <cell r="KU93">
            <v>105.18527999999999</v>
          </cell>
          <cell r="KV93">
            <v>102.4</v>
          </cell>
          <cell r="KW93">
            <v>166.45401430272</v>
          </cell>
          <cell r="KX93">
            <v>127.1806344</v>
          </cell>
          <cell r="KY93">
            <v>108.813</v>
          </cell>
          <cell r="KZ93">
            <v>114</v>
          </cell>
          <cell r="LA93">
            <v>149.91900000000001</v>
          </cell>
          <cell r="LB93">
            <v>170.81680000000003</v>
          </cell>
          <cell r="LC93">
            <v>160.56260000000003</v>
          </cell>
          <cell r="LD93">
            <v>162.68440000000001</v>
          </cell>
          <cell r="LE93">
            <v>167.05260000000001</v>
          </cell>
          <cell r="LF93">
            <v>162.73350221991177</v>
          </cell>
          <cell r="LG93">
            <v>120.13398953190001</v>
          </cell>
          <cell r="LH93">
            <v>97.1</v>
          </cell>
          <cell r="LI93">
            <v>1382.8503260000002</v>
          </cell>
          <cell r="LJ93">
            <v>142.18204</v>
          </cell>
          <cell r="LK93">
            <v>104.92925000000001</v>
          </cell>
          <cell r="LL93">
            <v>102.5</v>
          </cell>
          <cell r="LM93">
            <v>105.25578</v>
          </cell>
          <cell r="LN93">
            <v>102.2</v>
          </cell>
          <cell r="LO93">
            <v>154.4393545175551</v>
          </cell>
          <cell r="LP93">
            <v>117.20814149000002</v>
          </cell>
          <cell r="LQ93">
            <v>155.267863839</v>
          </cell>
          <cell r="LR93">
            <v>119.72231000000001</v>
          </cell>
          <cell r="LS93">
            <v>99.466400000000007</v>
          </cell>
          <cell r="LT93">
            <v>33.252940230283137</v>
          </cell>
          <cell r="LU93">
            <v>49.096323977975992</v>
          </cell>
          <cell r="LV93">
            <v>150.92632611892742</v>
          </cell>
          <cell r="LW93">
            <v>125.48958686200001</v>
          </cell>
          <cell r="LX93">
            <v>109.34006000000001</v>
          </cell>
          <cell r="LY93">
            <v>100.7</v>
          </cell>
          <cell r="LZ93">
            <v>100.8</v>
          </cell>
          <cell r="MA93">
            <v>171.02799999999999</v>
          </cell>
          <cell r="MB93">
            <v>170.74199999999999</v>
          </cell>
          <cell r="MC93">
            <v>174.03100000000001</v>
          </cell>
          <cell r="MD93">
            <v>166.595</v>
          </cell>
          <cell r="ME93">
            <v>268.2</v>
          </cell>
          <cell r="MF93">
            <v>176.84074479520973</v>
          </cell>
          <cell r="MG93">
            <v>139.58487</v>
          </cell>
          <cell r="MH93">
            <v>157.36562512179148</v>
          </cell>
          <cell r="MI93">
            <v>158.54552422449714</v>
          </cell>
          <cell r="MJ93">
            <v>192.17639299939049</v>
          </cell>
          <cell r="MK93">
            <v>113.78790514499998</v>
          </cell>
          <cell r="ML93">
            <v>95.740769999999998</v>
          </cell>
          <cell r="MM93">
            <v>104.1</v>
          </cell>
          <cell r="MN93">
            <v>134.64105599999999</v>
          </cell>
          <cell r="MO93">
            <v>168.56603969653747</v>
          </cell>
          <cell r="MP93">
            <v>194.20050656283118</v>
          </cell>
          <cell r="MQ93">
            <v>130.15247407199999</v>
          </cell>
          <cell r="MR93">
            <v>102.18455999999999</v>
          </cell>
          <cell r="MS93">
            <v>716.18119999999999</v>
          </cell>
          <cell r="MT93">
            <v>722.96532000000002</v>
          </cell>
          <cell r="MU93">
            <v>102.02760000000001</v>
          </cell>
          <cell r="MV93">
            <v>100.5</v>
          </cell>
          <cell r="MW93">
            <v>120.77983422121581</v>
          </cell>
          <cell r="MX93">
            <v>123.10654797800001</v>
          </cell>
          <cell r="MY93">
            <v>114.63502</v>
          </cell>
          <cell r="MZ93">
            <v>108.7</v>
          </cell>
          <cell r="NA93">
            <v>112.05838695185685</v>
          </cell>
          <cell r="NB93">
            <v>113.59187729534399</v>
          </cell>
          <cell r="NC93">
            <v>112.92561615999999</v>
          </cell>
          <cell r="ND93">
            <v>111.14725999999999</v>
          </cell>
          <cell r="NE93">
            <v>99.8</v>
          </cell>
          <cell r="NF93">
            <v>103.33355328</v>
          </cell>
          <cell r="NG93">
            <v>142.6</v>
          </cell>
          <cell r="NH93">
            <v>133</v>
          </cell>
          <cell r="NI93">
            <v>128.30000000000001</v>
          </cell>
          <cell r="NJ93">
            <v>106.1</v>
          </cell>
          <cell r="NK93">
            <v>129.80000000000001</v>
          </cell>
          <cell r="NL93">
            <v>107.1</v>
          </cell>
          <cell r="NM93">
            <v>107.3</v>
          </cell>
          <cell r="NN93">
            <v>253.15778</v>
          </cell>
          <cell r="NO93">
            <v>260.13092</v>
          </cell>
        </row>
        <row r="94">
          <cell r="A94">
            <v>43221</v>
          </cell>
          <cell r="B94">
            <v>191</v>
          </cell>
          <cell r="C94">
            <v>1</v>
          </cell>
          <cell r="D94">
            <v>85.8</v>
          </cell>
          <cell r="E94">
            <v>83.8</v>
          </cell>
          <cell r="F94">
            <v>91.7</v>
          </cell>
          <cell r="G94">
            <v>89.7</v>
          </cell>
          <cell r="H94">
            <v>95</v>
          </cell>
          <cell r="I94">
            <v>109</v>
          </cell>
          <cell r="J94">
            <v>107.5</v>
          </cell>
          <cell r="K94">
            <v>113.5</v>
          </cell>
          <cell r="L94">
            <v>110.4</v>
          </cell>
          <cell r="M94">
            <v>107.9</v>
          </cell>
          <cell r="N94">
            <v>90.3</v>
          </cell>
          <cell r="O94">
            <v>76.599999999999994</v>
          </cell>
          <cell r="P94">
            <v>100.2</v>
          </cell>
          <cell r="Q94">
            <v>97.5</v>
          </cell>
          <cell r="R94">
            <v>97.9</v>
          </cell>
          <cell r="S94">
            <v>102.9</v>
          </cell>
          <cell r="T94">
            <v>99.4</v>
          </cell>
          <cell r="U94">
            <v>89.4</v>
          </cell>
          <cell r="V94">
            <v>91</v>
          </cell>
          <cell r="W94">
            <v>99.9</v>
          </cell>
          <cell r="X94">
            <v>102.8</v>
          </cell>
          <cell r="Y94">
            <v>77.5</v>
          </cell>
          <cell r="Z94">
            <v>86.9</v>
          </cell>
          <cell r="AA94">
            <v>81.599999999999994</v>
          </cell>
          <cell r="AB94">
            <v>105.7</v>
          </cell>
          <cell r="AC94">
            <v>76</v>
          </cell>
          <cell r="AD94">
            <v>125.69</v>
          </cell>
          <cell r="AE94">
            <v>88.8</v>
          </cell>
          <cell r="AF94">
            <v>97.8</v>
          </cell>
          <cell r="AG94">
            <v>1699</v>
          </cell>
          <cell r="AH94">
            <v>1676.75</v>
          </cell>
          <cell r="AI94">
            <v>92.8</v>
          </cell>
          <cell r="AJ94">
            <v>113.5</v>
          </cell>
          <cell r="AK94">
            <v>103.36</v>
          </cell>
          <cell r="AL94">
            <v>103.06</v>
          </cell>
          <cell r="AM94">
            <v>137.12</v>
          </cell>
          <cell r="AN94">
            <v>116.16</v>
          </cell>
          <cell r="AO94">
            <v>75.900000000000006</v>
          </cell>
          <cell r="AP94">
            <v>79.3</v>
          </cell>
          <cell r="AQ94">
            <v>85.3</v>
          </cell>
          <cell r="AR94">
            <v>95.7</v>
          </cell>
          <cell r="AS94">
            <v>93.6</v>
          </cell>
          <cell r="AT94">
            <v>90.5</v>
          </cell>
          <cell r="AU94">
            <v>90</v>
          </cell>
          <cell r="AV94">
            <v>92.7</v>
          </cell>
          <cell r="AW94">
            <v>104.7</v>
          </cell>
          <cell r="AX94">
            <v>93.6</v>
          </cell>
          <cell r="AY94">
            <v>91</v>
          </cell>
          <cell r="AZ94">
            <v>93.9</v>
          </cell>
          <cell r="BA94">
            <v>97.7</v>
          </cell>
          <cell r="BB94">
            <v>95.8</v>
          </cell>
          <cell r="BC94">
            <v>95.6</v>
          </cell>
          <cell r="BD94">
            <v>82.1</v>
          </cell>
          <cell r="BE94">
            <v>76.7</v>
          </cell>
          <cell r="BF94">
            <v>94.9</v>
          </cell>
          <cell r="BG94">
            <v>85.7</v>
          </cell>
          <cell r="BH94">
            <v>101.2</v>
          </cell>
          <cell r="BI94">
            <v>103.23</v>
          </cell>
          <cell r="BJ94">
            <v>96</v>
          </cell>
          <cell r="BK94">
            <v>95.8</v>
          </cell>
          <cell r="BL94">
            <v>97.9</v>
          </cell>
          <cell r="BM94">
            <v>119.3</v>
          </cell>
          <cell r="BN94">
            <v>119.2</v>
          </cell>
          <cell r="BO94">
            <v>121.4</v>
          </cell>
          <cell r="BP94">
            <v>116.1</v>
          </cell>
          <cell r="BQ94">
            <v>104.73</v>
          </cell>
          <cell r="BR94">
            <v>68.8</v>
          </cell>
          <cell r="BS94">
            <v>49.7</v>
          </cell>
          <cell r="BT94">
            <v>108.8</v>
          </cell>
          <cell r="BU94">
            <v>112.4</v>
          </cell>
          <cell r="BV94">
            <v>109.1</v>
          </cell>
          <cell r="BW94">
            <v>103.5</v>
          </cell>
          <cell r="BX94">
            <v>110</v>
          </cell>
          <cell r="BY94">
            <v>93.4</v>
          </cell>
          <cell r="BZ94">
            <v>94.4</v>
          </cell>
          <cell r="CA94">
            <v>103.24</v>
          </cell>
          <cell r="CC94">
            <v>177.2</v>
          </cell>
          <cell r="CD94">
            <v>2355.3629999999998</v>
          </cell>
          <cell r="CE94">
            <v>95.947000000000003</v>
          </cell>
          <cell r="CF94" t="str">
            <v>0,89%</v>
          </cell>
          <cell r="CG94">
            <v>1.5694999999999999</v>
          </cell>
          <cell r="CH94">
            <v>4.2911999999999999</v>
          </cell>
          <cell r="CI94">
            <v>1.5197000000000001</v>
          </cell>
          <cell r="CJ94">
            <v>1.1779999999999999</v>
          </cell>
          <cell r="CK94">
            <v>7.5290999999999997</v>
          </cell>
          <cell r="CL94">
            <v>7.4481999999999999</v>
          </cell>
          <cell r="CM94">
            <v>0.87726000000000004</v>
          </cell>
          <cell r="CN94">
            <v>129.57</v>
          </cell>
          <cell r="CO94">
            <v>9.5641999999999996</v>
          </cell>
          <cell r="CP94">
            <v>73.650400000000005</v>
          </cell>
          <cell r="CQ94">
            <v>10.341900000000001</v>
          </cell>
          <cell r="CR94">
            <v>5.2500999999999998</v>
          </cell>
          <cell r="CS94">
            <v>1.1812</v>
          </cell>
          <cell r="CT94">
            <v>14.818199999999999</v>
          </cell>
          <cell r="CU94">
            <v>1938.2838315000001</v>
          </cell>
          <cell r="CV94">
            <v>448.23797306158389</v>
          </cell>
          <cell r="CW94">
            <v>5774.8921161000007</v>
          </cell>
          <cell r="CX94">
            <v>12.15</v>
          </cell>
          <cell r="CY94">
            <v>35465.999447367256</v>
          </cell>
          <cell r="CZ94">
            <v>65.103309300000006</v>
          </cell>
          <cell r="DA94">
            <v>2000.8473498000001</v>
          </cell>
          <cell r="DB94">
            <v>181.43177844216876</v>
          </cell>
          <cell r="DC94">
            <v>133.52353432599998</v>
          </cell>
          <cell r="DD94">
            <v>110.51442999999999</v>
          </cell>
          <cell r="DE94">
            <v>112.3</v>
          </cell>
          <cell r="DF94">
            <v>46.604391113816995</v>
          </cell>
          <cell r="DG94">
            <v>149.42410146072865</v>
          </cell>
          <cell r="DH94">
            <v>143.83815374257057</v>
          </cell>
          <cell r="DI94">
            <v>145.23464067211009</v>
          </cell>
          <cell r="DJ94">
            <v>174.56086619244002</v>
          </cell>
          <cell r="DK94">
            <v>148.20925980000001</v>
          </cell>
          <cell r="DL94">
            <v>100.33799999999999</v>
          </cell>
          <cell r="DM94">
            <v>105</v>
          </cell>
          <cell r="DN94">
            <v>102.39385522119927</v>
          </cell>
          <cell r="DO94">
            <v>102.36031540519681</v>
          </cell>
          <cell r="DP94">
            <v>120.33594455423584</v>
          </cell>
          <cell r="DQ94">
            <v>118.75648332600002</v>
          </cell>
          <cell r="DR94">
            <v>106.58453000000002</v>
          </cell>
          <cell r="DS94">
            <v>98.9</v>
          </cell>
          <cell r="DT94">
            <v>114.36906749184001</v>
          </cell>
          <cell r="DU94">
            <v>121.66922073600001</v>
          </cell>
          <cell r="DV94">
            <v>107.09376</v>
          </cell>
          <cell r="DW94">
            <v>100.2</v>
          </cell>
          <cell r="DX94">
            <v>129.80527567199999</v>
          </cell>
          <cell r="DY94">
            <v>97.936679999999996</v>
          </cell>
          <cell r="DZ94">
            <v>99.6</v>
          </cell>
          <cell r="EA94">
            <v>165.69025319919837</v>
          </cell>
          <cell r="EB94">
            <v>106.62575</v>
          </cell>
          <cell r="EC94">
            <v>101.5</v>
          </cell>
          <cell r="ED94">
            <v>231.17240933042447</v>
          </cell>
          <cell r="EE94">
            <v>913.44180000000006</v>
          </cell>
          <cell r="EF94">
            <v>112.7380279508</v>
          </cell>
          <cell r="EG94">
            <v>110.246458</v>
          </cell>
          <cell r="EH94">
            <v>106.19</v>
          </cell>
          <cell r="EI94">
            <v>102.5</v>
          </cell>
          <cell r="EJ94">
            <v>228.47638795258396</v>
          </cell>
          <cell r="EK94">
            <v>180.10120443999998</v>
          </cell>
          <cell r="EL94">
            <v>100.84053999999999</v>
          </cell>
          <cell r="EM94">
            <v>107.3</v>
          </cell>
          <cell r="EN94">
            <v>101.22954846385679</v>
          </cell>
          <cell r="EO94">
            <v>98.166745988999992</v>
          </cell>
          <cell r="EP94">
            <v>105.02486999999999</v>
          </cell>
          <cell r="EQ94">
            <v>99.9</v>
          </cell>
          <cell r="ER94">
            <v>80.861860000000007</v>
          </cell>
          <cell r="ES94">
            <v>98.6</v>
          </cell>
          <cell r="ET94">
            <v>100.11881775752998</v>
          </cell>
          <cell r="EU94">
            <v>104.35565744999998</v>
          </cell>
          <cell r="EV94">
            <v>97.029899999999998</v>
          </cell>
          <cell r="EW94">
            <v>99</v>
          </cell>
          <cell r="EX94">
            <v>42.591068788542913</v>
          </cell>
          <cell r="EY94">
            <v>46.906463423505407</v>
          </cell>
          <cell r="EZ94">
            <v>293.97074565361129</v>
          </cell>
          <cell r="FA94">
            <v>19.311174382387314</v>
          </cell>
          <cell r="FB94">
            <v>23.843899718961989</v>
          </cell>
          <cell r="FC94">
            <v>52.915889300847731</v>
          </cell>
          <cell r="FD94">
            <v>47.501437217062019</v>
          </cell>
          <cell r="FE94">
            <v>84.733209448915488</v>
          </cell>
          <cell r="FF94">
            <v>76.799791034999998</v>
          </cell>
          <cell r="FG94">
            <v>89.625150000000005</v>
          </cell>
          <cell r="FH94">
            <v>98.5</v>
          </cell>
          <cell r="FI94">
            <v>30.020147239502808</v>
          </cell>
          <cell r="FJ94">
            <v>38.946740061627928</v>
          </cell>
          <cell r="FK94">
            <v>53.242296734966409</v>
          </cell>
          <cell r="FL94">
            <v>79.076632608000011</v>
          </cell>
          <cell r="FM94">
            <v>86.744880000000009</v>
          </cell>
          <cell r="FN94">
            <v>96.9</v>
          </cell>
          <cell r="FO94">
            <v>255.39890441599741</v>
          </cell>
          <cell r="FP94">
            <v>237.66113874827784</v>
          </cell>
          <cell r="FQ94">
            <v>121.51347386693514</v>
          </cell>
          <cell r="FR94">
            <v>135.34663552502397</v>
          </cell>
          <cell r="FS94">
            <v>127.75782095999999</v>
          </cell>
          <cell r="FT94">
            <v>111.3552</v>
          </cell>
          <cell r="FU94">
            <v>105.6</v>
          </cell>
          <cell r="FV94">
            <v>130.76450455347998</v>
          </cell>
          <cell r="FW94">
            <v>124.24180955199999</v>
          </cell>
          <cell r="FX94">
            <v>110.18252</v>
          </cell>
          <cell r="FY94">
            <v>104.3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188.30298525738482</v>
          </cell>
          <cell r="GD94">
            <v>135.97847000100001</v>
          </cell>
          <cell r="GE94">
            <v>118.68593</v>
          </cell>
          <cell r="GF94">
            <v>125.9</v>
          </cell>
          <cell r="GG94">
            <v>169.34721456950999</v>
          </cell>
          <cell r="GH94">
            <v>147.57927195599999</v>
          </cell>
          <cell r="GI94">
            <v>119.73005999999999</v>
          </cell>
          <cell r="GJ94">
            <v>99.8</v>
          </cell>
          <cell r="GK94">
            <v>145.00132895863996</v>
          </cell>
          <cell r="GL94">
            <v>139.96267273999996</v>
          </cell>
          <cell r="GM94">
            <v>129.17643999999999</v>
          </cell>
          <cell r="GN94">
            <v>129.17643999999999</v>
          </cell>
          <cell r="GO94">
            <v>110.2</v>
          </cell>
          <cell r="GP94">
            <v>166.33544041929915</v>
          </cell>
          <cell r="GQ94">
            <v>161.02172354239997</v>
          </cell>
          <cell r="GR94">
            <v>134.90425899999997</v>
          </cell>
          <cell r="GS94">
            <v>114.69499999999999</v>
          </cell>
          <cell r="GT94">
            <v>101.5</v>
          </cell>
          <cell r="GU94">
            <v>89.984140200696018</v>
          </cell>
          <cell r="GV94">
            <v>89.643494920000009</v>
          </cell>
          <cell r="GW94">
            <v>106.02424000000001</v>
          </cell>
          <cell r="GX94">
            <v>103.6</v>
          </cell>
          <cell r="GY94">
            <v>118.33672019400002</v>
          </cell>
          <cell r="GZ94">
            <v>111.67002000000001</v>
          </cell>
          <cell r="HA94">
            <v>107.8</v>
          </cell>
          <cell r="HB94">
            <v>249.97512385511163</v>
          </cell>
          <cell r="HC94">
            <v>182.83727607892894</v>
          </cell>
          <cell r="HD94">
            <v>175.14826715100003</v>
          </cell>
          <cell r="HE94">
            <v>96.857970000000009</v>
          </cell>
          <cell r="HF94">
            <v>104.7</v>
          </cell>
          <cell r="HG94">
            <v>120.48756108555808</v>
          </cell>
          <cell r="HH94">
            <v>112.47905254439702</v>
          </cell>
          <cell r="HI94">
            <v>230.38977</v>
          </cell>
          <cell r="HJ94">
            <v>102</v>
          </cell>
          <cell r="HK94">
            <v>110.11974513475785</v>
          </cell>
          <cell r="HL94">
            <v>90.134828459999994</v>
          </cell>
          <cell r="HM94">
            <v>90.770219999999995</v>
          </cell>
          <cell r="HN94">
            <v>98.3</v>
          </cell>
          <cell r="HO94">
            <v>1657.25</v>
          </cell>
          <cell r="HP94">
            <v>118.8072159877008</v>
          </cell>
          <cell r="HQ94">
            <v>114.25968069599999</v>
          </cell>
          <cell r="HR94">
            <v>105.67858</v>
          </cell>
          <cell r="HS94">
            <v>101.8</v>
          </cell>
          <cell r="HT94">
            <v>899.38535000000002</v>
          </cell>
          <cell r="HU94">
            <v>124.57793619547613</v>
          </cell>
          <cell r="HV94">
            <v>199.1259195509102</v>
          </cell>
          <cell r="HW94">
            <v>168.19488094510533</v>
          </cell>
          <cell r="HX94">
            <v>295.09335164724433</v>
          </cell>
          <cell r="HY94">
            <v>222.04164909499198</v>
          </cell>
          <cell r="HZ94">
            <v>189.16480583999999</v>
          </cell>
          <cell r="IA94">
            <v>100.53936</v>
          </cell>
          <cell r="IB94">
            <v>125.8</v>
          </cell>
          <cell r="IC94">
            <v>88.753642008003496</v>
          </cell>
          <cell r="ID94">
            <v>90.964068881832006</v>
          </cell>
          <cell r="IE94">
            <v>146.43458807400859</v>
          </cell>
          <cell r="IF94">
            <v>144.56963972159997</v>
          </cell>
          <cell r="IG94">
            <v>134.75917199999998</v>
          </cell>
          <cell r="IH94">
            <v>28.24630313450935</v>
          </cell>
          <cell r="II94">
            <v>89.358757148083996</v>
          </cell>
          <cell r="IJ94">
            <v>152.11831199322421</v>
          </cell>
          <cell r="IK94">
            <v>158.12714344410003</v>
          </cell>
          <cell r="IL94">
            <v>121.67370225000001</v>
          </cell>
          <cell r="IM94">
            <v>109.36962</v>
          </cell>
          <cell r="IN94">
            <v>104.7</v>
          </cell>
          <cell r="IO94">
            <v>122.202</v>
          </cell>
          <cell r="IP94">
            <v>108</v>
          </cell>
          <cell r="IQ94">
            <v>103.640404950225</v>
          </cell>
          <cell r="IR94">
            <v>77.703107625000001</v>
          </cell>
          <cell r="IS94">
            <v>92.779830000000004</v>
          </cell>
          <cell r="IT94">
            <v>97.9</v>
          </cell>
          <cell r="IU94">
            <v>124.88402858908141</v>
          </cell>
          <cell r="IV94">
            <v>118.925843814</v>
          </cell>
          <cell r="IW94">
            <v>105.96617999999999</v>
          </cell>
          <cell r="IX94">
            <v>103.1</v>
          </cell>
          <cell r="IY94">
            <v>119.0775034615296</v>
          </cell>
          <cell r="IZ94">
            <v>121.805956896</v>
          </cell>
          <cell r="JA94">
            <v>106.95992</v>
          </cell>
          <cell r="JB94">
            <v>105.4</v>
          </cell>
          <cell r="JC94">
            <v>167.1739343929512</v>
          </cell>
          <cell r="JD94">
            <v>134.51394785400001</v>
          </cell>
          <cell r="JE94">
            <v>112.91358</v>
          </cell>
          <cell r="JF94">
            <v>108.3</v>
          </cell>
          <cell r="JG94">
            <v>152.84795546314794</v>
          </cell>
          <cell r="JH94">
            <v>119.65551547138557</v>
          </cell>
          <cell r="JI94">
            <v>119.99149164799998</v>
          </cell>
          <cell r="JJ94">
            <v>98.815359999999984</v>
          </cell>
          <cell r="JK94">
            <v>109.6</v>
          </cell>
          <cell r="JL94">
            <v>176.27954703564851</v>
          </cell>
          <cell r="JM94">
            <v>125.714905771392</v>
          </cell>
          <cell r="JN94">
            <v>114.36945576000001</v>
          </cell>
          <cell r="JO94">
            <v>102.85023</v>
          </cell>
          <cell r="JP94">
            <v>104.3</v>
          </cell>
          <cell r="JQ94">
            <v>69.694019909999994</v>
          </cell>
          <cell r="JR94">
            <v>82.909849999999992</v>
          </cell>
          <cell r="JS94">
            <v>94.7</v>
          </cell>
          <cell r="JT94">
            <v>118.68909801116389</v>
          </cell>
          <cell r="JU94">
            <v>106.24751410899999</v>
          </cell>
          <cell r="JV94">
            <v>90.523569999999992</v>
          </cell>
          <cell r="JW94">
            <v>93.7</v>
          </cell>
          <cell r="JX94">
            <v>104.8</v>
          </cell>
          <cell r="JY94">
            <v>110.61414394442401</v>
          </cell>
          <cell r="JZ94">
            <v>108.74375142000001</v>
          </cell>
          <cell r="KA94">
            <v>109.98660000000001</v>
          </cell>
          <cell r="KB94">
            <v>102</v>
          </cell>
          <cell r="KC94">
            <v>111.82262813245158</v>
          </cell>
          <cell r="KD94">
            <v>108.74514065199999</v>
          </cell>
          <cell r="KE94">
            <v>104.84491</v>
          </cell>
          <cell r="KF94">
            <v>101.9</v>
          </cell>
          <cell r="KG94">
            <v>127.1217083568696</v>
          </cell>
          <cell r="KH94">
            <v>115.10477033399999</v>
          </cell>
          <cell r="KI94">
            <v>104.51718</v>
          </cell>
          <cell r="KJ94">
            <v>101.1</v>
          </cell>
          <cell r="KK94">
            <v>132.13322956411201</v>
          </cell>
          <cell r="KL94">
            <v>120.13203888</v>
          </cell>
          <cell r="KM94">
            <v>108.61847999999999</v>
          </cell>
          <cell r="KN94">
            <v>102.8</v>
          </cell>
          <cell r="KO94">
            <v>103.32440211827581</v>
          </cell>
          <cell r="KP94">
            <v>101.46754602600001</v>
          </cell>
          <cell r="KQ94">
            <v>91.684780000000003</v>
          </cell>
          <cell r="KR94">
            <v>103.4</v>
          </cell>
          <cell r="KS94">
            <v>102</v>
          </cell>
          <cell r="KT94">
            <v>112.790175744</v>
          </cell>
          <cell r="KU94">
            <v>105.18527999999999</v>
          </cell>
          <cell r="KV94">
            <v>102.4</v>
          </cell>
          <cell r="KW94">
            <v>167.33008806220801</v>
          </cell>
          <cell r="KX94">
            <v>127.85000616000001</v>
          </cell>
          <cell r="KY94">
            <v>109.3857</v>
          </cell>
          <cell r="KZ94">
            <v>114.6</v>
          </cell>
          <cell r="LA94">
            <v>149.34150000000002</v>
          </cell>
          <cell r="LB94">
            <v>170.15880000000001</v>
          </cell>
          <cell r="LC94">
            <v>159.94410000000002</v>
          </cell>
          <cell r="LD94">
            <v>162.1772</v>
          </cell>
          <cell r="LE94">
            <v>166.4091</v>
          </cell>
          <cell r="LF94">
            <v>160.43500642584519</v>
          </cell>
          <cell r="LG94">
            <v>118.43718177015</v>
          </cell>
          <cell r="LH94">
            <v>97.1</v>
          </cell>
          <cell r="LI94">
            <v>1379.4414920000002</v>
          </cell>
          <cell r="LJ94">
            <v>142.25093999999999</v>
          </cell>
          <cell r="LK94">
            <v>104.92925000000001</v>
          </cell>
          <cell r="LL94">
            <v>102.5</v>
          </cell>
          <cell r="LM94">
            <v>105.25578</v>
          </cell>
          <cell r="LN94">
            <v>102.2</v>
          </cell>
          <cell r="LO94">
            <v>154.4393545175551</v>
          </cell>
          <cell r="LP94">
            <v>117.20814149000002</v>
          </cell>
          <cell r="LQ94">
            <v>155.267863839</v>
          </cell>
          <cell r="LR94">
            <v>119.72231000000001</v>
          </cell>
          <cell r="LS94">
            <v>99.466400000000007</v>
          </cell>
          <cell r="LT94">
            <v>33.288091329892325</v>
          </cell>
          <cell r="LU94">
            <v>49.148222840532</v>
          </cell>
          <cell r="LV94">
            <v>150.92632611892742</v>
          </cell>
          <cell r="LW94">
            <v>125.48958686200001</v>
          </cell>
          <cell r="LX94">
            <v>109.34006000000001</v>
          </cell>
          <cell r="LY94">
            <v>100.7</v>
          </cell>
          <cell r="LZ94">
            <v>100.8</v>
          </cell>
          <cell r="MA94">
            <v>170.59899999999999</v>
          </cell>
          <cell r="MB94">
            <v>170.45599999999999</v>
          </cell>
          <cell r="MC94">
            <v>173.602</v>
          </cell>
          <cell r="MD94">
            <v>166.023</v>
          </cell>
          <cell r="ME94">
            <v>267.8</v>
          </cell>
          <cell r="MF94">
            <v>177.77148555728979</v>
          </cell>
          <cell r="MG94">
            <v>139.18617</v>
          </cell>
          <cell r="MH94">
            <v>158.19386525401146</v>
          </cell>
          <cell r="MI94">
            <v>159.30703010453794</v>
          </cell>
          <cell r="MJ94">
            <v>193.09943042974297</v>
          </cell>
          <cell r="MK94">
            <v>114.33443686999998</v>
          </cell>
          <cell r="ML94">
            <v>96.200619999999986</v>
          </cell>
          <cell r="MM94">
            <v>104.6</v>
          </cell>
          <cell r="MN94">
            <v>134.64105599999999</v>
          </cell>
          <cell r="MO94">
            <v>169.37567485358136</v>
          </cell>
          <cell r="MP94">
            <v>195.13326596034719</v>
          </cell>
          <cell r="MQ94">
            <v>130.77760603199999</v>
          </cell>
          <cell r="MR94">
            <v>102.67536</v>
          </cell>
          <cell r="MS94">
            <v>710.95360000000005</v>
          </cell>
          <cell r="MT94">
            <v>724.29307999999992</v>
          </cell>
          <cell r="MU94">
            <v>101.62152</v>
          </cell>
          <cell r="MV94">
            <v>100.1</v>
          </cell>
          <cell r="MW94">
            <v>120.2242692063988</v>
          </cell>
          <cell r="MX94">
            <v>122.54028050800001</v>
          </cell>
          <cell r="MY94">
            <v>114.10772</v>
          </cell>
          <cell r="MZ94">
            <v>108.2</v>
          </cell>
          <cell r="NA94">
            <v>112.282952857572</v>
          </cell>
          <cell r="NB94">
            <v>113.81951632799999</v>
          </cell>
          <cell r="NC94">
            <v>113.15191999999999</v>
          </cell>
          <cell r="ND94">
            <v>111.36999999999999</v>
          </cell>
          <cell r="NE94">
            <v>100</v>
          </cell>
          <cell r="NF94">
            <v>102.92227545599999</v>
          </cell>
          <cell r="NG94">
            <v>142.6</v>
          </cell>
          <cell r="NH94">
            <v>132.1</v>
          </cell>
          <cell r="NI94">
            <v>127.9</v>
          </cell>
          <cell r="NJ94">
            <v>106</v>
          </cell>
          <cell r="NK94">
            <v>129.30000000000001</v>
          </cell>
          <cell r="NL94">
            <v>107.1</v>
          </cell>
          <cell r="NM94">
            <v>107.2</v>
          </cell>
          <cell r="NN94">
            <v>253.15778</v>
          </cell>
          <cell r="NO94">
            <v>260.13092</v>
          </cell>
        </row>
        <row r="95">
          <cell r="A95">
            <v>43191</v>
          </cell>
          <cell r="B95">
            <v>192</v>
          </cell>
          <cell r="C95">
            <v>1</v>
          </cell>
          <cell r="D95">
            <v>83.3</v>
          </cell>
          <cell r="E95">
            <v>83.7</v>
          </cell>
          <cell r="F95">
            <v>89.7</v>
          </cell>
          <cell r="G95">
            <v>85.3</v>
          </cell>
          <cell r="H95">
            <v>94.9</v>
          </cell>
          <cell r="I95">
            <v>108.7</v>
          </cell>
          <cell r="J95">
            <v>107.2</v>
          </cell>
          <cell r="K95">
            <v>113.8</v>
          </cell>
          <cell r="L95">
            <v>110.3</v>
          </cell>
          <cell r="M95">
            <v>108.1</v>
          </cell>
          <cell r="N95">
            <v>89.3</v>
          </cell>
          <cell r="O95">
            <v>74.3</v>
          </cell>
          <cell r="P95">
            <v>99.9</v>
          </cell>
          <cell r="Q95">
            <v>97.5</v>
          </cell>
          <cell r="R95">
            <v>97.9</v>
          </cell>
          <cell r="S95">
            <v>101.1</v>
          </cell>
          <cell r="T95">
            <v>98.6</v>
          </cell>
          <cell r="U95">
            <v>88.2</v>
          </cell>
          <cell r="V95">
            <v>90.2</v>
          </cell>
          <cell r="W95">
            <v>99.9</v>
          </cell>
          <cell r="X95">
            <v>98.5</v>
          </cell>
          <cell r="Y95">
            <v>76.900000000000006</v>
          </cell>
          <cell r="Z95">
            <v>86.9</v>
          </cell>
          <cell r="AA95">
            <v>86.8</v>
          </cell>
          <cell r="AB95">
            <v>105.7</v>
          </cell>
          <cell r="AC95">
            <v>74.5</v>
          </cell>
          <cell r="AD95">
            <v>121.2</v>
          </cell>
          <cell r="AE95">
            <v>87.6</v>
          </cell>
          <cell r="AF95">
            <v>97.5</v>
          </cell>
          <cell r="AG95">
            <v>1699</v>
          </cell>
          <cell r="AH95">
            <v>1676.75</v>
          </cell>
          <cell r="AI95">
            <v>92.2</v>
          </cell>
          <cell r="AJ95">
            <v>113.1</v>
          </cell>
          <cell r="AK95">
            <v>102.92</v>
          </cell>
          <cell r="AL95">
            <v>102.59</v>
          </cell>
          <cell r="AM95">
            <v>135.52000000000001</v>
          </cell>
          <cell r="AN95">
            <v>116.16</v>
          </cell>
          <cell r="AO95">
            <v>76.3</v>
          </cell>
          <cell r="AP95">
            <v>78.599999999999994</v>
          </cell>
          <cell r="AQ95">
            <v>83.6</v>
          </cell>
          <cell r="AR95">
            <v>94.4</v>
          </cell>
          <cell r="AS95">
            <v>93.1</v>
          </cell>
          <cell r="AT95">
            <v>89.4</v>
          </cell>
          <cell r="AU95">
            <v>89</v>
          </cell>
          <cell r="AV95">
            <v>91.2</v>
          </cell>
          <cell r="AW95">
            <v>104.9</v>
          </cell>
          <cell r="AX95">
            <v>93.1</v>
          </cell>
          <cell r="AY95">
            <v>92.6</v>
          </cell>
          <cell r="AZ95">
            <v>94</v>
          </cell>
          <cell r="BA95">
            <v>97.4</v>
          </cell>
          <cell r="BB95">
            <v>95.3</v>
          </cell>
          <cell r="BC95">
            <v>93.9</v>
          </cell>
          <cell r="BD95">
            <v>80.5</v>
          </cell>
          <cell r="BE95">
            <v>74.400000000000006</v>
          </cell>
          <cell r="BF95">
            <v>94.6</v>
          </cell>
          <cell r="BG95">
            <v>84.3</v>
          </cell>
          <cell r="BH95">
            <v>101.2</v>
          </cell>
          <cell r="BI95">
            <v>103.08</v>
          </cell>
          <cell r="BJ95">
            <v>96</v>
          </cell>
          <cell r="BK95">
            <v>95.8</v>
          </cell>
          <cell r="BL95">
            <v>97.9</v>
          </cell>
          <cell r="BM95">
            <v>119</v>
          </cell>
          <cell r="BN95">
            <v>118.9</v>
          </cell>
          <cell r="BO95">
            <v>121</v>
          </cell>
          <cell r="BP95">
            <v>115.8</v>
          </cell>
          <cell r="BQ95">
            <v>104.28</v>
          </cell>
          <cell r="BR95">
            <v>68.599999999999994</v>
          </cell>
          <cell r="BS95">
            <v>49.7</v>
          </cell>
          <cell r="BT95">
            <v>108.1</v>
          </cell>
          <cell r="BU95">
            <v>112.2</v>
          </cell>
          <cell r="BV95">
            <v>108.5</v>
          </cell>
          <cell r="BW95">
            <v>101</v>
          </cell>
          <cell r="BX95">
            <v>109.8</v>
          </cell>
          <cell r="BY95">
            <v>93.4</v>
          </cell>
          <cell r="BZ95">
            <v>94.6</v>
          </cell>
          <cell r="CA95">
            <v>102.62</v>
          </cell>
          <cell r="CC95">
            <v>172.7</v>
          </cell>
          <cell r="CD95">
            <v>2355.3629999999998</v>
          </cell>
          <cell r="CE95">
            <v>95.947000000000003</v>
          </cell>
          <cell r="CF95" t="str">
            <v>0,89%</v>
          </cell>
          <cell r="CG95">
            <v>1.5972</v>
          </cell>
          <cell r="CH95">
            <v>4.1814999999999998</v>
          </cell>
          <cell r="CI95">
            <v>1.5622</v>
          </cell>
          <cell r="CJ95">
            <v>1.1890000000000001</v>
          </cell>
          <cell r="CK95">
            <v>7.7347000000000001</v>
          </cell>
          <cell r="CL95">
            <v>7.4478999999999997</v>
          </cell>
          <cell r="CM95">
            <v>0.87212000000000001</v>
          </cell>
          <cell r="CN95">
            <v>132.16</v>
          </cell>
          <cell r="CO95">
            <v>9.6202000000000005</v>
          </cell>
          <cell r="CP95">
            <v>75.098299999999995</v>
          </cell>
          <cell r="CQ95">
            <v>10.371700000000001</v>
          </cell>
          <cell r="CR95">
            <v>5.0003000000000002</v>
          </cell>
          <cell r="CS95">
            <v>1.2276</v>
          </cell>
          <cell r="CT95">
            <v>14.8756</v>
          </cell>
          <cell r="CU95">
            <v>1828.9354295999999</v>
          </cell>
          <cell r="CV95">
            <v>434.96242143579275</v>
          </cell>
          <cell r="CW95">
            <v>5570.3025838000003</v>
          </cell>
          <cell r="CX95">
            <v>11.35</v>
          </cell>
          <cell r="CY95">
            <v>34955.704714014479</v>
          </cell>
          <cell r="CZ95">
            <v>58.651056000000004</v>
          </cell>
          <cell r="DA95">
            <v>1919.9260262000003</v>
          </cell>
          <cell r="DB95">
            <v>176.26186133606959</v>
          </cell>
          <cell r="DC95">
            <v>129.71876754199999</v>
          </cell>
          <cell r="DD95">
            <v>107.36530999999999</v>
          </cell>
          <cell r="DE95">
            <v>109.1</v>
          </cell>
          <cell r="DF95">
            <v>46.752029100450002</v>
          </cell>
          <cell r="DG95">
            <v>149.28179279267081</v>
          </cell>
          <cell r="DH95">
            <v>143.7011650247205</v>
          </cell>
          <cell r="DI95">
            <v>145.09632196670808</v>
          </cell>
          <cell r="DJ95">
            <v>174.39461774844722</v>
          </cell>
          <cell r="DK95">
            <v>148.06810812400002</v>
          </cell>
          <cell r="DL95">
            <v>100.24244</v>
          </cell>
          <cell r="DM95">
            <v>104.9</v>
          </cell>
          <cell r="DN95">
            <v>100.32320091945611</v>
          </cell>
          <cell r="DO95">
            <v>100.11288333043201</v>
          </cell>
          <cell r="DP95">
            <v>117.90245730339184</v>
          </cell>
          <cell r="DQ95">
            <v>116.35493664600003</v>
          </cell>
          <cell r="DR95">
            <v>104.42913000000001</v>
          </cell>
          <cell r="DS95">
            <v>96.9</v>
          </cell>
          <cell r="DT95">
            <v>111.85797020160001</v>
          </cell>
          <cell r="DU95">
            <v>118.99784064000002</v>
          </cell>
          <cell r="DV95">
            <v>104.7424</v>
          </cell>
          <cell r="DW95">
            <v>98</v>
          </cell>
          <cell r="DX95">
            <v>123.419273154</v>
          </cell>
          <cell r="DY95">
            <v>93.118510000000001</v>
          </cell>
          <cell r="DZ95">
            <v>94.7</v>
          </cell>
          <cell r="EA95">
            <v>162.79862574371495</v>
          </cell>
          <cell r="EB95">
            <v>106.62575</v>
          </cell>
          <cell r="EC95">
            <v>101.5</v>
          </cell>
          <cell r="ED95">
            <v>224.27817158711261</v>
          </cell>
          <cell r="EE95">
            <v>910.92774000000009</v>
          </cell>
          <cell r="EF95">
            <v>111.41816811137599</v>
          </cell>
          <cell r="EG95">
            <v>108.95576776</v>
          </cell>
          <cell r="EH95">
            <v>104.9468</v>
          </cell>
          <cell r="EI95">
            <v>101.3</v>
          </cell>
          <cell r="EJ95">
            <v>221.66255345632794</v>
          </cell>
          <cell r="EK95">
            <v>174.73005947999997</v>
          </cell>
          <cell r="EL95">
            <v>97.833179999999984</v>
          </cell>
          <cell r="EM95">
            <v>104.1</v>
          </cell>
          <cell r="EN95">
            <v>100.82422494648398</v>
          </cell>
          <cell r="EO95">
            <v>97.773685944999997</v>
          </cell>
          <cell r="EP95">
            <v>104.60435</v>
          </cell>
          <cell r="EQ95">
            <v>99.5</v>
          </cell>
          <cell r="ER95">
            <v>80.861860000000007</v>
          </cell>
          <cell r="ES95">
            <v>98.6</v>
          </cell>
          <cell r="ET95">
            <v>100.01768763858298</v>
          </cell>
          <cell r="EU95">
            <v>104.25024769499998</v>
          </cell>
          <cell r="EV95">
            <v>96.931889999999996</v>
          </cell>
          <cell r="EW95">
            <v>98.9</v>
          </cell>
          <cell r="EX95">
            <v>42.239439737657101</v>
          </cell>
          <cell r="EY95">
            <v>46.519206759534249</v>
          </cell>
          <cell r="EZ95">
            <v>288.07448427947003</v>
          </cell>
          <cell r="FA95">
            <v>18.977885078325805</v>
          </cell>
          <cell r="FB95">
            <v>23.432380637517973</v>
          </cell>
          <cell r="FC95">
            <v>52.002620145401629</v>
          </cell>
          <cell r="FD95">
            <v>46.681615457985828</v>
          </cell>
          <cell r="FE95">
            <v>83.270808879746397</v>
          </cell>
          <cell r="FF95">
            <v>75.474312408000003</v>
          </cell>
          <cell r="FG95">
            <v>88.078320000000005</v>
          </cell>
          <cell r="FH95">
            <v>96.8</v>
          </cell>
          <cell r="FI95">
            <v>29.772302886648291</v>
          </cell>
          <cell r="FJ95">
            <v>38.62519834801283</v>
          </cell>
          <cell r="FK95">
            <v>52.802731849641596</v>
          </cell>
          <cell r="FL95">
            <v>78.423781151999989</v>
          </cell>
          <cell r="FM95">
            <v>86.028719999999993</v>
          </cell>
          <cell r="FN95">
            <v>96.1</v>
          </cell>
          <cell r="FO95">
            <v>250.27629028730979</v>
          </cell>
          <cell r="FP95">
            <v>230.57338810527233</v>
          </cell>
          <cell r="FQ95">
            <v>120.35288672398448</v>
          </cell>
          <cell r="FR95">
            <v>133.55226725101798</v>
          </cell>
          <cell r="FS95">
            <v>126.06406197</v>
          </cell>
          <cell r="FT95">
            <v>109.8789</v>
          </cell>
          <cell r="FU95">
            <v>104.2</v>
          </cell>
          <cell r="FV95">
            <v>129.51077008988</v>
          </cell>
          <cell r="FW95">
            <v>123.05061291199999</v>
          </cell>
          <cell r="FX95">
            <v>109.12612</v>
          </cell>
          <cell r="FY95">
            <v>103.3</v>
          </cell>
          <cell r="FZ95">
            <v>101.36743092499999</v>
          </cell>
          <cell r="GA95">
            <v>105.97744999999999</v>
          </cell>
          <cell r="GB95">
            <v>99.5</v>
          </cell>
          <cell r="GC95">
            <v>180.37601288356316</v>
          </cell>
          <cell r="GD95">
            <v>130.25419763399998</v>
          </cell>
          <cell r="GE95">
            <v>113.68961999999999</v>
          </cell>
          <cell r="GF95">
            <v>120.6</v>
          </cell>
          <cell r="GG95">
            <v>167.98972186754997</v>
          </cell>
          <cell r="GH95">
            <v>146.39627177999998</v>
          </cell>
          <cell r="GI95">
            <v>118.77029999999999</v>
          </cell>
          <cell r="GJ95">
            <v>99</v>
          </cell>
          <cell r="GK95">
            <v>145.00132895863996</v>
          </cell>
          <cell r="GL95">
            <v>139.96267273999996</v>
          </cell>
          <cell r="GM95">
            <v>129.17643999999999</v>
          </cell>
          <cell r="GN95">
            <v>129.17643999999999</v>
          </cell>
          <cell r="GO95">
            <v>110.2</v>
          </cell>
          <cell r="GP95">
            <v>176.82358641618109</v>
          </cell>
          <cell r="GQ95">
            <v>171.17481744063997</v>
          </cell>
          <cell r="GR95">
            <v>143.41053739999998</v>
          </cell>
          <cell r="GS95">
            <v>121.92699999999999</v>
          </cell>
          <cell r="GT95">
            <v>107.9</v>
          </cell>
          <cell r="GU95">
            <v>88.594423749720008</v>
          </cell>
          <cell r="GV95">
            <v>88.259039400000006</v>
          </cell>
          <cell r="GW95">
            <v>104.38680000000001</v>
          </cell>
          <cell r="GX95">
            <v>102</v>
          </cell>
          <cell r="GY95">
            <v>118.33672019400002</v>
          </cell>
          <cell r="GZ95">
            <v>111.67002000000001</v>
          </cell>
          <cell r="HA95">
            <v>107.8</v>
          </cell>
          <cell r="HB95">
            <v>244.96129615601194</v>
          </cell>
          <cell r="HC95">
            <v>179.17005277648622</v>
          </cell>
          <cell r="HD95">
            <v>171.63526465800001</v>
          </cell>
          <cell r="HE95">
            <v>94.915260000000004</v>
          </cell>
          <cell r="HF95">
            <v>102.6</v>
          </cell>
          <cell r="HG95">
            <v>120.48756108555808</v>
          </cell>
          <cell r="HH95">
            <v>112.47905254439702</v>
          </cell>
          <cell r="HI95">
            <v>222.15960000000001</v>
          </cell>
          <cell r="HJ95">
            <v>100.6</v>
          </cell>
          <cell r="HK95">
            <v>109.64965017153584</v>
          </cell>
          <cell r="HL95">
            <v>89.859747600000006</v>
          </cell>
          <cell r="HM95">
            <v>90.493200000000002</v>
          </cell>
          <cell r="HN95">
            <v>98</v>
          </cell>
          <cell r="HO95">
            <v>1657.25</v>
          </cell>
          <cell r="HP95">
            <v>118.1069769936672</v>
          </cell>
          <cell r="HQ95">
            <v>113.586244464</v>
          </cell>
          <cell r="HR95">
            <v>105.05572000000001</v>
          </cell>
          <cell r="HS95">
            <v>101.2</v>
          </cell>
          <cell r="HT95">
            <v>896.21570999999994</v>
          </cell>
          <cell r="HU95">
            <v>123.0830009611304</v>
          </cell>
          <cell r="HV95">
            <v>195.13198993241056</v>
          </cell>
          <cell r="HW95">
            <v>164.82134465107742</v>
          </cell>
          <cell r="HX95">
            <v>296.50079211615014</v>
          </cell>
          <cell r="HY95">
            <v>223.10067126873599</v>
          </cell>
          <cell r="HZ95">
            <v>190.06702272000001</v>
          </cell>
          <cell r="IA95">
            <v>101.01888000000001</v>
          </cell>
          <cell r="IB95">
            <v>126.4</v>
          </cell>
          <cell r="IC95">
            <v>88.48277636606656</v>
          </cell>
          <cell r="ID95">
            <v>90.686457277920013</v>
          </cell>
          <cell r="IE95">
            <v>145.55518624714031</v>
          </cell>
          <cell r="IF95">
            <v>143.7014377008</v>
          </cell>
          <cell r="IG95">
            <v>133.94988599999999</v>
          </cell>
          <cell r="IH95">
            <v>27.842372344026074</v>
          </cell>
          <cell r="II95">
            <v>88.08089953820334</v>
          </cell>
          <cell r="IJ95">
            <v>150.66541503053818</v>
          </cell>
          <cell r="IK95">
            <v>156.61685554109999</v>
          </cell>
          <cell r="IL95">
            <v>120.51158475</v>
          </cell>
          <cell r="IM95">
            <v>108.32501999999999</v>
          </cell>
          <cell r="IN95">
            <v>103.7</v>
          </cell>
          <cell r="IO95">
            <v>119.82585</v>
          </cell>
          <cell r="IP95">
            <v>105.9</v>
          </cell>
          <cell r="IQ95">
            <v>102.15831540037502</v>
          </cell>
          <cell r="IR95">
            <v>76.591929375000007</v>
          </cell>
          <cell r="IS95">
            <v>91.453050000000005</v>
          </cell>
          <cell r="IT95">
            <v>96.5</v>
          </cell>
          <cell r="IU95">
            <v>124.15725441688501</v>
          </cell>
          <cell r="IV95">
            <v>118.23374385000001</v>
          </cell>
          <cell r="IW95">
            <v>105.34950000000001</v>
          </cell>
          <cell r="IX95">
            <v>102.5</v>
          </cell>
          <cell r="IY95">
            <v>117.60880560099839</v>
          </cell>
          <cell r="IZ95">
            <v>120.30360638399999</v>
          </cell>
          <cell r="JA95">
            <v>105.64067999999999</v>
          </cell>
          <cell r="JB95">
            <v>104.1</v>
          </cell>
          <cell r="JC95">
            <v>165.167229732648</v>
          </cell>
          <cell r="JD95">
            <v>132.89928366000001</v>
          </cell>
          <cell r="JE95">
            <v>111.5582</v>
          </cell>
          <cell r="JF95">
            <v>107</v>
          </cell>
          <cell r="JG95">
            <v>150.47713863570863</v>
          </cell>
          <cell r="JH95">
            <v>117.79954488469438</v>
          </cell>
          <cell r="JI95">
            <v>118.13030975199999</v>
          </cell>
          <cell r="JJ95">
            <v>97.282640000000001</v>
          </cell>
          <cell r="JK95">
            <v>107.9</v>
          </cell>
          <cell r="JL95">
            <v>173.54528398856277</v>
          </cell>
          <cell r="JM95">
            <v>120.89362462963199</v>
          </cell>
          <cell r="JN95">
            <v>109.98328296</v>
          </cell>
          <cell r="JO95">
            <v>98.905829999999995</v>
          </cell>
          <cell r="JP95">
            <v>100.3</v>
          </cell>
          <cell r="JQ95">
            <v>69.914803500000005</v>
          </cell>
          <cell r="JR95">
            <v>83.172499999999999</v>
          </cell>
          <cell r="JS95">
            <v>95</v>
          </cell>
          <cell r="JT95">
            <v>118.18242096522509</v>
          </cell>
          <cell r="JU95">
            <v>105.793949481</v>
          </cell>
          <cell r="JV95">
            <v>90.137129999999999</v>
          </cell>
          <cell r="JW95">
            <v>93.3</v>
          </cell>
          <cell r="JX95">
            <v>106.8</v>
          </cell>
          <cell r="JY95">
            <v>110.72258918358521</v>
          </cell>
          <cell r="JZ95">
            <v>108.850362941</v>
          </cell>
          <cell r="KA95">
            <v>110.09443</v>
          </cell>
          <cell r="KB95">
            <v>102.1</v>
          </cell>
          <cell r="KC95">
            <v>111.38367767854598</v>
          </cell>
          <cell r="KD95">
            <v>108.31827061999998</v>
          </cell>
          <cell r="KE95">
            <v>104.43334999999999</v>
          </cell>
          <cell r="KF95">
            <v>101.5</v>
          </cell>
          <cell r="KG95">
            <v>126.49301543720161</v>
          </cell>
          <cell r="KH95">
            <v>114.53550836399999</v>
          </cell>
          <cell r="KI95">
            <v>104.00028</v>
          </cell>
          <cell r="KJ95">
            <v>100.6</v>
          </cell>
          <cell r="KK95">
            <v>129.81961270404003</v>
          </cell>
          <cell r="KL95">
            <v>118.02855960000001</v>
          </cell>
          <cell r="KM95">
            <v>106.7166</v>
          </cell>
          <cell r="KN95">
            <v>101</v>
          </cell>
          <cell r="KO95">
            <v>101.32586435970181</v>
          </cell>
          <cell r="KP95">
            <v>99.504924246000016</v>
          </cell>
          <cell r="KQ95">
            <v>89.911380000000008</v>
          </cell>
          <cell r="KR95">
            <v>101.4</v>
          </cell>
          <cell r="KS95">
            <v>98.9</v>
          </cell>
          <cell r="KT95">
            <v>112.34958911999999</v>
          </cell>
          <cell r="KU95">
            <v>104.77439999999999</v>
          </cell>
          <cell r="KV95">
            <v>102</v>
          </cell>
          <cell r="KW95">
            <v>164.409842197248</v>
          </cell>
          <cell r="KX95">
            <v>125.61876696</v>
          </cell>
          <cell r="KY95">
            <v>107.47669999999999</v>
          </cell>
          <cell r="KZ95">
            <v>112.6</v>
          </cell>
          <cell r="LA95">
            <v>148.18650000000002</v>
          </cell>
          <cell r="LB95">
            <v>168.84280000000001</v>
          </cell>
          <cell r="LC95">
            <v>158.70710000000003</v>
          </cell>
          <cell r="LD95">
            <v>161.1628</v>
          </cell>
          <cell r="LE95">
            <v>165.12210000000002</v>
          </cell>
          <cell r="LF95">
            <v>158.90267589646751</v>
          </cell>
          <cell r="LG95">
            <v>117.30597659565001</v>
          </cell>
          <cell r="LH95">
            <v>97.1</v>
          </cell>
          <cell r="LI95">
            <v>1374.8963800000001</v>
          </cell>
          <cell r="LJ95">
            <v>142.04423999999997</v>
          </cell>
          <cell r="LK95">
            <v>104.92925000000001</v>
          </cell>
          <cell r="LL95">
            <v>102.5</v>
          </cell>
          <cell r="LM95">
            <v>105.25578</v>
          </cell>
          <cell r="LN95">
            <v>102.2</v>
          </cell>
          <cell r="LO95">
            <v>154.4393545175551</v>
          </cell>
          <cell r="LP95">
            <v>117.20814149000002</v>
          </cell>
          <cell r="LQ95">
            <v>155.267863839</v>
          </cell>
          <cell r="LR95">
            <v>119.72231000000001</v>
          </cell>
          <cell r="LS95">
            <v>99.466400000000007</v>
          </cell>
          <cell r="LT95">
            <v>33.393544628719866</v>
          </cell>
          <cell r="LU95">
            <v>49.303919428200004</v>
          </cell>
          <cell r="LV95">
            <v>150.92632611892742</v>
          </cell>
          <cell r="LW95">
            <v>125.48958686200001</v>
          </cell>
          <cell r="LX95">
            <v>109.34006000000001</v>
          </cell>
          <cell r="LY95">
            <v>100.7</v>
          </cell>
          <cell r="LZ95">
            <v>100.8</v>
          </cell>
          <cell r="MA95">
            <v>170.17</v>
          </cell>
          <cell r="MB95">
            <v>170.02699999999999</v>
          </cell>
          <cell r="MC95">
            <v>173.03</v>
          </cell>
          <cell r="MD95">
            <v>165.59399999999999</v>
          </cell>
          <cell r="ME95">
            <v>267.2</v>
          </cell>
          <cell r="MF95">
            <v>174.66901635035629</v>
          </cell>
          <cell r="MG95">
            <v>138.58812</v>
          </cell>
          <cell r="MH95">
            <v>155.43306481327826</v>
          </cell>
          <cell r="MI95">
            <v>158.69782540050531</v>
          </cell>
          <cell r="MJ95">
            <v>192.36100048546098</v>
          </cell>
          <cell r="MK95">
            <v>113.89721148999999</v>
          </cell>
          <cell r="ML95">
            <v>95.832740000000001</v>
          </cell>
          <cell r="MM95">
            <v>104.2</v>
          </cell>
          <cell r="MN95">
            <v>134.64105599999999</v>
          </cell>
          <cell r="MO95">
            <v>168.72796672794627</v>
          </cell>
          <cell r="MP95">
            <v>194.38705844233442</v>
          </cell>
          <cell r="MQ95">
            <v>130.27750046400001</v>
          </cell>
          <cell r="MR95">
            <v>102.28272000000001</v>
          </cell>
          <cell r="MS95">
            <v>706.37945000000002</v>
          </cell>
          <cell r="MT95">
            <v>720.3098</v>
          </cell>
          <cell r="MU95">
            <v>101.52000000000001</v>
          </cell>
          <cell r="MV95">
            <v>100</v>
          </cell>
          <cell r="MW95">
            <v>120.55760821528899</v>
          </cell>
          <cell r="MX95">
            <v>122.88004099</v>
          </cell>
          <cell r="MY95">
            <v>114.4241</v>
          </cell>
          <cell r="MZ95">
            <v>108.5</v>
          </cell>
          <cell r="NA95">
            <v>110.93555742328113</v>
          </cell>
          <cell r="NB95">
            <v>112.45368213206399</v>
          </cell>
          <cell r="NC95">
            <v>111.79409695999999</v>
          </cell>
          <cell r="ND95">
            <v>110.03355999999999</v>
          </cell>
          <cell r="NE95">
            <v>98.8</v>
          </cell>
          <cell r="NF95">
            <v>102.819456</v>
          </cell>
          <cell r="NG95">
            <v>142.9</v>
          </cell>
          <cell r="NH95">
            <v>130.6</v>
          </cell>
          <cell r="NI95">
            <v>127.1</v>
          </cell>
          <cell r="NJ95">
            <v>105.9</v>
          </cell>
          <cell r="NK95">
            <v>128.30000000000001</v>
          </cell>
          <cell r="NL95">
            <v>106.8</v>
          </cell>
          <cell r="NM95">
            <v>107.1</v>
          </cell>
          <cell r="NN95">
            <v>253.69037000000003</v>
          </cell>
          <cell r="NO95">
            <v>260.67818</v>
          </cell>
        </row>
        <row r="96">
          <cell r="A96">
            <v>43160</v>
          </cell>
          <cell r="B96">
            <v>193</v>
          </cell>
          <cell r="C96">
            <v>1</v>
          </cell>
          <cell r="D96">
            <v>84.1</v>
          </cell>
          <cell r="E96">
            <v>82.1</v>
          </cell>
          <cell r="F96">
            <v>89.4</v>
          </cell>
          <cell r="G96">
            <v>82.3</v>
          </cell>
          <cell r="H96">
            <v>94.9</v>
          </cell>
          <cell r="I96">
            <v>108.5</v>
          </cell>
          <cell r="J96">
            <v>106.9</v>
          </cell>
          <cell r="K96">
            <v>113.7</v>
          </cell>
          <cell r="L96">
            <v>109.7</v>
          </cell>
          <cell r="M96">
            <v>108</v>
          </cell>
          <cell r="N96">
            <v>89.4</v>
          </cell>
          <cell r="O96">
            <v>74.5</v>
          </cell>
          <cell r="P96">
            <v>99.9</v>
          </cell>
          <cell r="Q96">
            <v>97.6</v>
          </cell>
          <cell r="R96">
            <v>97.8</v>
          </cell>
          <cell r="S96">
            <v>100.9</v>
          </cell>
          <cell r="T96">
            <v>98.5</v>
          </cell>
          <cell r="U96">
            <v>88.9</v>
          </cell>
          <cell r="V96">
            <v>90.6</v>
          </cell>
          <cell r="W96">
            <v>99.9</v>
          </cell>
          <cell r="X96">
            <v>94.2</v>
          </cell>
          <cell r="Y96">
            <v>81</v>
          </cell>
          <cell r="Z96">
            <v>86.9</v>
          </cell>
          <cell r="AA96">
            <v>92.5</v>
          </cell>
          <cell r="AB96">
            <v>104.3</v>
          </cell>
          <cell r="AC96">
            <v>74.7</v>
          </cell>
          <cell r="AD96">
            <v>118.6</v>
          </cell>
          <cell r="AE96">
            <v>87.5</v>
          </cell>
          <cell r="AF96">
            <v>97.2</v>
          </cell>
          <cell r="AG96">
            <v>1671</v>
          </cell>
          <cell r="AH96">
            <v>1668</v>
          </cell>
          <cell r="AI96">
            <v>92.8</v>
          </cell>
          <cell r="AJ96">
            <v>112.9</v>
          </cell>
          <cell r="AK96">
            <v>102.75</v>
          </cell>
          <cell r="AL96">
            <v>102.42</v>
          </cell>
          <cell r="AM96">
            <v>133.49</v>
          </cell>
          <cell r="AN96">
            <v>116.16</v>
          </cell>
          <cell r="AO96">
            <v>76</v>
          </cell>
          <cell r="AP96">
            <v>79.900000000000006</v>
          </cell>
          <cell r="AQ96">
            <v>85</v>
          </cell>
          <cell r="AR96">
            <v>94.6</v>
          </cell>
          <cell r="AS96">
            <v>92.9</v>
          </cell>
          <cell r="AT96">
            <v>89.4</v>
          </cell>
          <cell r="AU96">
            <v>88.7</v>
          </cell>
          <cell r="AV96">
            <v>89.5</v>
          </cell>
          <cell r="AW96">
            <v>104.8</v>
          </cell>
          <cell r="AX96">
            <v>92.4</v>
          </cell>
          <cell r="AY96">
            <v>92</v>
          </cell>
          <cell r="AZ96">
            <v>93.9</v>
          </cell>
          <cell r="BA96">
            <v>97.4</v>
          </cell>
          <cell r="BB96">
            <v>95.3</v>
          </cell>
          <cell r="BC96">
            <v>91.2</v>
          </cell>
          <cell r="BD96">
            <v>80</v>
          </cell>
          <cell r="BE96">
            <v>73.900000000000006</v>
          </cell>
          <cell r="BF96">
            <v>94.5</v>
          </cell>
          <cell r="BG96">
            <v>85.3</v>
          </cell>
          <cell r="BH96">
            <v>101.3</v>
          </cell>
          <cell r="BI96">
            <v>102.95</v>
          </cell>
          <cell r="BJ96">
            <v>95.4</v>
          </cell>
          <cell r="BK96">
            <v>95</v>
          </cell>
          <cell r="BL96">
            <v>97.5</v>
          </cell>
          <cell r="BM96">
            <v>118.7</v>
          </cell>
          <cell r="BN96">
            <v>118.6</v>
          </cell>
          <cell r="BO96">
            <v>120.8</v>
          </cell>
          <cell r="BP96">
            <v>115.4</v>
          </cell>
          <cell r="BQ96">
            <v>103.31</v>
          </cell>
          <cell r="BR96">
            <v>68.099999999999994</v>
          </cell>
          <cell r="BS96">
            <v>49.8</v>
          </cell>
          <cell r="BT96">
            <v>107.7</v>
          </cell>
          <cell r="BU96">
            <v>112</v>
          </cell>
          <cell r="BV96">
            <v>108.1</v>
          </cell>
          <cell r="BW96">
            <v>100.1</v>
          </cell>
          <cell r="BX96">
            <v>109.5</v>
          </cell>
          <cell r="BY96">
            <v>93.3</v>
          </cell>
          <cell r="BZ96">
            <v>91.2</v>
          </cell>
          <cell r="CA96">
            <v>101.92</v>
          </cell>
          <cell r="CC96">
            <v>174</v>
          </cell>
          <cell r="CD96">
            <v>2355.3629999999998</v>
          </cell>
          <cell r="CE96">
            <v>95.947000000000003</v>
          </cell>
          <cell r="CF96" t="str">
            <v>0,89%</v>
          </cell>
          <cell r="CG96">
            <v>1.5889</v>
          </cell>
          <cell r="CH96">
            <v>4.0426000000000002</v>
          </cell>
          <cell r="CI96">
            <v>1.5943000000000001</v>
          </cell>
          <cell r="CJ96">
            <v>1.1685000000000001</v>
          </cell>
          <cell r="CK96">
            <v>7.7981999999999996</v>
          </cell>
          <cell r="CL96">
            <v>7.4489999999999998</v>
          </cell>
          <cell r="CM96">
            <v>0.88287000000000004</v>
          </cell>
          <cell r="CN96">
            <v>130.86000000000001</v>
          </cell>
          <cell r="CO96">
            <v>9.5847999999999995</v>
          </cell>
          <cell r="CP96">
            <v>70.519499999999994</v>
          </cell>
          <cell r="CQ96">
            <v>10.1608</v>
          </cell>
          <cell r="CR96">
            <v>4.7992999999999997</v>
          </cell>
          <cell r="CS96">
            <v>1.2336</v>
          </cell>
          <cell r="CT96">
            <v>14.6218</v>
          </cell>
          <cell r="CU96">
            <v>1682.7182088000002</v>
          </cell>
          <cell r="CV96">
            <v>429.250241246342</v>
          </cell>
          <cell r="CW96">
            <v>5508.4337471999997</v>
          </cell>
          <cell r="CX96">
            <v>10.87</v>
          </cell>
          <cell r="CY96">
            <v>34525.063423134743</v>
          </cell>
          <cell r="CZ96">
            <v>53.501975999999999</v>
          </cell>
          <cell r="DA96">
            <v>1942.6891740000001</v>
          </cell>
          <cell r="DB96">
            <v>177.87746043172561</v>
          </cell>
          <cell r="DC96">
            <v>130.907757162</v>
          </cell>
          <cell r="DD96">
            <v>108.34940999999999</v>
          </cell>
          <cell r="DE96">
            <v>110.1</v>
          </cell>
          <cell r="DF96">
            <v>46.653603776028</v>
          </cell>
          <cell r="DG96">
            <v>146.57792809957189</v>
          </cell>
          <cell r="DH96">
            <v>141.09837938556922</v>
          </cell>
          <cell r="DI96">
            <v>142.46826656406989</v>
          </cell>
          <cell r="DJ96">
            <v>171.235897312584</v>
          </cell>
          <cell r="DK96">
            <v>145.38622628000002</v>
          </cell>
          <cell r="DL96">
            <v>98.4268</v>
          </cell>
          <cell r="DM96">
            <v>103</v>
          </cell>
          <cell r="DN96">
            <v>101.0479299250662</v>
          </cell>
          <cell r="DO96">
            <v>99.806415320236809</v>
          </cell>
          <cell r="DP96">
            <v>118.75417784118721</v>
          </cell>
          <cell r="DQ96">
            <v>117.19547798400001</v>
          </cell>
          <cell r="DR96">
            <v>105.18352</v>
          </cell>
          <cell r="DS96">
            <v>97.6</v>
          </cell>
          <cell r="DT96">
            <v>111.51554784384001</v>
          </cell>
          <cell r="DU96">
            <v>118.63356153600002</v>
          </cell>
          <cell r="DV96">
            <v>104.42176000000001</v>
          </cell>
          <cell r="DW96">
            <v>97.7</v>
          </cell>
          <cell r="DX96">
            <v>118.98816936599999</v>
          </cell>
          <cell r="DY96">
            <v>89.775289999999998</v>
          </cell>
          <cell r="DZ96">
            <v>91.3</v>
          </cell>
          <cell r="EA96">
            <v>164.82276496255335</v>
          </cell>
          <cell r="EB96">
            <v>106.52070000000001</v>
          </cell>
          <cell r="EC96">
            <v>101.4</v>
          </cell>
          <cell r="ED96">
            <v>224.92450637554816</v>
          </cell>
          <cell r="EE96">
            <v>909.25170000000003</v>
          </cell>
          <cell r="EF96">
            <v>111.63814475128</v>
          </cell>
          <cell r="EG96">
            <v>109.1708828</v>
          </cell>
          <cell r="EH96">
            <v>105.154</v>
          </cell>
          <cell r="EI96">
            <v>101.5</v>
          </cell>
          <cell r="EJ96">
            <v>222.301350440352</v>
          </cell>
          <cell r="EK96">
            <v>175.23360432000001</v>
          </cell>
          <cell r="EL96">
            <v>98.115120000000005</v>
          </cell>
          <cell r="EM96">
            <v>104.4</v>
          </cell>
          <cell r="EN96">
            <v>100.92555582582716</v>
          </cell>
          <cell r="EO96">
            <v>97.871950955999978</v>
          </cell>
          <cell r="EP96">
            <v>104.70947999999999</v>
          </cell>
          <cell r="EQ96">
            <v>99.6</v>
          </cell>
          <cell r="ER96">
            <v>80.943870000000004</v>
          </cell>
          <cell r="ES96">
            <v>98.7</v>
          </cell>
          <cell r="ET96">
            <v>99.916557519635987</v>
          </cell>
          <cell r="EU96">
            <v>104.14483793999999</v>
          </cell>
          <cell r="EV96">
            <v>96.833879999999994</v>
          </cell>
          <cell r="EW96">
            <v>98.8</v>
          </cell>
          <cell r="EX96">
            <v>42.195486106296379</v>
          </cell>
          <cell r="EY96">
            <v>46.470799676537858</v>
          </cell>
          <cell r="EZ96">
            <v>288.91680733291872</v>
          </cell>
          <cell r="FA96">
            <v>18.938674571965624</v>
          </cell>
          <cell r="FB96">
            <v>23.383966627936321</v>
          </cell>
          <cell r="FC96">
            <v>51.895176715349137</v>
          </cell>
          <cell r="FD96">
            <v>46.585165839270971</v>
          </cell>
          <cell r="FE96">
            <v>83.098761753961782</v>
          </cell>
          <cell r="FF96">
            <v>75.318373745999992</v>
          </cell>
          <cell r="FG96">
            <v>87.896339999999995</v>
          </cell>
          <cell r="FH96">
            <v>96.6</v>
          </cell>
          <cell r="FI96">
            <v>29.741322342541483</v>
          </cell>
          <cell r="FJ96">
            <v>38.585005633810951</v>
          </cell>
          <cell r="FK96">
            <v>52.747786238976005</v>
          </cell>
          <cell r="FL96">
            <v>78.342174720000003</v>
          </cell>
          <cell r="FM96">
            <v>85.9392</v>
          </cell>
          <cell r="FN96">
            <v>96</v>
          </cell>
          <cell r="FO96">
            <v>251.00809230569368</v>
          </cell>
          <cell r="FP96">
            <v>231.23786472805415</v>
          </cell>
          <cell r="FQ96">
            <v>122.32588486700062</v>
          </cell>
          <cell r="FR96">
            <v>134.57762055044998</v>
          </cell>
          <cell r="FS96">
            <v>127.03192424999999</v>
          </cell>
          <cell r="FT96">
            <v>110.7225</v>
          </cell>
          <cell r="FU96">
            <v>105</v>
          </cell>
          <cell r="FV96">
            <v>130.13763732167999</v>
          </cell>
          <cell r="FW96">
            <v>123.64621123199998</v>
          </cell>
          <cell r="FX96">
            <v>109.65432</v>
          </cell>
          <cell r="FY96">
            <v>103.8</v>
          </cell>
          <cell r="FZ96">
            <v>101.36743092499999</v>
          </cell>
          <cell r="GA96">
            <v>105.97744999999999</v>
          </cell>
          <cell r="GB96">
            <v>99.5</v>
          </cell>
          <cell r="GC96">
            <v>172.59860602622879</v>
          </cell>
          <cell r="GD96">
            <v>124.637930406</v>
          </cell>
          <cell r="GE96">
            <v>108.78758000000001</v>
          </cell>
          <cell r="GF96">
            <v>115.4</v>
          </cell>
          <cell r="GG96">
            <v>176.98311101803498</v>
          </cell>
          <cell r="GH96">
            <v>154.23364794599999</v>
          </cell>
          <cell r="GI96">
            <v>125.12871</v>
          </cell>
          <cell r="GJ96">
            <v>104.3</v>
          </cell>
          <cell r="GK96">
            <v>145.00132895863996</v>
          </cell>
          <cell r="GL96">
            <v>139.96267273999996</v>
          </cell>
          <cell r="GM96">
            <v>129.17643999999999</v>
          </cell>
          <cell r="GN96">
            <v>129.17643999999999</v>
          </cell>
          <cell r="GO96">
            <v>110.2</v>
          </cell>
          <cell r="GP96">
            <v>188.45887338147196</v>
          </cell>
          <cell r="GQ96">
            <v>182.43840598399998</v>
          </cell>
          <cell r="GR96">
            <v>152.84718999999998</v>
          </cell>
          <cell r="GS96">
            <v>129.94999999999999</v>
          </cell>
          <cell r="GT96">
            <v>115</v>
          </cell>
          <cell r="GU96">
            <v>90.505283869812004</v>
          </cell>
          <cell r="GV96">
            <v>90.162665740000008</v>
          </cell>
          <cell r="GW96">
            <v>106.63828000000001</v>
          </cell>
          <cell r="GX96">
            <v>104.2</v>
          </cell>
          <cell r="GY96">
            <v>116.79987967200002</v>
          </cell>
          <cell r="GZ96">
            <v>110.21976000000001</v>
          </cell>
          <cell r="HA96">
            <v>106.4</v>
          </cell>
          <cell r="HB96">
            <v>245.6775572558833</v>
          </cell>
          <cell r="HC96">
            <v>179.6939418196923</v>
          </cell>
          <cell r="HD96">
            <v>172.13712215699999</v>
          </cell>
          <cell r="HE96">
            <v>95.192790000000002</v>
          </cell>
          <cell r="HF96">
            <v>102.9</v>
          </cell>
          <cell r="HG96">
            <v>118.92278756496641</v>
          </cell>
          <cell r="HH96">
            <v>111.01828562823601</v>
          </cell>
          <cell r="HI96">
            <v>217.3938</v>
          </cell>
          <cell r="HJ96">
            <v>100.5</v>
          </cell>
          <cell r="HK96">
            <v>108.8269839858973</v>
          </cell>
          <cell r="HL96">
            <v>89.584666740000003</v>
          </cell>
          <cell r="HM96">
            <v>90.216180000000008</v>
          </cell>
          <cell r="HN96">
            <v>97.7</v>
          </cell>
          <cell r="HO96">
            <v>1650.5</v>
          </cell>
          <cell r="HP96">
            <v>118.8072159877008</v>
          </cell>
          <cell r="HQ96">
            <v>114.25968069599999</v>
          </cell>
          <cell r="HR96">
            <v>105.67858</v>
          </cell>
          <cell r="HS96">
            <v>101.8</v>
          </cell>
          <cell r="HT96">
            <v>894.63089000000002</v>
          </cell>
          <cell r="HU96">
            <v>124.32878032308517</v>
          </cell>
          <cell r="HV96">
            <v>195.70255130648189</v>
          </cell>
          <cell r="HW96">
            <v>165.30327840736709</v>
          </cell>
          <cell r="HX96">
            <v>295.32792505872862</v>
          </cell>
          <cell r="HY96">
            <v>222.21815279061599</v>
          </cell>
          <cell r="HZ96">
            <v>189.31517532000001</v>
          </cell>
          <cell r="IA96">
            <v>100.61928</v>
          </cell>
          <cell r="IB96">
            <v>125.9</v>
          </cell>
          <cell r="IC96">
            <v>88.211910724129609</v>
          </cell>
          <cell r="ID96">
            <v>90.408845674008006</v>
          </cell>
          <cell r="IE96">
            <v>144.56231321680508</v>
          </cell>
          <cell r="IF96">
            <v>142.72120961279998</v>
          </cell>
          <cell r="IG96">
            <v>133.03617599999998</v>
          </cell>
          <cell r="IH96">
            <v>27.900076742666542</v>
          </cell>
          <cell r="II96">
            <v>88.263450625329142</v>
          </cell>
          <cell r="IJ96">
            <v>153.13533986710442</v>
          </cell>
          <cell r="IK96">
            <v>159.18434497620004</v>
          </cell>
          <cell r="IL96">
            <v>122.48718450000001</v>
          </cell>
          <cell r="IM96">
            <v>110.10084000000001</v>
          </cell>
          <cell r="IN96">
            <v>105.4</v>
          </cell>
          <cell r="IO96">
            <v>121.74939999999999</v>
          </cell>
          <cell r="IP96">
            <v>107.6</v>
          </cell>
          <cell r="IQ96">
            <v>102.37004247892501</v>
          </cell>
          <cell r="IR96">
            <v>76.750669125000002</v>
          </cell>
          <cell r="IS96">
            <v>91.642589999999998</v>
          </cell>
          <cell r="IT96">
            <v>96.7</v>
          </cell>
          <cell r="IU96">
            <v>123.91499635948622</v>
          </cell>
          <cell r="IV96">
            <v>118.00304386200001</v>
          </cell>
          <cell r="IW96">
            <v>105.14394</v>
          </cell>
          <cell r="IX96">
            <v>102.3</v>
          </cell>
          <cell r="IY96">
            <v>117.495828842496</v>
          </cell>
          <cell r="IZ96">
            <v>120.18804096</v>
          </cell>
          <cell r="JA96">
            <v>105.53919999999999</v>
          </cell>
          <cell r="JB96">
            <v>104</v>
          </cell>
          <cell r="JC96">
            <v>164.7041440418088</v>
          </cell>
          <cell r="JD96">
            <v>132.52666884600001</v>
          </cell>
          <cell r="JE96">
            <v>111.24542</v>
          </cell>
          <cell r="JF96">
            <v>106.7</v>
          </cell>
          <cell r="JG96">
            <v>147.54848255475414</v>
          </cell>
          <cell r="JH96">
            <v>115.50687533642879</v>
          </cell>
          <cell r="JI96">
            <v>115.83120270399999</v>
          </cell>
          <cell r="JJ96">
            <v>95.389279999999999</v>
          </cell>
          <cell r="JK96">
            <v>105.8</v>
          </cell>
          <cell r="JL96">
            <v>170.16766493039796</v>
          </cell>
          <cell r="JM96">
            <v>119.44724028710398</v>
          </cell>
          <cell r="JN96">
            <v>108.66743111999999</v>
          </cell>
          <cell r="JO96">
            <v>97.722509999999986</v>
          </cell>
          <cell r="JP96">
            <v>99.1</v>
          </cell>
          <cell r="JQ96">
            <v>69.767614440000003</v>
          </cell>
          <cell r="JR96">
            <v>82.997399999999999</v>
          </cell>
          <cell r="JS96">
            <v>94.8</v>
          </cell>
          <cell r="JT96">
            <v>117.29573613483218</v>
          </cell>
          <cell r="JU96">
            <v>105.00021138199999</v>
          </cell>
          <cell r="JV96">
            <v>89.460859999999997</v>
          </cell>
          <cell r="JW96">
            <v>92.6</v>
          </cell>
          <cell r="JX96">
            <v>106.1</v>
          </cell>
          <cell r="JY96">
            <v>110.61414394442401</v>
          </cell>
          <cell r="JZ96">
            <v>108.74375142000001</v>
          </cell>
          <cell r="KA96">
            <v>109.98660000000001</v>
          </cell>
          <cell r="KB96">
            <v>102</v>
          </cell>
          <cell r="KC96">
            <v>111.49341529202238</v>
          </cell>
          <cell r="KD96">
            <v>108.42498812799998</v>
          </cell>
          <cell r="KE96">
            <v>104.53623999999999</v>
          </cell>
          <cell r="KF96">
            <v>101.6</v>
          </cell>
          <cell r="KG96">
            <v>126.49301543720161</v>
          </cell>
          <cell r="KH96">
            <v>114.53550836399999</v>
          </cell>
          <cell r="KI96">
            <v>104.00028</v>
          </cell>
          <cell r="KJ96">
            <v>100.6</v>
          </cell>
          <cell r="KK96">
            <v>126.09211887392401</v>
          </cell>
          <cell r="KL96">
            <v>114.63962076</v>
          </cell>
          <cell r="KM96">
            <v>103.65245999999999</v>
          </cell>
          <cell r="KN96">
            <v>98.1</v>
          </cell>
          <cell r="KO96">
            <v>100.62637614420092</v>
          </cell>
          <cell r="KP96">
            <v>98.818006623000016</v>
          </cell>
          <cell r="KQ96">
            <v>89.290690000000012</v>
          </cell>
          <cell r="KR96">
            <v>100.7</v>
          </cell>
          <cell r="KS96">
            <v>98.3</v>
          </cell>
          <cell r="KT96">
            <v>112.23944246399999</v>
          </cell>
          <cell r="KU96">
            <v>104.67167999999999</v>
          </cell>
          <cell r="KV96">
            <v>101.9</v>
          </cell>
          <cell r="KW96">
            <v>166.45401430272</v>
          </cell>
          <cell r="KX96">
            <v>127.1806344</v>
          </cell>
          <cell r="KY96">
            <v>108.813</v>
          </cell>
          <cell r="KZ96">
            <v>114</v>
          </cell>
          <cell r="LA96">
            <v>148.41749999999999</v>
          </cell>
          <cell r="LB96">
            <v>169.10599999999999</v>
          </cell>
          <cell r="LC96">
            <v>158.95450000000002</v>
          </cell>
          <cell r="LD96">
            <v>160.7824</v>
          </cell>
          <cell r="LE96">
            <v>165.37949999999998</v>
          </cell>
          <cell r="LF96">
            <v>161.5076377964096</v>
          </cell>
          <cell r="LG96">
            <v>119.22902539230002</v>
          </cell>
          <cell r="LH96">
            <v>97.2</v>
          </cell>
          <cell r="LI96">
            <v>1372.623824</v>
          </cell>
          <cell r="LJ96">
            <v>141.86509999999998</v>
          </cell>
          <cell r="LK96">
            <v>104.21266</v>
          </cell>
          <cell r="LL96">
            <v>101.8</v>
          </cell>
          <cell r="LM96">
            <v>104.43186000000001</v>
          </cell>
          <cell r="LN96">
            <v>101.4</v>
          </cell>
          <cell r="LO96">
            <v>153.22192264368002</v>
          </cell>
          <cell r="LP96">
            <v>116.2842</v>
          </cell>
          <cell r="LQ96">
            <v>154.20141000000001</v>
          </cell>
          <cell r="LR96">
            <v>118.9</v>
          </cell>
          <cell r="LS96">
            <v>99.364800000000002</v>
          </cell>
          <cell r="LT96">
            <v>33.323242429501512</v>
          </cell>
          <cell r="LU96">
            <v>49.200121703088008</v>
          </cell>
          <cell r="LV96">
            <v>150.47669456147281</v>
          </cell>
          <cell r="LW96">
            <v>125.11573506400001</v>
          </cell>
          <cell r="LX96">
            <v>109.01432000000001</v>
          </cell>
          <cell r="LY96">
            <v>100.4</v>
          </cell>
          <cell r="LZ96">
            <v>100.4</v>
          </cell>
          <cell r="MA96">
            <v>169.74099999999999</v>
          </cell>
          <cell r="MB96">
            <v>169.59799999999998</v>
          </cell>
          <cell r="MC96">
            <v>172.744</v>
          </cell>
          <cell r="MD96">
            <v>165.02199999999999</v>
          </cell>
          <cell r="ME96">
            <v>267</v>
          </cell>
          <cell r="MF96">
            <v>176.84074479520973</v>
          </cell>
          <cell r="MG96">
            <v>137.29899</v>
          </cell>
          <cell r="MH96">
            <v>157.36562512179148</v>
          </cell>
          <cell r="MI96">
            <v>157.47941599244001</v>
          </cell>
          <cell r="MJ96">
            <v>190.884140596897</v>
          </cell>
          <cell r="MK96">
            <v>113.02276072999999</v>
          </cell>
          <cell r="ML96">
            <v>95.096980000000002</v>
          </cell>
          <cell r="MM96">
            <v>103.4</v>
          </cell>
          <cell r="MN96">
            <v>134.64105599999999</v>
          </cell>
          <cell r="MO96">
            <v>167.43255047667606</v>
          </cell>
          <cell r="MP96">
            <v>192.89464340630883</v>
          </cell>
          <cell r="MQ96">
            <v>129.27728932800002</v>
          </cell>
          <cell r="MR96">
            <v>101.49744000000001</v>
          </cell>
          <cell r="MS96">
            <v>703.76565000000005</v>
          </cell>
          <cell r="MT96">
            <v>717.65427999999997</v>
          </cell>
          <cell r="MU96">
            <v>101.41848000000002</v>
          </cell>
          <cell r="MV96">
            <v>99.9</v>
          </cell>
          <cell r="MW96">
            <v>116.22420109971638</v>
          </cell>
          <cell r="MX96">
            <v>118.46315472399999</v>
          </cell>
          <cell r="MY96">
            <v>110.31115999999999</v>
          </cell>
          <cell r="MZ96">
            <v>104.6</v>
          </cell>
          <cell r="NA96">
            <v>112.05838695185685</v>
          </cell>
          <cell r="NB96">
            <v>113.59187729534399</v>
          </cell>
          <cell r="NC96">
            <v>112.92561615999999</v>
          </cell>
          <cell r="ND96">
            <v>111.14725999999999</v>
          </cell>
          <cell r="NE96">
            <v>99.8</v>
          </cell>
          <cell r="NF96">
            <v>102.71663654400001</v>
          </cell>
          <cell r="NG96">
            <v>143.9</v>
          </cell>
          <cell r="NH96">
            <v>131.1</v>
          </cell>
          <cell r="NI96">
            <v>126.8</v>
          </cell>
          <cell r="NJ96">
            <v>106</v>
          </cell>
          <cell r="NK96">
            <v>128.5</v>
          </cell>
          <cell r="NL96">
            <v>106.6</v>
          </cell>
          <cell r="NM96">
            <v>107</v>
          </cell>
          <cell r="NN96">
            <v>255.46567000000002</v>
          </cell>
          <cell r="NO96">
            <v>262.50238000000002</v>
          </cell>
        </row>
        <row r="97">
          <cell r="A97">
            <v>43132</v>
          </cell>
          <cell r="B97">
            <v>194</v>
          </cell>
          <cell r="C97">
            <v>1</v>
          </cell>
          <cell r="D97">
            <v>81.900000000000006</v>
          </cell>
          <cell r="E97">
            <v>81.5</v>
          </cell>
          <cell r="F97">
            <v>90</v>
          </cell>
          <cell r="G97">
            <v>82.4</v>
          </cell>
          <cell r="H97">
            <v>94.6</v>
          </cell>
          <cell r="I97">
            <v>108.3</v>
          </cell>
          <cell r="J97">
            <v>106.9</v>
          </cell>
          <cell r="K97">
            <v>111.3</v>
          </cell>
          <cell r="L97">
            <v>109.5</v>
          </cell>
          <cell r="M97">
            <v>107.5</v>
          </cell>
          <cell r="N97">
            <v>89.2</v>
          </cell>
          <cell r="O97">
            <v>75.5</v>
          </cell>
          <cell r="P97">
            <v>99.8</v>
          </cell>
          <cell r="Q97">
            <v>98</v>
          </cell>
          <cell r="R97">
            <v>97.5</v>
          </cell>
          <cell r="S97">
            <v>100.9</v>
          </cell>
          <cell r="T97">
            <v>97.4</v>
          </cell>
          <cell r="U97">
            <v>88.5</v>
          </cell>
          <cell r="V97">
            <v>90.3</v>
          </cell>
          <cell r="W97">
            <v>99.9</v>
          </cell>
          <cell r="X97">
            <v>93.5</v>
          </cell>
          <cell r="Y97">
            <v>80.5</v>
          </cell>
          <cell r="Z97">
            <v>86.9</v>
          </cell>
          <cell r="AA97">
            <v>93.2</v>
          </cell>
          <cell r="AB97">
            <v>104.7</v>
          </cell>
          <cell r="AC97">
            <v>75.7</v>
          </cell>
          <cell r="AD97">
            <v>119.28</v>
          </cell>
          <cell r="AE97">
            <v>87.9</v>
          </cell>
          <cell r="AF97">
            <v>97.7</v>
          </cell>
          <cell r="AG97">
            <v>1671</v>
          </cell>
          <cell r="AH97">
            <v>1668</v>
          </cell>
          <cell r="AI97">
            <v>92.7</v>
          </cell>
          <cell r="AJ97">
            <v>112.7</v>
          </cell>
          <cell r="AK97">
            <v>101.72</v>
          </cell>
          <cell r="AL97">
            <v>101.64</v>
          </cell>
          <cell r="AM97">
            <v>133.31</v>
          </cell>
          <cell r="AN97">
            <v>116.16</v>
          </cell>
          <cell r="AO97">
            <v>74.900000000000006</v>
          </cell>
          <cell r="AP97">
            <v>80</v>
          </cell>
          <cell r="AQ97">
            <v>84.5</v>
          </cell>
          <cell r="AR97">
            <v>94.2</v>
          </cell>
          <cell r="AS97">
            <v>92.7</v>
          </cell>
          <cell r="AT97">
            <v>89.5</v>
          </cell>
          <cell r="AU97">
            <v>88.8</v>
          </cell>
          <cell r="AV97">
            <v>90.2</v>
          </cell>
          <cell r="AW97">
            <v>104.9</v>
          </cell>
          <cell r="AX97">
            <v>91.9</v>
          </cell>
          <cell r="AY97">
            <v>91.5</v>
          </cell>
          <cell r="AZ97">
            <v>93.1</v>
          </cell>
          <cell r="BA97">
            <v>97.1</v>
          </cell>
          <cell r="BB97">
            <v>96.2</v>
          </cell>
          <cell r="BC97">
            <v>93</v>
          </cell>
          <cell r="BD97">
            <v>80.8</v>
          </cell>
          <cell r="BE97">
            <v>75</v>
          </cell>
          <cell r="BF97">
            <v>94.3</v>
          </cell>
          <cell r="BG97">
            <v>84.4</v>
          </cell>
          <cell r="BH97">
            <v>101.7</v>
          </cell>
          <cell r="BI97">
            <v>102.5</v>
          </cell>
          <cell r="BJ97">
            <v>95.4</v>
          </cell>
          <cell r="BK97">
            <v>95</v>
          </cell>
          <cell r="BL97">
            <v>97.5</v>
          </cell>
          <cell r="BM97">
            <v>118.4</v>
          </cell>
          <cell r="BN97">
            <v>118.4</v>
          </cell>
          <cell r="BO97">
            <v>120.5</v>
          </cell>
          <cell r="BP97">
            <v>115.3</v>
          </cell>
          <cell r="BQ97">
            <v>103.23</v>
          </cell>
          <cell r="BR97">
            <v>68.2</v>
          </cell>
          <cell r="BS97">
            <v>49.8</v>
          </cell>
          <cell r="BT97">
            <v>107.4</v>
          </cell>
          <cell r="BU97">
            <v>111.5</v>
          </cell>
          <cell r="BV97">
            <v>107.6</v>
          </cell>
          <cell r="BW97">
            <v>100.8</v>
          </cell>
          <cell r="BX97">
            <v>109.2</v>
          </cell>
          <cell r="BY97">
            <v>93.1</v>
          </cell>
          <cell r="BZ97">
            <v>91</v>
          </cell>
          <cell r="CA97">
            <v>101.71</v>
          </cell>
          <cell r="CC97">
            <v>169.8</v>
          </cell>
          <cell r="CD97">
            <v>2355.3629999999998</v>
          </cell>
          <cell r="CE97">
            <v>95.947000000000003</v>
          </cell>
          <cell r="CF97" t="str">
            <v>0,89%</v>
          </cell>
          <cell r="CG97">
            <v>1.5684</v>
          </cell>
          <cell r="CH97">
            <v>4.0109000000000004</v>
          </cell>
          <cell r="CI97">
            <v>1.5526</v>
          </cell>
          <cell r="CJ97">
            <v>1.1541999999999999</v>
          </cell>
          <cell r="CK97">
            <v>7.8068</v>
          </cell>
          <cell r="CL97">
            <v>7.4457000000000004</v>
          </cell>
          <cell r="CM97">
            <v>0.88395999999999997</v>
          </cell>
          <cell r="CN97">
            <v>133.29</v>
          </cell>
          <cell r="CO97">
            <v>9.6710999999999991</v>
          </cell>
          <cell r="CP97">
            <v>70.204099999999997</v>
          </cell>
          <cell r="CQ97">
            <v>9.9383999999999997</v>
          </cell>
          <cell r="CR97">
            <v>4.6708999999999996</v>
          </cell>
          <cell r="CS97">
            <v>1.2347999999999999</v>
          </cell>
          <cell r="CT97">
            <v>14.604100000000001</v>
          </cell>
          <cell r="CU97">
            <v>1768.8700015999998</v>
          </cell>
          <cell r="CV97">
            <v>433.75401144864946</v>
          </cell>
          <cell r="CW97">
            <v>5669.9888024000002</v>
          </cell>
          <cell r="CX97">
            <v>11</v>
          </cell>
          <cell r="CY97">
            <v>34668.555510167273</v>
          </cell>
          <cell r="CZ97">
            <v>52.883074399999998</v>
          </cell>
          <cell r="DA97">
            <v>2089.6507944</v>
          </cell>
          <cell r="DB97">
            <v>173.19222305432319</v>
          </cell>
          <cell r="DC97">
            <v>127.459687264</v>
          </cell>
          <cell r="DD97">
            <v>105.49552</v>
          </cell>
          <cell r="DE97">
            <v>107.2</v>
          </cell>
          <cell r="DF97">
            <v>46.702816438239005</v>
          </cell>
          <cell r="DG97">
            <v>145.4394587551092</v>
          </cell>
          <cell r="DH97">
            <v>140.00246964276869</v>
          </cell>
          <cell r="DI97">
            <v>141.36171692085381</v>
          </cell>
          <cell r="DJ97">
            <v>169.90590976064161</v>
          </cell>
          <cell r="DK97">
            <v>144.25701287200002</v>
          </cell>
          <cell r="DL97">
            <v>97.662320000000008</v>
          </cell>
          <cell r="DM97">
            <v>102.2</v>
          </cell>
          <cell r="DN97">
            <v>100.63379906471758</v>
          </cell>
          <cell r="DO97">
            <v>100.41935134062722</v>
          </cell>
          <cell r="DP97">
            <v>118.26748039101842</v>
          </cell>
          <cell r="DQ97">
            <v>116.71516864800002</v>
          </cell>
          <cell r="DR97">
            <v>104.75244000000001</v>
          </cell>
          <cell r="DS97">
            <v>97.2</v>
          </cell>
          <cell r="DT97">
            <v>112.20039255936001</v>
          </cell>
          <cell r="DU97">
            <v>119.36211974400001</v>
          </cell>
          <cell r="DV97">
            <v>105.06304</v>
          </cell>
          <cell r="DW97">
            <v>98.3</v>
          </cell>
          <cell r="DX97">
            <v>119.24882252999998</v>
          </cell>
          <cell r="DY97">
            <v>89.971949999999993</v>
          </cell>
          <cell r="DZ97">
            <v>91.5</v>
          </cell>
          <cell r="EA97">
            <v>163.08778848926329</v>
          </cell>
          <cell r="EB97">
            <v>106.31060000000001</v>
          </cell>
          <cell r="EC97">
            <v>101.2</v>
          </cell>
          <cell r="ED97">
            <v>227.72529045876857</v>
          </cell>
          <cell r="EE97">
            <v>907.57565999999997</v>
          </cell>
          <cell r="EF97">
            <v>111.30817979142401</v>
          </cell>
          <cell r="EG97">
            <v>108.84821024000001</v>
          </cell>
          <cell r="EH97">
            <v>104.84320000000001</v>
          </cell>
          <cell r="EI97">
            <v>101.2</v>
          </cell>
          <cell r="EJ97">
            <v>225.06947070445599</v>
          </cell>
          <cell r="EK97">
            <v>177.41563196000001</v>
          </cell>
          <cell r="EL97">
            <v>99.336860000000001</v>
          </cell>
          <cell r="EM97">
            <v>105.7</v>
          </cell>
          <cell r="EN97">
            <v>100.82422494648398</v>
          </cell>
          <cell r="EO97">
            <v>97.773685944999997</v>
          </cell>
          <cell r="EP97">
            <v>104.60435</v>
          </cell>
          <cell r="EQ97">
            <v>99.5</v>
          </cell>
          <cell r="ER97">
            <v>81.271910000000005</v>
          </cell>
          <cell r="ES97">
            <v>99.1</v>
          </cell>
          <cell r="ET97">
            <v>99.714297281741977</v>
          </cell>
          <cell r="EU97">
            <v>103.93401842999998</v>
          </cell>
          <cell r="EV97">
            <v>96.637859999999989</v>
          </cell>
          <cell r="EW97">
            <v>98.6</v>
          </cell>
          <cell r="EX97">
            <v>41.7119961613284</v>
          </cell>
          <cell r="EY97">
            <v>45.938321763577534</v>
          </cell>
          <cell r="EZ97">
            <v>292.56687389786333</v>
          </cell>
          <cell r="FA97">
            <v>18.919069318785542</v>
          </cell>
          <cell r="FB97">
            <v>23.359759623145504</v>
          </cell>
          <cell r="FC97">
            <v>51.84145500032291</v>
          </cell>
          <cell r="FD97">
            <v>46.536941029913564</v>
          </cell>
          <cell r="FE97">
            <v>83.012738191069502</v>
          </cell>
          <cell r="FF97">
            <v>75.240404415</v>
          </cell>
          <cell r="FG97">
            <v>87.805350000000004</v>
          </cell>
          <cell r="FH97">
            <v>96.5</v>
          </cell>
          <cell r="FI97">
            <v>29.40053635736653</v>
          </cell>
          <cell r="FJ97">
            <v>38.142885777590202</v>
          </cell>
          <cell r="FK97">
            <v>52.143384521654404</v>
          </cell>
          <cell r="FL97">
            <v>77.444503968000006</v>
          </cell>
          <cell r="FM97">
            <v>84.954480000000004</v>
          </cell>
          <cell r="FN97">
            <v>94.9</v>
          </cell>
          <cell r="FO97">
            <v>254.17923438535746</v>
          </cell>
          <cell r="FP97">
            <v>234.11726342677514</v>
          </cell>
          <cell r="FQ97">
            <v>122.55800229559077</v>
          </cell>
          <cell r="FR97">
            <v>134.06494390073399</v>
          </cell>
          <cell r="FS97">
            <v>126.54799310999999</v>
          </cell>
          <cell r="FT97">
            <v>110.30069999999999</v>
          </cell>
          <cell r="FU97">
            <v>104.6</v>
          </cell>
          <cell r="FV97">
            <v>129.7615169826</v>
          </cell>
          <cell r="FW97">
            <v>123.28885224</v>
          </cell>
          <cell r="FX97">
            <v>109.3374</v>
          </cell>
          <cell r="FY97">
            <v>103.5</v>
          </cell>
          <cell r="FZ97">
            <v>101.36743092499999</v>
          </cell>
          <cell r="GA97">
            <v>105.97744999999999</v>
          </cell>
          <cell r="GB97">
            <v>99.5</v>
          </cell>
          <cell r="GC97">
            <v>171.40208189433119</v>
          </cell>
          <cell r="GD97">
            <v>123.77388929399999</v>
          </cell>
          <cell r="GE97">
            <v>108.03341999999999</v>
          </cell>
          <cell r="GF97">
            <v>114.6</v>
          </cell>
          <cell r="GG97">
            <v>175.964991491565</v>
          </cell>
          <cell r="GH97">
            <v>153.346397814</v>
          </cell>
          <cell r="GI97">
            <v>124.40889</v>
          </cell>
          <cell r="GJ97">
            <v>103.7</v>
          </cell>
          <cell r="GK97">
            <v>145.00132895863996</v>
          </cell>
          <cell r="GL97">
            <v>139.96267273999996</v>
          </cell>
          <cell r="GM97">
            <v>129.17643999999999</v>
          </cell>
          <cell r="GN97">
            <v>129.17643999999999</v>
          </cell>
          <cell r="GO97">
            <v>110.2</v>
          </cell>
          <cell r="GP97">
            <v>189.76989163108217</v>
          </cell>
          <cell r="GQ97">
            <v>183.70754272127996</v>
          </cell>
          <cell r="GR97">
            <v>153.91047479999997</v>
          </cell>
          <cell r="GS97">
            <v>130.85399999999998</v>
          </cell>
          <cell r="GT97">
            <v>115.8</v>
          </cell>
          <cell r="GU97">
            <v>89.20242469702201</v>
          </cell>
          <cell r="GV97">
            <v>88.86473869000001</v>
          </cell>
          <cell r="GW97">
            <v>105.10318000000001</v>
          </cell>
          <cell r="GX97">
            <v>102.7</v>
          </cell>
          <cell r="GY97">
            <v>117.238976964</v>
          </cell>
          <cell r="GZ97">
            <v>110.63412</v>
          </cell>
          <cell r="HA97">
            <v>106.8</v>
          </cell>
          <cell r="HB97">
            <v>248.78135535532596</v>
          </cell>
          <cell r="HC97">
            <v>181.96412767358541</v>
          </cell>
          <cell r="HD97">
            <v>174.311837986</v>
          </cell>
          <cell r="HE97">
            <v>96.395420000000001</v>
          </cell>
          <cell r="HF97">
            <v>104.2</v>
          </cell>
          <cell r="HG97">
            <v>119.36986571370689</v>
          </cell>
          <cell r="HH97">
            <v>111.43564760428201</v>
          </cell>
          <cell r="HI97">
            <v>218.64024000000001</v>
          </cell>
          <cell r="HJ97">
            <v>101</v>
          </cell>
          <cell r="HK97">
            <v>108.12184154106427</v>
          </cell>
          <cell r="HL97">
            <v>90.043134840000008</v>
          </cell>
          <cell r="HM97">
            <v>90.677880000000002</v>
          </cell>
          <cell r="HN97">
            <v>98.2</v>
          </cell>
          <cell r="HO97">
            <v>1650.5</v>
          </cell>
          <cell r="HP97">
            <v>118.6905094886952</v>
          </cell>
          <cell r="HQ97">
            <v>114.147441324</v>
          </cell>
          <cell r="HR97">
            <v>105.57477</v>
          </cell>
          <cell r="HS97">
            <v>101.7</v>
          </cell>
          <cell r="HT97">
            <v>893.04606999999999</v>
          </cell>
          <cell r="HU97">
            <v>124.07962445069421</v>
          </cell>
          <cell r="HV97">
            <v>198.17498392745787</v>
          </cell>
          <cell r="HW97">
            <v>167.39165801795582</v>
          </cell>
          <cell r="HX97">
            <v>291.10560365201133</v>
          </cell>
          <cell r="HY97">
            <v>219.04108626938398</v>
          </cell>
          <cell r="HZ97">
            <v>186.60852467999999</v>
          </cell>
          <cell r="IA97">
            <v>99.180719999999994</v>
          </cell>
          <cell r="IB97">
            <v>124.1</v>
          </cell>
          <cell r="IC97">
            <v>88.663353460691198</v>
          </cell>
          <cell r="ID97">
            <v>90.871531680528022</v>
          </cell>
          <cell r="IE97">
            <v>144.26445130770452</v>
          </cell>
          <cell r="IF97">
            <v>142.42714118639998</v>
          </cell>
          <cell r="IG97">
            <v>132.76206299999998</v>
          </cell>
          <cell r="IH97">
            <v>27.7846679453856</v>
          </cell>
          <cell r="II97">
            <v>87.89834845107751</v>
          </cell>
          <cell r="IJ97">
            <v>153.4259192596416</v>
          </cell>
          <cell r="IK97">
            <v>159.48640255680002</v>
          </cell>
          <cell r="IL97">
            <v>122.71960800000001</v>
          </cell>
          <cell r="IM97">
            <v>110.30976</v>
          </cell>
          <cell r="IN97">
            <v>105.6</v>
          </cell>
          <cell r="IO97">
            <v>121.0705</v>
          </cell>
          <cell r="IP97">
            <v>107</v>
          </cell>
          <cell r="IQ97">
            <v>101.946588321825</v>
          </cell>
          <cell r="IR97">
            <v>76.433189624999997</v>
          </cell>
          <cell r="IS97">
            <v>91.263509999999997</v>
          </cell>
          <cell r="IT97">
            <v>96.3</v>
          </cell>
          <cell r="IU97">
            <v>123.67273830208741</v>
          </cell>
          <cell r="IV97">
            <v>117.772343874</v>
          </cell>
          <cell r="IW97">
            <v>104.93838</v>
          </cell>
          <cell r="IX97">
            <v>102.1</v>
          </cell>
          <cell r="IY97">
            <v>117.72178235950081</v>
          </cell>
          <cell r="IZ97">
            <v>120.419171808</v>
          </cell>
          <cell r="JA97">
            <v>105.74216</v>
          </cell>
          <cell r="JB97">
            <v>104.2</v>
          </cell>
          <cell r="JC97">
            <v>164.85850593875517</v>
          </cell>
          <cell r="JD97">
            <v>132.650873784</v>
          </cell>
          <cell r="JE97">
            <v>111.34967999999999</v>
          </cell>
          <cell r="JF97">
            <v>106.8</v>
          </cell>
          <cell r="JG97">
            <v>148.66416106178443</v>
          </cell>
          <cell r="JH97">
            <v>116.38027325957759</v>
          </cell>
          <cell r="JI97">
            <v>116.70705300799999</v>
          </cell>
          <cell r="JJ97">
            <v>96.110559999999992</v>
          </cell>
          <cell r="JK97">
            <v>106.6</v>
          </cell>
          <cell r="JL97">
            <v>171.45437695255598</v>
          </cell>
          <cell r="JM97">
            <v>120.773092601088</v>
          </cell>
          <cell r="JN97">
            <v>109.87362864000001</v>
          </cell>
          <cell r="JO97">
            <v>98.807220000000001</v>
          </cell>
          <cell r="JP97">
            <v>100.2</v>
          </cell>
          <cell r="JQ97">
            <v>69.841208970000011</v>
          </cell>
          <cell r="JR97">
            <v>83.084950000000006</v>
          </cell>
          <cell r="JS97">
            <v>94.9</v>
          </cell>
          <cell r="JT97">
            <v>116.53572056592398</v>
          </cell>
          <cell r="JU97">
            <v>104.31986443999999</v>
          </cell>
          <cell r="JV97">
            <v>88.881199999999993</v>
          </cell>
          <cell r="JW97">
            <v>92</v>
          </cell>
          <cell r="JX97">
            <v>105.4</v>
          </cell>
          <cell r="JY97">
            <v>109.63813679197322</v>
          </cell>
          <cell r="JZ97">
            <v>107.78424773100001</v>
          </cell>
          <cell r="KA97">
            <v>109.01613</v>
          </cell>
          <cell r="KB97">
            <v>101.1</v>
          </cell>
          <cell r="KC97">
            <v>111.16420245159317</v>
          </cell>
          <cell r="KD97">
            <v>108.10483560399997</v>
          </cell>
          <cell r="KE97">
            <v>104.22756999999999</v>
          </cell>
          <cell r="KF97">
            <v>101.3</v>
          </cell>
          <cell r="KG97">
            <v>127.7504012765376</v>
          </cell>
          <cell r="KH97">
            <v>115.67403230399999</v>
          </cell>
          <cell r="KI97">
            <v>105.03408</v>
          </cell>
          <cell r="KJ97">
            <v>101.6</v>
          </cell>
          <cell r="KK97">
            <v>128.53427000400001</v>
          </cell>
          <cell r="KL97">
            <v>116.85996</v>
          </cell>
          <cell r="KM97">
            <v>105.66</v>
          </cell>
          <cell r="KN97">
            <v>100</v>
          </cell>
          <cell r="KO97">
            <v>101.72557191141659</v>
          </cell>
          <cell r="KP97">
            <v>99.897448601999997</v>
          </cell>
          <cell r="KQ97">
            <v>90.266059999999996</v>
          </cell>
          <cell r="KR97">
            <v>101.8</v>
          </cell>
          <cell r="KS97">
            <v>99.8</v>
          </cell>
          <cell r="KT97">
            <v>112.01914915199998</v>
          </cell>
          <cell r="KU97">
            <v>104.46623999999998</v>
          </cell>
          <cell r="KV97">
            <v>101.7</v>
          </cell>
          <cell r="KW97">
            <v>164.70186678374398</v>
          </cell>
          <cell r="KX97">
            <v>125.84189087999999</v>
          </cell>
          <cell r="KY97">
            <v>107.66759999999999</v>
          </cell>
          <cell r="KZ97">
            <v>112.8</v>
          </cell>
          <cell r="LA97">
            <v>148.071</v>
          </cell>
          <cell r="LB97">
            <v>168.71119999999999</v>
          </cell>
          <cell r="LC97">
            <v>158.58340000000001</v>
          </cell>
          <cell r="LD97">
            <v>160.52879999999999</v>
          </cell>
          <cell r="LE97">
            <v>164.99339999999998</v>
          </cell>
          <cell r="LF97">
            <v>161.81410390228515</v>
          </cell>
          <cell r="LG97">
            <v>119.45526642720002</v>
          </cell>
          <cell r="LH97">
            <v>97.6</v>
          </cell>
          <cell r="LI97">
            <v>1369.2149900000002</v>
          </cell>
          <cell r="LJ97">
            <v>141.24499999999998</v>
          </cell>
          <cell r="LK97">
            <v>104.21266</v>
          </cell>
          <cell r="LL97">
            <v>101.8</v>
          </cell>
          <cell r="LM97">
            <v>104.43186000000001</v>
          </cell>
          <cell r="LN97">
            <v>101.4</v>
          </cell>
          <cell r="LO97">
            <v>153.22192264368002</v>
          </cell>
          <cell r="LP97">
            <v>116.2842</v>
          </cell>
          <cell r="LQ97">
            <v>154.20141000000001</v>
          </cell>
          <cell r="LR97">
            <v>118.9</v>
          </cell>
          <cell r="LS97">
            <v>99.364800000000002</v>
          </cell>
          <cell r="LT97">
            <v>33.358393529110685</v>
          </cell>
          <cell r="LU97">
            <v>49.25202056564401</v>
          </cell>
          <cell r="LV97">
            <v>150.47669456147281</v>
          </cell>
          <cell r="LW97">
            <v>125.11573506400001</v>
          </cell>
          <cell r="LX97">
            <v>109.01432000000001</v>
          </cell>
          <cell r="LY97">
            <v>100.4</v>
          </cell>
          <cell r="LZ97">
            <v>100.4</v>
          </cell>
          <cell r="MA97">
            <v>169.31200000000001</v>
          </cell>
          <cell r="MB97">
            <v>169.31200000000001</v>
          </cell>
          <cell r="MC97">
            <v>172.315</v>
          </cell>
          <cell r="MD97">
            <v>164.87899999999999</v>
          </cell>
          <cell r="ME97">
            <v>267</v>
          </cell>
          <cell r="MF97">
            <v>174.9792632710496</v>
          </cell>
          <cell r="MG97">
            <v>137.19266999999999</v>
          </cell>
          <cell r="MH97">
            <v>155.70914485735156</v>
          </cell>
          <cell r="MI97">
            <v>157.78401834445631</v>
          </cell>
          <cell r="MJ97">
            <v>191.25335556903798</v>
          </cell>
          <cell r="MK97">
            <v>113.24137341999999</v>
          </cell>
          <cell r="ML97">
            <v>95.280919999999995</v>
          </cell>
          <cell r="MM97">
            <v>103.6</v>
          </cell>
          <cell r="MN97">
            <v>134.64105599999999</v>
          </cell>
          <cell r="MO97">
            <v>167.75640453949362</v>
          </cell>
          <cell r="MP97">
            <v>193.26774716531523</v>
          </cell>
          <cell r="MQ97">
            <v>129.52734211200001</v>
          </cell>
          <cell r="MR97">
            <v>101.69376</v>
          </cell>
          <cell r="MS97">
            <v>701.8053000000001</v>
          </cell>
          <cell r="MT97">
            <v>714.33488</v>
          </cell>
          <cell r="MU97">
            <v>101.21544000000002</v>
          </cell>
          <cell r="MV97">
            <v>99.7</v>
          </cell>
          <cell r="MW97">
            <v>115.77974908786281</v>
          </cell>
          <cell r="MX97">
            <v>118.01014074800001</v>
          </cell>
          <cell r="MY97">
            <v>109.88932</v>
          </cell>
          <cell r="MZ97">
            <v>104.2</v>
          </cell>
          <cell r="NA97">
            <v>111.83382104614171</v>
          </cell>
          <cell r="NB97">
            <v>113.36423826268799</v>
          </cell>
          <cell r="NC97">
            <v>112.69931231999999</v>
          </cell>
          <cell r="ND97">
            <v>110.92451999999999</v>
          </cell>
          <cell r="NE97">
            <v>99.6</v>
          </cell>
          <cell r="NF97">
            <v>102.51099763200001</v>
          </cell>
          <cell r="NG97">
            <v>145</v>
          </cell>
          <cell r="NH97">
            <v>130.69999999999999</v>
          </cell>
          <cell r="NI97">
            <v>126.6</v>
          </cell>
          <cell r="NJ97">
            <v>105.9</v>
          </cell>
          <cell r="NK97">
            <v>128.19999999999999</v>
          </cell>
          <cell r="NL97">
            <v>106.4</v>
          </cell>
          <cell r="NM97">
            <v>107</v>
          </cell>
          <cell r="NN97">
            <v>257.41849999999999</v>
          </cell>
          <cell r="NO97">
            <v>264.50900000000001</v>
          </cell>
        </row>
        <row r="98">
          <cell r="A98">
            <v>43101</v>
          </cell>
          <cell r="B98">
            <v>195</v>
          </cell>
          <cell r="C98">
            <v>1</v>
          </cell>
          <cell r="D98">
            <v>81.900000000000006</v>
          </cell>
          <cell r="E98">
            <v>82.6</v>
          </cell>
          <cell r="F98">
            <v>89.4</v>
          </cell>
          <cell r="G98">
            <v>82.5</v>
          </cell>
          <cell r="H98">
            <v>94.7</v>
          </cell>
          <cell r="I98">
            <v>108</v>
          </cell>
          <cell r="J98">
            <v>106.7</v>
          </cell>
          <cell r="K98">
            <v>110.5</v>
          </cell>
          <cell r="L98">
            <v>109.5</v>
          </cell>
          <cell r="M98">
            <v>107.6</v>
          </cell>
          <cell r="N98">
            <v>89.2</v>
          </cell>
          <cell r="O98">
            <v>75.8</v>
          </cell>
          <cell r="P98">
            <v>100.3</v>
          </cell>
          <cell r="Q98">
            <v>97.5</v>
          </cell>
          <cell r="R98">
            <v>97.7</v>
          </cell>
          <cell r="S98">
            <v>100.6</v>
          </cell>
          <cell r="T98">
            <v>98.3</v>
          </cell>
          <cell r="U98">
            <v>87.8</v>
          </cell>
          <cell r="V98">
            <v>89.8</v>
          </cell>
          <cell r="W98">
            <v>99.9</v>
          </cell>
          <cell r="X98">
            <v>96</v>
          </cell>
          <cell r="Y98">
            <v>77.8</v>
          </cell>
          <cell r="Z98">
            <v>86.3</v>
          </cell>
          <cell r="AA98">
            <v>89.5</v>
          </cell>
          <cell r="AB98">
            <v>104.3</v>
          </cell>
          <cell r="AC98">
            <v>75.8</v>
          </cell>
          <cell r="AD98">
            <v>120.07</v>
          </cell>
          <cell r="AE98">
            <v>86.9</v>
          </cell>
          <cell r="AF98">
            <v>98</v>
          </cell>
          <cell r="AG98">
            <v>1671</v>
          </cell>
          <cell r="AH98">
            <v>1668</v>
          </cell>
          <cell r="AI98">
            <v>92.5</v>
          </cell>
          <cell r="AJ98">
            <v>112.5</v>
          </cell>
          <cell r="AK98">
            <v>101.75</v>
          </cell>
          <cell r="AL98">
            <v>101.67</v>
          </cell>
          <cell r="AM98">
            <v>133.88</v>
          </cell>
          <cell r="AN98">
            <v>116.16</v>
          </cell>
          <cell r="AO98">
            <v>74.3</v>
          </cell>
          <cell r="AP98">
            <v>79</v>
          </cell>
          <cell r="AQ98">
            <v>83.5</v>
          </cell>
          <cell r="AR98">
            <v>95.1</v>
          </cell>
          <cell r="AS98">
            <v>92.3</v>
          </cell>
          <cell r="AT98">
            <v>88.4</v>
          </cell>
          <cell r="AU98">
            <v>87.4</v>
          </cell>
          <cell r="AV98">
            <v>89.2</v>
          </cell>
          <cell r="AW98">
            <v>104.9</v>
          </cell>
          <cell r="AX98">
            <v>91.7</v>
          </cell>
          <cell r="AY98">
            <v>90.9</v>
          </cell>
          <cell r="AZ98">
            <v>93.2</v>
          </cell>
          <cell r="BA98">
            <v>97.3</v>
          </cell>
          <cell r="BB98">
            <v>96.4</v>
          </cell>
          <cell r="BC98">
            <v>93.9</v>
          </cell>
          <cell r="BD98">
            <v>79.2</v>
          </cell>
          <cell r="BE98">
            <v>72.8</v>
          </cell>
          <cell r="BF98">
            <v>94.1</v>
          </cell>
          <cell r="BG98">
            <v>84.2</v>
          </cell>
          <cell r="BH98">
            <v>101.5</v>
          </cell>
          <cell r="BI98">
            <v>102.38</v>
          </cell>
          <cell r="BJ98">
            <v>95.4</v>
          </cell>
          <cell r="BK98">
            <v>95</v>
          </cell>
          <cell r="BL98">
            <v>97.5</v>
          </cell>
          <cell r="BM98">
            <v>118.1</v>
          </cell>
          <cell r="BN98">
            <v>118.1</v>
          </cell>
          <cell r="BO98">
            <v>120.2</v>
          </cell>
          <cell r="BP98">
            <v>115.1</v>
          </cell>
          <cell r="BQ98">
            <v>103</v>
          </cell>
          <cell r="BR98">
            <v>68.400000000000006</v>
          </cell>
          <cell r="BS98">
            <v>49.8</v>
          </cell>
          <cell r="BT98">
            <v>107.3</v>
          </cell>
          <cell r="BU98">
            <v>111.2</v>
          </cell>
          <cell r="BV98">
            <v>107.7</v>
          </cell>
          <cell r="BW98">
            <v>100.7</v>
          </cell>
          <cell r="BX98">
            <v>109</v>
          </cell>
          <cell r="BY98">
            <v>93</v>
          </cell>
          <cell r="BZ98">
            <v>90.5</v>
          </cell>
          <cell r="CA98">
            <v>102.61</v>
          </cell>
          <cell r="CC98">
            <v>169.8</v>
          </cell>
          <cell r="CD98">
            <v>2355.3629999999998</v>
          </cell>
          <cell r="CE98">
            <v>95.947000000000003</v>
          </cell>
          <cell r="CF98" t="str">
            <v>0,89%</v>
          </cell>
          <cell r="CG98">
            <v>1.534</v>
          </cell>
          <cell r="CH98">
            <v>3.9169999999999998</v>
          </cell>
          <cell r="CI98">
            <v>1.5165999999999999</v>
          </cell>
          <cell r="CJ98">
            <v>1.1722999999999999</v>
          </cell>
          <cell r="CK98">
            <v>7.8398000000000003</v>
          </cell>
          <cell r="CL98">
            <v>7.4455</v>
          </cell>
          <cell r="CM98">
            <v>0.88331000000000004</v>
          </cell>
          <cell r="CN98">
            <v>135.25</v>
          </cell>
          <cell r="CO98">
            <v>9.6463999999999999</v>
          </cell>
          <cell r="CP98">
            <v>69.115600000000001</v>
          </cell>
          <cell r="CQ98">
            <v>9.82</v>
          </cell>
          <cell r="CR98">
            <v>4.6026999999999996</v>
          </cell>
          <cell r="CS98">
            <v>1.22</v>
          </cell>
          <cell r="CT98">
            <v>14.891</v>
          </cell>
          <cell r="CU98">
            <v>1814.5079063999997</v>
          </cell>
          <cell r="CV98">
            <v>452.42944981636265</v>
          </cell>
          <cell r="CW98">
            <v>5803.1957927999993</v>
          </cell>
          <cell r="CX98">
            <v>10.56</v>
          </cell>
          <cell r="CY98">
            <v>35094.37897952296</v>
          </cell>
          <cell r="CZ98">
            <v>56.639335199999991</v>
          </cell>
          <cell r="DA98">
            <v>2122.2127751999997</v>
          </cell>
          <cell r="DB98">
            <v>173.19222305432319</v>
          </cell>
          <cell r="DC98">
            <v>127.459687264</v>
          </cell>
          <cell r="DD98">
            <v>105.49552</v>
          </cell>
          <cell r="DE98">
            <v>107.2</v>
          </cell>
          <cell r="DF98">
            <v>46.702816438239005</v>
          </cell>
          <cell r="DG98">
            <v>147.43178010791891</v>
          </cell>
          <cell r="DH98">
            <v>141.9203116926696</v>
          </cell>
          <cell r="DI98">
            <v>143.29817879648195</v>
          </cell>
          <cell r="DJ98">
            <v>172.2333879765408</v>
          </cell>
          <cell r="DK98">
            <v>146.233136336</v>
          </cell>
          <cell r="DL98">
            <v>99.000159999999994</v>
          </cell>
          <cell r="DM98">
            <v>103.6</v>
          </cell>
          <cell r="DN98">
            <v>102.39385522119927</v>
          </cell>
          <cell r="DO98">
            <v>99.806415320236809</v>
          </cell>
          <cell r="DP98">
            <v>120.33594455423584</v>
          </cell>
          <cell r="DQ98">
            <v>118.75648332600002</v>
          </cell>
          <cell r="DR98">
            <v>106.58453000000002</v>
          </cell>
          <cell r="DS98">
            <v>98.9</v>
          </cell>
          <cell r="DT98">
            <v>111.51554784384001</v>
          </cell>
          <cell r="DU98">
            <v>118.63356153600002</v>
          </cell>
          <cell r="DV98">
            <v>104.42176000000001</v>
          </cell>
          <cell r="DW98">
            <v>97.7</v>
          </cell>
          <cell r="DX98">
            <v>119.37914911199999</v>
          </cell>
          <cell r="DY98">
            <v>90.070279999999997</v>
          </cell>
          <cell r="DZ98">
            <v>91.6</v>
          </cell>
          <cell r="EA98">
            <v>162.79862574371495</v>
          </cell>
          <cell r="EB98">
            <v>106.31060000000001</v>
          </cell>
          <cell r="EC98">
            <v>101.2</v>
          </cell>
          <cell r="ED98">
            <v>229.01796003563953</v>
          </cell>
          <cell r="EE98">
            <v>905.0616</v>
          </cell>
          <cell r="EF98">
            <v>111.30817979142401</v>
          </cell>
          <cell r="EG98">
            <v>108.84821024000001</v>
          </cell>
          <cell r="EH98">
            <v>104.84320000000001</v>
          </cell>
          <cell r="EI98">
            <v>101.2</v>
          </cell>
          <cell r="EJ98">
            <v>226.34706467250399</v>
          </cell>
          <cell r="EK98">
            <v>178.42272163999999</v>
          </cell>
          <cell r="EL98">
            <v>99.900739999999999</v>
          </cell>
          <cell r="EM98">
            <v>106.3</v>
          </cell>
          <cell r="EN98">
            <v>101.33087934319998</v>
          </cell>
          <cell r="EO98">
            <v>98.265010999999987</v>
          </cell>
          <cell r="EP98">
            <v>105.13</v>
          </cell>
          <cell r="EQ98">
            <v>100</v>
          </cell>
          <cell r="ER98">
            <v>80.861860000000007</v>
          </cell>
          <cell r="ES98">
            <v>98.6</v>
          </cell>
          <cell r="ET98">
            <v>99.916557519635987</v>
          </cell>
          <cell r="EU98">
            <v>104.14483793999999</v>
          </cell>
          <cell r="EV98">
            <v>96.833879999999994</v>
          </cell>
          <cell r="EW98">
            <v>98.8</v>
          </cell>
          <cell r="EX98">
            <v>42.10757884357492</v>
          </cell>
          <cell r="EY98">
            <v>46.373985510545069</v>
          </cell>
          <cell r="EZ98">
            <v>293.12842260016254</v>
          </cell>
          <cell r="FA98">
            <v>18.879858812425365</v>
          </cell>
          <cell r="FB98">
            <v>23.311345613563855</v>
          </cell>
          <cell r="FC98">
            <v>51.734011570270425</v>
          </cell>
          <cell r="FD98">
            <v>46.440491411198714</v>
          </cell>
          <cell r="FE98">
            <v>82.840691065284901</v>
          </cell>
          <cell r="FF98">
            <v>75.084465753000003</v>
          </cell>
          <cell r="FG98">
            <v>87.623370000000008</v>
          </cell>
          <cell r="FH98">
            <v>96.3</v>
          </cell>
          <cell r="FI98">
            <v>29.679361254327848</v>
          </cell>
          <cell r="FJ98">
            <v>38.504620205407171</v>
          </cell>
          <cell r="FK98">
            <v>52.637895017644801</v>
          </cell>
          <cell r="FL98">
            <v>78.178961856000001</v>
          </cell>
          <cell r="FM98">
            <v>85.760159999999999</v>
          </cell>
          <cell r="FN98">
            <v>95.8</v>
          </cell>
          <cell r="FO98">
            <v>254.66710239761346</v>
          </cell>
          <cell r="FP98">
            <v>235.44621667233866</v>
          </cell>
          <cell r="FQ98">
            <v>121.04923900975488</v>
          </cell>
          <cell r="FR98">
            <v>133.42409808858898</v>
          </cell>
          <cell r="FS98">
            <v>125.943079185</v>
          </cell>
          <cell r="FT98">
            <v>109.77345</v>
          </cell>
          <cell r="FU98">
            <v>104.1</v>
          </cell>
          <cell r="FV98">
            <v>129.26002319716</v>
          </cell>
          <cell r="FW98">
            <v>122.81237358399999</v>
          </cell>
          <cell r="FX98">
            <v>108.91484</v>
          </cell>
          <cell r="FY98">
            <v>103.1</v>
          </cell>
          <cell r="FZ98">
            <v>101.36743092499999</v>
          </cell>
          <cell r="GA98">
            <v>105.97744999999999</v>
          </cell>
          <cell r="GB98">
            <v>99.5</v>
          </cell>
          <cell r="GC98">
            <v>175.8890473889472</v>
          </cell>
          <cell r="GD98">
            <v>127.014043464</v>
          </cell>
          <cell r="GE98">
            <v>110.86152</v>
          </cell>
          <cell r="GF98">
            <v>117.6</v>
          </cell>
          <cell r="GG98">
            <v>172.06219997342998</v>
          </cell>
          <cell r="GH98">
            <v>149.945272308</v>
          </cell>
          <cell r="GI98">
            <v>121.64958</v>
          </cell>
          <cell r="GJ98">
            <v>101.4</v>
          </cell>
          <cell r="GK98">
            <v>144.08026788539999</v>
          </cell>
          <cell r="GL98">
            <v>139.07361764999999</v>
          </cell>
          <cell r="GM98">
            <v>128.35589999999999</v>
          </cell>
          <cell r="GN98">
            <v>128.35589999999999</v>
          </cell>
          <cell r="GO98">
            <v>109.5</v>
          </cell>
          <cell r="GP98">
            <v>182.23153669582331</v>
          </cell>
          <cell r="GQ98">
            <v>176.41000648191996</v>
          </cell>
          <cell r="GR98">
            <v>147.79658719999998</v>
          </cell>
          <cell r="GS98">
            <v>125.65599999999999</v>
          </cell>
          <cell r="GT98">
            <v>111.2</v>
          </cell>
          <cell r="GU98">
            <v>90.765855704370011</v>
          </cell>
          <cell r="GV98">
            <v>90.422251150000008</v>
          </cell>
          <cell r="GW98">
            <v>106.9453</v>
          </cell>
          <cell r="GX98">
            <v>104.5</v>
          </cell>
          <cell r="GY98">
            <v>116.69010534900001</v>
          </cell>
          <cell r="GZ98">
            <v>110.11617</v>
          </cell>
          <cell r="HA98">
            <v>106.3</v>
          </cell>
          <cell r="HB98">
            <v>249.25886275524024</v>
          </cell>
          <cell r="HC98">
            <v>182.31338703572283</v>
          </cell>
          <cell r="HD98">
            <v>174.64640965200002</v>
          </cell>
          <cell r="HE98">
            <v>96.58044000000001</v>
          </cell>
          <cell r="HF98">
            <v>104.4</v>
          </cell>
          <cell r="HG98">
            <v>118.81101802778129</v>
          </cell>
          <cell r="HH98">
            <v>110.91394513422451</v>
          </cell>
          <cell r="HI98">
            <v>220.08830999999998</v>
          </cell>
          <cell r="HJ98">
            <v>99.8</v>
          </cell>
          <cell r="HK98">
            <v>108.00431780025878</v>
          </cell>
          <cell r="HL98">
            <v>90.226522079999995</v>
          </cell>
          <cell r="HM98">
            <v>90.862560000000002</v>
          </cell>
          <cell r="HN98">
            <v>98.4</v>
          </cell>
          <cell r="HO98">
            <v>1650.5</v>
          </cell>
          <cell r="HP98">
            <v>118.45709649068401</v>
          </cell>
          <cell r="HQ98">
            <v>113.92296258</v>
          </cell>
          <cell r="HR98">
            <v>105.36715000000001</v>
          </cell>
          <cell r="HS98">
            <v>101.5</v>
          </cell>
          <cell r="HT98">
            <v>891.46125000000006</v>
          </cell>
          <cell r="HU98">
            <v>123.83046857830328</v>
          </cell>
          <cell r="HV98">
            <v>198.55535817683881</v>
          </cell>
          <cell r="HW98">
            <v>167.71294718881563</v>
          </cell>
          <cell r="HX98">
            <v>288.99444294865265</v>
          </cell>
          <cell r="HY98">
            <v>217.45255300876801</v>
          </cell>
          <cell r="HZ98">
            <v>185.25519936000001</v>
          </cell>
          <cell r="IA98">
            <v>98.46144000000001</v>
          </cell>
          <cell r="IB98">
            <v>123.2</v>
          </cell>
          <cell r="IC98">
            <v>88.843930555315794</v>
          </cell>
          <cell r="ID98">
            <v>91.056606083136003</v>
          </cell>
          <cell r="IE98">
            <v>145.5410023467069</v>
          </cell>
          <cell r="IF98">
            <v>143.68743444239996</v>
          </cell>
          <cell r="IG98">
            <v>133.93683299999998</v>
          </cell>
          <cell r="IH98">
            <v>28.044337739267714</v>
          </cell>
          <cell r="II98">
            <v>88.719828343143675</v>
          </cell>
          <cell r="IJ98">
            <v>151.53715320814982</v>
          </cell>
          <cell r="IK98">
            <v>157.52302828290001</v>
          </cell>
          <cell r="IL98">
            <v>121.20885525</v>
          </cell>
          <cell r="IM98">
            <v>108.95178</v>
          </cell>
          <cell r="IN98">
            <v>104.3</v>
          </cell>
          <cell r="IO98">
            <v>120.50475</v>
          </cell>
          <cell r="IP98">
            <v>106.5</v>
          </cell>
          <cell r="IQ98">
            <v>102.89936017530002</v>
          </cell>
          <cell r="IR98">
            <v>77.147518500000004</v>
          </cell>
          <cell r="IS98">
            <v>92.116439999999997</v>
          </cell>
          <cell r="IT98">
            <v>97.2</v>
          </cell>
          <cell r="IU98">
            <v>123.18822218728982</v>
          </cell>
          <cell r="IV98">
            <v>117.31094389800002</v>
          </cell>
          <cell r="IW98">
            <v>104.52726000000001</v>
          </cell>
          <cell r="IX98">
            <v>101.7</v>
          </cell>
          <cell r="IY98">
            <v>116.25308449896961</v>
          </cell>
          <cell r="IZ98">
            <v>118.91682129600001</v>
          </cell>
          <cell r="JA98">
            <v>104.42292</v>
          </cell>
          <cell r="JB98">
            <v>102.9</v>
          </cell>
          <cell r="JC98">
            <v>162.23435369066638</v>
          </cell>
          <cell r="JD98">
            <v>130.53938983800001</v>
          </cell>
          <cell r="JE98">
            <v>109.57726</v>
          </cell>
          <cell r="JF98">
            <v>105.1</v>
          </cell>
          <cell r="JG98">
            <v>146.990643301239</v>
          </cell>
          <cell r="JH98">
            <v>115.07017637485438</v>
          </cell>
          <cell r="JI98">
            <v>115.39327755199999</v>
          </cell>
          <cell r="JJ98">
            <v>95.028639999999996</v>
          </cell>
          <cell r="JK98">
            <v>105.4</v>
          </cell>
          <cell r="JL98">
            <v>169.52430891931894</v>
          </cell>
          <cell r="JM98">
            <v>116.43393957350399</v>
          </cell>
          <cell r="JN98">
            <v>105.92607312</v>
          </cell>
          <cell r="JO98">
            <v>95.257259999999988</v>
          </cell>
          <cell r="JP98">
            <v>96.6</v>
          </cell>
          <cell r="JQ98">
            <v>69.841208970000011</v>
          </cell>
          <cell r="JR98">
            <v>83.084950000000006</v>
          </cell>
          <cell r="JS98">
            <v>94.9</v>
          </cell>
          <cell r="JT98">
            <v>116.4090513044393</v>
          </cell>
          <cell r="JU98">
            <v>104.20647328300001</v>
          </cell>
          <cell r="JV98">
            <v>88.784590000000009</v>
          </cell>
          <cell r="JW98">
            <v>91.9</v>
          </cell>
          <cell r="JX98">
            <v>104.7</v>
          </cell>
          <cell r="JY98">
            <v>109.74658203113442</v>
          </cell>
          <cell r="JZ98">
            <v>107.89085925200001</v>
          </cell>
          <cell r="KA98">
            <v>109.12396000000001</v>
          </cell>
          <cell r="KB98">
            <v>101.2</v>
          </cell>
          <cell r="KC98">
            <v>111.2739400650696</v>
          </cell>
          <cell r="KD98">
            <v>108.21155311199999</v>
          </cell>
          <cell r="KE98">
            <v>104.33046</v>
          </cell>
          <cell r="KF98">
            <v>101.4</v>
          </cell>
          <cell r="KG98">
            <v>128.12761702833839</v>
          </cell>
          <cell r="KH98">
            <v>116.015589486</v>
          </cell>
          <cell r="KI98">
            <v>105.34422000000001</v>
          </cell>
          <cell r="KJ98">
            <v>101.9</v>
          </cell>
          <cell r="KK98">
            <v>129.94814697404399</v>
          </cell>
          <cell r="KL98">
            <v>118.14541955999999</v>
          </cell>
          <cell r="KM98">
            <v>106.82225999999999</v>
          </cell>
          <cell r="KN98">
            <v>101.1</v>
          </cell>
          <cell r="KO98">
            <v>99.627107264913917</v>
          </cell>
          <cell r="KP98">
            <v>97.836695733000013</v>
          </cell>
          <cell r="KQ98">
            <v>88.403990000000007</v>
          </cell>
          <cell r="KR98">
            <v>99.7</v>
          </cell>
          <cell r="KS98">
            <v>96.8</v>
          </cell>
          <cell r="KT98">
            <v>111.79885583999999</v>
          </cell>
          <cell r="KU98">
            <v>104.26079999999999</v>
          </cell>
          <cell r="KV98">
            <v>101.5</v>
          </cell>
          <cell r="KW98">
            <v>164.409842197248</v>
          </cell>
          <cell r="KX98">
            <v>125.61876696</v>
          </cell>
          <cell r="KY98">
            <v>107.47669999999999</v>
          </cell>
          <cell r="KZ98">
            <v>112.6</v>
          </cell>
          <cell r="LA98">
            <v>147.60900000000001</v>
          </cell>
          <cell r="LB98">
            <v>168.1848</v>
          </cell>
          <cell r="LC98">
            <v>158.08860000000001</v>
          </cell>
          <cell r="LD98">
            <v>160.02160000000001</v>
          </cell>
          <cell r="LE98">
            <v>164.4786</v>
          </cell>
          <cell r="LF98">
            <v>159.82207421409413</v>
          </cell>
          <cell r="LG98">
            <v>117.98469970035001</v>
          </cell>
          <cell r="LH98">
            <v>97.4</v>
          </cell>
          <cell r="LI98">
            <v>1365.8061560000001</v>
          </cell>
          <cell r="LJ98">
            <v>141.07963999999998</v>
          </cell>
          <cell r="LK98">
            <v>104.21266</v>
          </cell>
          <cell r="LL98">
            <v>101.8</v>
          </cell>
          <cell r="LM98">
            <v>104.43186000000001</v>
          </cell>
          <cell r="LN98">
            <v>101.4</v>
          </cell>
          <cell r="LO98">
            <v>153.22192264368002</v>
          </cell>
          <cell r="LP98">
            <v>116.2842</v>
          </cell>
          <cell r="LQ98">
            <v>154.20141000000001</v>
          </cell>
          <cell r="LR98">
            <v>118.9</v>
          </cell>
          <cell r="LS98">
            <v>99.364800000000002</v>
          </cell>
          <cell r="LT98">
            <v>33.358393529110685</v>
          </cell>
          <cell r="LU98">
            <v>49.25202056564401</v>
          </cell>
          <cell r="LV98">
            <v>150.47669456147281</v>
          </cell>
          <cell r="LW98">
            <v>125.11573506400001</v>
          </cell>
          <cell r="LX98">
            <v>109.01432000000001</v>
          </cell>
          <cell r="LY98">
            <v>100.4</v>
          </cell>
          <cell r="LZ98">
            <v>100.4</v>
          </cell>
          <cell r="MA98">
            <v>168.88299999999998</v>
          </cell>
          <cell r="MB98">
            <v>168.88299999999998</v>
          </cell>
          <cell r="MC98">
            <v>171.886</v>
          </cell>
          <cell r="MD98">
            <v>164.59299999999999</v>
          </cell>
          <cell r="ME98">
            <v>266.60000000000002</v>
          </cell>
          <cell r="MF98">
            <v>174.66901635035629</v>
          </cell>
          <cell r="MG98">
            <v>136.887</v>
          </cell>
          <cell r="MH98">
            <v>155.43306481327826</v>
          </cell>
          <cell r="MI98">
            <v>158.24092187248084</v>
          </cell>
          <cell r="MJ98">
            <v>191.80717802724951</v>
          </cell>
          <cell r="MK98">
            <v>113.569292455</v>
          </cell>
          <cell r="ML98">
            <v>95.556830000000005</v>
          </cell>
          <cell r="MM98">
            <v>103.9</v>
          </cell>
          <cell r="MN98">
            <v>134.64105599999999</v>
          </cell>
          <cell r="MO98">
            <v>168.24218563371994</v>
          </cell>
          <cell r="MP98">
            <v>193.82740280382481</v>
          </cell>
          <cell r="MQ98">
            <v>129.902421288</v>
          </cell>
          <cell r="MR98">
            <v>101.98824</v>
          </cell>
          <cell r="MS98">
            <v>701.15185000000008</v>
          </cell>
          <cell r="MT98">
            <v>714.99875999999995</v>
          </cell>
          <cell r="MU98">
            <v>101.11392000000001</v>
          </cell>
          <cell r="MV98">
            <v>99.6</v>
          </cell>
          <cell r="MW98">
            <v>115.22418407304581</v>
          </cell>
          <cell r="MX98">
            <v>117.44387327800001</v>
          </cell>
          <cell r="MY98">
            <v>109.36202</v>
          </cell>
          <cell r="MZ98">
            <v>103.7</v>
          </cell>
          <cell r="NA98">
            <v>111.60925514042658</v>
          </cell>
          <cell r="NB98">
            <v>113.136599230032</v>
          </cell>
          <cell r="NC98">
            <v>112.47300848</v>
          </cell>
          <cell r="ND98">
            <v>110.70178</v>
          </cell>
          <cell r="NE98">
            <v>99.4</v>
          </cell>
          <cell r="NF98">
            <v>102.40817817599999</v>
          </cell>
          <cell r="NG98">
            <v>146.30000000000001</v>
          </cell>
          <cell r="NH98">
            <v>130.19999999999999</v>
          </cell>
          <cell r="NI98">
            <v>126.2</v>
          </cell>
          <cell r="NJ98">
            <v>105.8</v>
          </cell>
          <cell r="NK98">
            <v>127.8</v>
          </cell>
          <cell r="NL98">
            <v>106.2</v>
          </cell>
          <cell r="NM98">
            <v>106.8</v>
          </cell>
          <cell r="NN98">
            <v>259.72639000000004</v>
          </cell>
          <cell r="NO98">
            <v>266.88046000000003</v>
          </cell>
        </row>
        <row r="99">
          <cell r="A99">
            <v>43070</v>
          </cell>
          <cell r="B99">
            <v>196</v>
          </cell>
          <cell r="C99">
            <v>1</v>
          </cell>
          <cell r="D99">
            <v>80.8</v>
          </cell>
          <cell r="F99">
            <v>89.5</v>
          </cell>
          <cell r="G99">
            <v>79.400000000000006</v>
          </cell>
          <cell r="H99">
            <v>94.5</v>
          </cell>
          <cell r="I99">
            <v>107.4</v>
          </cell>
          <cell r="J99">
            <v>106</v>
          </cell>
          <cell r="K99">
            <v>108.7</v>
          </cell>
          <cell r="L99">
            <v>108.8</v>
          </cell>
          <cell r="M99">
            <v>107.3</v>
          </cell>
          <cell r="N99">
            <v>89.1</v>
          </cell>
          <cell r="O99">
            <v>75.7</v>
          </cell>
          <cell r="P99">
            <v>100.4</v>
          </cell>
          <cell r="Q99">
            <v>97.7</v>
          </cell>
          <cell r="R99">
            <v>97.8</v>
          </cell>
          <cell r="S99">
            <v>101.9</v>
          </cell>
          <cell r="T99">
            <v>98.8</v>
          </cell>
          <cell r="U99">
            <v>87.4</v>
          </cell>
          <cell r="V99">
            <v>89.5</v>
          </cell>
          <cell r="W99">
            <v>100.1</v>
          </cell>
          <cell r="X99">
            <v>89.7</v>
          </cell>
          <cell r="Y99">
            <v>80.5</v>
          </cell>
          <cell r="Z99">
            <v>86.3</v>
          </cell>
          <cell r="AA99">
            <v>87.3</v>
          </cell>
          <cell r="AB99">
            <v>104.4</v>
          </cell>
          <cell r="AC99">
            <v>75.7</v>
          </cell>
          <cell r="AD99">
            <v>110.61</v>
          </cell>
          <cell r="AE99">
            <v>86.9</v>
          </cell>
          <cell r="AF99">
            <v>98.5</v>
          </cell>
          <cell r="AG99">
            <v>1667</v>
          </cell>
          <cell r="AH99">
            <v>1662.75</v>
          </cell>
          <cell r="AI99">
            <v>92.7</v>
          </cell>
          <cell r="AJ99">
            <v>112.1</v>
          </cell>
          <cell r="AK99">
            <v>101.85</v>
          </cell>
          <cell r="AL99">
            <v>101.76</v>
          </cell>
          <cell r="AM99">
            <v>132.56</v>
          </cell>
          <cell r="AN99">
            <v>116.16</v>
          </cell>
          <cell r="AP99">
            <v>78.400000000000006</v>
          </cell>
          <cell r="AQ99">
            <v>83.3</v>
          </cell>
          <cell r="AR99">
            <v>95.8</v>
          </cell>
          <cell r="AS99">
            <v>91.7</v>
          </cell>
          <cell r="AT99">
            <v>87.9</v>
          </cell>
          <cell r="AU99">
            <v>86.4</v>
          </cell>
          <cell r="AV99">
            <v>88.8</v>
          </cell>
          <cell r="AW99">
            <v>105.1</v>
          </cell>
          <cell r="AX99">
            <v>90.4</v>
          </cell>
          <cell r="AY99">
            <v>90.1</v>
          </cell>
          <cell r="AZ99">
            <v>93</v>
          </cell>
          <cell r="BA99">
            <v>97</v>
          </cell>
          <cell r="BB99">
            <v>97.5</v>
          </cell>
          <cell r="BC99">
            <v>92.2</v>
          </cell>
          <cell r="BD99">
            <v>80</v>
          </cell>
          <cell r="BE99">
            <v>74.400000000000006</v>
          </cell>
          <cell r="BF99">
            <v>93.8</v>
          </cell>
          <cell r="BG99">
            <v>81.8</v>
          </cell>
          <cell r="BH99">
            <v>102</v>
          </cell>
          <cell r="BI99">
            <v>102.22</v>
          </cell>
          <cell r="BJ99">
            <v>95.3</v>
          </cell>
          <cell r="BK99">
            <v>94.9</v>
          </cell>
          <cell r="BL99">
            <v>97.1</v>
          </cell>
          <cell r="BM99">
            <v>117.8</v>
          </cell>
          <cell r="BN99">
            <v>117.9</v>
          </cell>
          <cell r="BO99">
            <v>120</v>
          </cell>
          <cell r="BP99">
            <v>114.9</v>
          </cell>
          <cell r="BQ99">
            <v>102.3</v>
          </cell>
          <cell r="BS99">
            <v>50</v>
          </cell>
          <cell r="BT99">
            <v>106.4</v>
          </cell>
          <cell r="BU99">
            <v>110.7</v>
          </cell>
          <cell r="BV99">
            <v>106.5</v>
          </cell>
          <cell r="BW99">
            <v>99.8</v>
          </cell>
          <cell r="BX99">
            <v>108.2</v>
          </cell>
          <cell r="BY99">
            <v>93.3</v>
          </cell>
          <cell r="BZ99">
            <v>90.4</v>
          </cell>
          <cell r="CA99">
            <v>121.1</v>
          </cell>
          <cell r="CC99">
            <v>169.8</v>
          </cell>
          <cell r="CD99">
            <v>2291.681</v>
          </cell>
          <cell r="CE99">
            <v>94.888999999999996</v>
          </cell>
          <cell r="CF99" t="str">
            <v>0,90%</v>
          </cell>
          <cell r="CG99">
            <v>1.5486</v>
          </cell>
          <cell r="CH99">
            <v>3.8940999999999999</v>
          </cell>
          <cell r="CI99">
            <v>1.5107999999999999</v>
          </cell>
          <cell r="CJ99">
            <v>1.1689000000000001</v>
          </cell>
          <cell r="CK99">
            <v>7.8072999999999997</v>
          </cell>
          <cell r="CL99">
            <v>7.4432999999999998</v>
          </cell>
          <cell r="CM99">
            <v>0.88265000000000005</v>
          </cell>
          <cell r="CN99">
            <v>133.63999999999999</v>
          </cell>
          <cell r="CO99">
            <v>9.8412000000000006</v>
          </cell>
          <cell r="CP99">
            <v>69.409199999999998</v>
          </cell>
          <cell r="CQ99">
            <v>9.9369999999999994</v>
          </cell>
          <cell r="CR99">
            <v>4.5510999999999999</v>
          </cell>
          <cell r="CS99">
            <v>1.1836</v>
          </cell>
          <cell r="CT99">
            <v>15.5847</v>
          </cell>
          <cell r="CU99">
            <v>1748.9015999999999</v>
          </cell>
          <cell r="CV99">
            <v>438.98969133894377</v>
          </cell>
          <cell r="CW99">
            <v>5745.690928</v>
          </cell>
          <cell r="CX99">
            <v>9.64</v>
          </cell>
          <cell r="CY99">
            <v>34261.351258326205</v>
          </cell>
          <cell r="CZ99">
            <v>54.410271999999999</v>
          </cell>
          <cell r="DA99">
            <v>2119.1280159999997</v>
          </cell>
          <cell r="DB99">
            <v>170.76882441083919</v>
          </cell>
          <cell r="DC99">
            <v>125.67620283399999</v>
          </cell>
          <cell r="DD99">
            <v>104.01937</v>
          </cell>
          <cell r="DE99">
            <v>105.7</v>
          </cell>
          <cell r="DF99">
            <v>46.801241762660993</v>
          </cell>
          <cell r="DG99">
            <v>147.43154183471998</v>
          </cell>
          <cell r="DH99">
            <v>141.92008232687999</v>
          </cell>
          <cell r="DI99">
            <v>143.29794720383998</v>
          </cell>
          <cell r="DJ99">
            <v>172.23310961999999</v>
          </cell>
          <cell r="DK99">
            <v>146.2329</v>
          </cell>
          <cell r="DL99">
            <v>99</v>
          </cell>
          <cell r="DN99">
            <v>97.424284897015681</v>
          </cell>
          <cell r="DO99">
            <v>99.806415320236809</v>
          </cell>
          <cell r="DP99">
            <v>114.49557515221022</v>
          </cell>
          <cell r="DQ99">
            <v>112.99277129400001</v>
          </cell>
          <cell r="DR99">
            <v>101.41157</v>
          </cell>
          <cell r="DS99">
            <v>94.1</v>
          </cell>
          <cell r="DT99">
            <v>111.51554784384001</v>
          </cell>
          <cell r="DU99">
            <v>118.63356153600002</v>
          </cell>
          <cell r="DV99">
            <v>104.42176000000001</v>
          </cell>
          <cell r="DW99">
            <v>97.7</v>
          </cell>
          <cell r="DX99">
            <v>114.94804532399999</v>
          </cell>
          <cell r="DY99">
            <v>86.727059999999994</v>
          </cell>
          <cell r="DZ99">
            <v>88.2</v>
          </cell>
          <cell r="EA99">
            <v>158.02744044216738</v>
          </cell>
          <cell r="EB99">
            <v>106.20554999999999</v>
          </cell>
          <cell r="EC99">
            <v>101.1</v>
          </cell>
          <cell r="ED99">
            <v>228.58707017668254</v>
          </cell>
          <cell r="EE99">
            <v>900.03348000000005</v>
          </cell>
          <cell r="EF99">
            <v>111.198191471472</v>
          </cell>
          <cell r="EG99">
            <v>108.74065272</v>
          </cell>
          <cell r="EH99">
            <v>104.7396</v>
          </cell>
          <cell r="EI99">
            <v>101.1</v>
          </cell>
          <cell r="EJ99">
            <v>225.92120001648797</v>
          </cell>
          <cell r="EK99">
            <v>178.08702507999999</v>
          </cell>
          <cell r="EL99">
            <v>99.712779999999995</v>
          </cell>
          <cell r="EM99">
            <v>106.1</v>
          </cell>
          <cell r="EN99">
            <v>101.43221022254318</v>
          </cell>
          <cell r="EO99">
            <v>98.363276010999982</v>
          </cell>
          <cell r="EP99">
            <v>105.23512999999998</v>
          </cell>
          <cell r="EQ99">
            <v>100.1</v>
          </cell>
          <cell r="ER99">
            <v>81.025880000000001</v>
          </cell>
          <cell r="ES99">
            <v>98.8</v>
          </cell>
          <cell r="ET99">
            <v>99.916557519635987</v>
          </cell>
          <cell r="EU99">
            <v>104.14483793999999</v>
          </cell>
          <cell r="EV99">
            <v>96.833879999999994</v>
          </cell>
          <cell r="EW99">
            <v>98.8</v>
          </cell>
          <cell r="EX99">
            <v>42.327347000378545</v>
          </cell>
          <cell r="EY99">
            <v>46.616020925527032</v>
          </cell>
          <cell r="EZ99">
            <v>292.84764824901293</v>
          </cell>
          <cell r="FA99">
            <v>19.134727103766515</v>
          </cell>
          <cell r="FB99">
            <v>23.626036675844571</v>
          </cell>
          <cell r="FC99">
            <v>52.432393865611566</v>
          </cell>
          <cell r="FD99">
            <v>47.06741393284522</v>
          </cell>
          <cell r="FE99">
            <v>83.958997382884803</v>
          </cell>
          <cell r="FF99">
            <v>76.098067056000005</v>
          </cell>
          <cell r="FG99">
            <v>88.806240000000003</v>
          </cell>
          <cell r="FH99">
            <v>97.6</v>
          </cell>
          <cell r="FI99">
            <v>29.834263974861919</v>
          </cell>
          <cell r="FJ99">
            <v>38.705583776416603</v>
          </cell>
          <cell r="FK99">
            <v>52.912623070972792</v>
          </cell>
          <cell r="FL99">
            <v>78.586994015999991</v>
          </cell>
          <cell r="FM99">
            <v>86.207759999999993</v>
          </cell>
          <cell r="FN99">
            <v>96.3</v>
          </cell>
          <cell r="FO99">
            <v>254.42316839148546</v>
          </cell>
          <cell r="FP99">
            <v>235.00323225715078</v>
          </cell>
          <cell r="FQ99">
            <v>120.12076929539434</v>
          </cell>
          <cell r="FR99">
            <v>132.39874478915698</v>
          </cell>
          <cell r="FS99">
            <v>124.975216905</v>
          </cell>
          <cell r="FT99">
            <v>108.92985</v>
          </cell>
          <cell r="FU99">
            <v>103.3</v>
          </cell>
          <cell r="FV99">
            <v>128.50778251899999</v>
          </cell>
          <cell r="FW99">
            <v>122.0976556</v>
          </cell>
          <cell r="FX99">
            <v>108.28100000000001</v>
          </cell>
          <cell r="FY99">
            <v>102.5</v>
          </cell>
          <cell r="FZ99">
            <v>101.57118455499999</v>
          </cell>
          <cell r="GA99">
            <v>106.19046999999999</v>
          </cell>
          <cell r="GB99">
            <v>99.7</v>
          </cell>
          <cell r="GC99">
            <v>164.37250261943279</v>
          </cell>
          <cell r="GD99">
            <v>118.697647761</v>
          </cell>
          <cell r="GE99">
            <v>103.60273000000001</v>
          </cell>
          <cell r="GF99">
            <v>109.9</v>
          </cell>
          <cell r="GG99">
            <v>175.964991491565</v>
          </cell>
          <cell r="GH99">
            <v>153.346397814</v>
          </cell>
          <cell r="GI99">
            <v>124.40889</v>
          </cell>
          <cell r="GJ99">
            <v>103.7</v>
          </cell>
          <cell r="GK99">
            <v>144.08026788539999</v>
          </cell>
          <cell r="GL99">
            <v>139.07361764999999</v>
          </cell>
          <cell r="GM99">
            <v>128.35589999999999</v>
          </cell>
          <cell r="GN99">
            <v>128.35589999999999</v>
          </cell>
          <cell r="GO99">
            <v>109.5</v>
          </cell>
          <cell r="GP99">
            <v>177.80685010338874</v>
          </cell>
          <cell r="GQ99">
            <v>172.12666999359996</v>
          </cell>
          <cell r="GR99">
            <v>144.20800099999997</v>
          </cell>
          <cell r="GS99">
            <v>122.60499999999999</v>
          </cell>
          <cell r="GT99">
            <v>108.5</v>
          </cell>
          <cell r="GU99">
            <v>87.63899368967401</v>
          </cell>
          <cell r="GV99">
            <v>87.307226230000012</v>
          </cell>
          <cell r="GW99">
            <v>103.26106000000001</v>
          </cell>
          <cell r="GX99">
            <v>100.9</v>
          </cell>
          <cell r="GY99">
            <v>116.90965399500001</v>
          </cell>
          <cell r="GZ99">
            <v>110.32335</v>
          </cell>
          <cell r="HA99">
            <v>106.5</v>
          </cell>
          <cell r="HB99">
            <v>249.02010905528311</v>
          </cell>
          <cell r="HC99">
            <v>182.13875735465413</v>
          </cell>
          <cell r="HD99">
            <v>174.47912381900002</v>
          </cell>
          <cell r="HE99">
            <v>96.487930000000006</v>
          </cell>
          <cell r="HF99">
            <v>104.3</v>
          </cell>
          <cell r="HG99">
            <v>119.03455710215152</v>
          </cell>
          <cell r="HH99">
            <v>111.12262612224751</v>
          </cell>
          <cell r="HI99">
            <v>202.74813</v>
          </cell>
          <cell r="HJ99">
            <v>99.8</v>
          </cell>
          <cell r="HK99">
            <v>106.47650916978719</v>
          </cell>
          <cell r="HL99">
            <v>90.776683800000001</v>
          </cell>
          <cell r="HM99">
            <v>91.416600000000003</v>
          </cell>
          <cell r="HN99">
            <v>99</v>
          </cell>
          <cell r="HO99">
            <v>1640</v>
          </cell>
          <cell r="HP99">
            <v>118.6905094886952</v>
          </cell>
          <cell r="HQ99">
            <v>114.147441324</v>
          </cell>
          <cell r="HR99">
            <v>105.57477</v>
          </cell>
          <cell r="HS99">
            <v>101.7</v>
          </cell>
          <cell r="HT99">
            <v>888.29160999999999</v>
          </cell>
          <cell r="HU99">
            <v>122.33553334395755</v>
          </cell>
          <cell r="HV99">
            <v>198.36517105214836</v>
          </cell>
          <cell r="HW99">
            <v>167.55230260338573</v>
          </cell>
          <cell r="HX99">
            <v>279.12827117312997</v>
          </cell>
          <cell r="HY99">
            <v>210.02879696999997</v>
          </cell>
          <cell r="HZ99">
            <v>178.93064999999999</v>
          </cell>
          <cell r="IA99">
            <v>95.1</v>
          </cell>
          <cell r="IC99">
            <v>89.38566183918968</v>
          </cell>
          <cell r="ID99">
            <v>91.611829290960003</v>
          </cell>
          <cell r="IE99">
            <v>171.76703424798956</v>
          </cell>
          <cell r="IF99">
            <v>169.57945922399998</v>
          </cell>
          <cell r="IG99">
            <v>158.07182999999998</v>
          </cell>
          <cell r="IH99">
            <v>28.24630313450935</v>
          </cell>
          <cell r="II99">
            <v>89.358757148083996</v>
          </cell>
          <cell r="IJ99">
            <v>150.374835638001</v>
          </cell>
          <cell r="IK99">
            <v>156.31479796050002</v>
          </cell>
          <cell r="IL99">
            <v>120.27916125</v>
          </cell>
          <cell r="IM99">
            <v>108.1161</v>
          </cell>
          <cell r="IN99">
            <v>103.5</v>
          </cell>
          <cell r="IO99">
            <v>119.37325</v>
          </cell>
          <cell r="IP99">
            <v>105.5</v>
          </cell>
          <cell r="IQ99">
            <v>103.640404950225</v>
          </cell>
          <cell r="IR99">
            <v>77.703107625000001</v>
          </cell>
          <cell r="IS99">
            <v>92.779830000000004</v>
          </cell>
          <cell r="IT99">
            <v>97.9</v>
          </cell>
          <cell r="IU99">
            <v>122.4614480150934</v>
          </cell>
          <cell r="IV99">
            <v>116.618843934</v>
          </cell>
          <cell r="IW99">
            <v>103.91058</v>
          </cell>
          <cell r="IX99">
            <v>101.1</v>
          </cell>
          <cell r="IY99">
            <v>115.57522394795519</v>
          </cell>
          <cell r="IZ99">
            <v>118.22342875199999</v>
          </cell>
          <cell r="JA99">
            <v>103.81403999999999</v>
          </cell>
          <cell r="JB99">
            <v>102.3</v>
          </cell>
          <cell r="JC99">
            <v>160.38201092730961</v>
          </cell>
          <cell r="JD99">
            <v>129.04893058200003</v>
          </cell>
          <cell r="JE99">
            <v>108.32614000000001</v>
          </cell>
          <cell r="JF99">
            <v>103.9</v>
          </cell>
          <cell r="JG99">
            <v>146.29334423434506</v>
          </cell>
          <cell r="JH99">
            <v>114.52430267288638</v>
          </cell>
          <cell r="JI99">
            <v>114.84587111199998</v>
          </cell>
          <cell r="JJ99">
            <v>94.577839999999995</v>
          </cell>
          <cell r="JK99">
            <v>104.9</v>
          </cell>
          <cell r="JL99">
            <v>168.72011390547016</v>
          </cell>
          <cell r="JM99">
            <v>121.25522071526399</v>
          </cell>
          <cell r="JN99">
            <v>110.31224592</v>
          </cell>
          <cell r="JO99">
            <v>99.20165999999999</v>
          </cell>
          <cell r="JP99">
            <v>100.6</v>
          </cell>
          <cell r="JQ99">
            <v>69.988398029999999</v>
          </cell>
          <cell r="JR99">
            <v>83.260049999999993</v>
          </cell>
          <cell r="JS99">
            <v>95.1</v>
          </cell>
          <cell r="JT99">
            <v>114.76235090513818</v>
          </cell>
          <cell r="JU99">
            <v>102.73238824199998</v>
          </cell>
          <cell r="JV99">
            <v>87.528659999999988</v>
          </cell>
          <cell r="JW99">
            <v>90.6</v>
          </cell>
          <cell r="JX99">
            <v>103.9</v>
          </cell>
          <cell r="JY99">
            <v>109.52969155281201</v>
          </cell>
          <cell r="JZ99">
            <v>107.67763621</v>
          </cell>
          <cell r="KA99">
            <v>108.9083</v>
          </cell>
          <cell r="KB99">
            <v>101</v>
          </cell>
          <cell r="KC99">
            <v>110.94472722464036</v>
          </cell>
          <cell r="KD99">
            <v>107.89140058799997</v>
          </cell>
          <cell r="KE99">
            <v>104.02178999999998</v>
          </cell>
          <cell r="KF99">
            <v>101.1</v>
          </cell>
          <cell r="KG99">
            <v>129.38500286767439</v>
          </cell>
          <cell r="KH99">
            <v>117.154113426</v>
          </cell>
          <cell r="KI99">
            <v>106.37802000000001</v>
          </cell>
          <cell r="KJ99">
            <v>102.9</v>
          </cell>
          <cell r="KK99">
            <v>127.50599584396804</v>
          </cell>
          <cell r="KL99">
            <v>115.92508032000002</v>
          </cell>
          <cell r="KM99">
            <v>104.81472000000001</v>
          </cell>
          <cell r="KN99">
            <v>99.2</v>
          </cell>
          <cell r="KO99">
            <v>100.62637614420092</v>
          </cell>
          <cell r="KP99">
            <v>98.818006623000016</v>
          </cell>
          <cell r="KQ99">
            <v>89.290690000000012</v>
          </cell>
          <cell r="KR99">
            <v>100.7</v>
          </cell>
          <cell r="KS99">
            <v>98.9</v>
          </cell>
          <cell r="KT99">
            <v>111.35826921599998</v>
          </cell>
          <cell r="KU99">
            <v>103.84991999999998</v>
          </cell>
          <cell r="KV99">
            <v>101.1</v>
          </cell>
          <cell r="KW99">
            <v>159.59143652006401</v>
          </cell>
          <cell r="KX99">
            <v>121.93722228</v>
          </cell>
          <cell r="KY99">
            <v>104.32684999999999</v>
          </cell>
          <cell r="KZ99">
            <v>109.3</v>
          </cell>
          <cell r="LA99">
            <v>146.685</v>
          </cell>
          <cell r="LB99">
            <v>167.13200000000001</v>
          </cell>
          <cell r="LC99">
            <v>157.09900000000002</v>
          </cell>
          <cell r="LD99">
            <v>159.00720000000001</v>
          </cell>
          <cell r="LE99">
            <v>163.44899999999998</v>
          </cell>
          <cell r="LF99">
            <v>158.59620979059196</v>
          </cell>
          <cell r="LG99">
            <v>117.07973556075001</v>
          </cell>
          <cell r="LH99">
            <v>97.9</v>
          </cell>
          <cell r="LI99">
            <v>1363.5336</v>
          </cell>
          <cell r="LJ99">
            <v>140.85915999999997</v>
          </cell>
          <cell r="LK99">
            <v>104.11029000000001</v>
          </cell>
          <cell r="LL99">
            <v>101.7</v>
          </cell>
          <cell r="LM99">
            <v>104.22588</v>
          </cell>
          <cell r="LN99">
            <v>101.2</v>
          </cell>
          <cell r="LO99">
            <v>152.03537845847998</v>
          </cell>
          <cell r="LP99">
            <v>115.38369999999999</v>
          </cell>
          <cell r="LQ99">
            <v>153.16388999999998</v>
          </cell>
          <cell r="LR99">
            <v>118.1</v>
          </cell>
          <cell r="LS99">
            <v>99.263199999999998</v>
          </cell>
          <cell r="LT99">
            <v>33.428695728329046</v>
          </cell>
          <cell r="LU99">
            <v>49.355818290756005</v>
          </cell>
          <cell r="LV99">
            <v>150.32681737565463</v>
          </cell>
          <cell r="LW99">
            <v>124.991117798</v>
          </cell>
          <cell r="LX99">
            <v>108.90574000000001</v>
          </cell>
          <cell r="LY99">
            <v>100.3</v>
          </cell>
          <cell r="LZ99">
            <v>100</v>
          </cell>
          <cell r="MA99">
            <v>168.45399999999998</v>
          </cell>
          <cell r="MB99">
            <v>168.59700000000001</v>
          </cell>
          <cell r="MC99">
            <v>171.6</v>
          </cell>
          <cell r="MD99">
            <v>164.30699999999999</v>
          </cell>
          <cell r="ME99">
            <v>266.7</v>
          </cell>
          <cell r="MF99">
            <v>169.549942158916</v>
          </cell>
          <cell r="MG99">
            <v>135.95669999999998</v>
          </cell>
          <cell r="MH99">
            <v>150.8777440860685</v>
          </cell>
          <cell r="MI99">
            <v>157.48441707487495</v>
          </cell>
          <cell r="MJ99">
            <v>190.89020251499997</v>
          </cell>
          <cell r="MK99">
            <v>113.02634999999998</v>
          </cell>
          <cell r="ML99">
            <v>95.1</v>
          </cell>
          <cell r="MN99">
            <v>134.64105599999999</v>
          </cell>
          <cell r="MO99">
            <v>167.43677351254001</v>
          </cell>
          <cell r="MP99">
            <v>192.89950865500001</v>
          </cell>
          <cell r="MQ99">
            <v>129.28055000000001</v>
          </cell>
          <cell r="MR99">
            <v>101.5</v>
          </cell>
          <cell r="MS99">
            <v>695.27080000000012</v>
          </cell>
          <cell r="MT99">
            <v>707.03219999999999</v>
          </cell>
          <cell r="MU99">
            <v>101.52000000000001</v>
          </cell>
          <cell r="MV99">
            <v>100</v>
          </cell>
          <cell r="MW99">
            <v>115.1130710700824</v>
          </cell>
          <cell r="MX99">
            <v>117.33061978400001</v>
          </cell>
          <cell r="MY99">
            <v>109.25655999999999</v>
          </cell>
          <cell r="MZ99">
            <v>103.6</v>
          </cell>
          <cell r="NA99">
            <v>110.2618597061357</v>
          </cell>
          <cell r="NB99">
            <v>111.77076503409599</v>
          </cell>
          <cell r="NC99">
            <v>111.11518543999999</v>
          </cell>
          <cell r="ND99">
            <v>109.36533999999999</v>
          </cell>
          <cell r="NE99">
            <v>98.2</v>
          </cell>
          <cell r="NF99">
            <v>102.819456</v>
          </cell>
          <cell r="NG99">
            <v>147.5</v>
          </cell>
          <cell r="NH99">
            <v>129.19999999999999</v>
          </cell>
          <cell r="NI99">
            <v>125.4</v>
          </cell>
          <cell r="NJ99">
            <v>105.4</v>
          </cell>
          <cell r="NK99">
            <v>127</v>
          </cell>
          <cell r="NL99">
            <v>105.8</v>
          </cell>
          <cell r="NM99">
            <v>106.4</v>
          </cell>
          <cell r="NN99">
            <v>261.85675000000003</v>
          </cell>
          <cell r="NO99">
            <v>269.06950000000001</v>
          </cell>
        </row>
        <row r="100">
          <cell r="A100">
            <v>43040</v>
          </cell>
          <cell r="B100">
            <v>197</v>
          </cell>
          <cell r="C100">
            <v>1</v>
          </cell>
          <cell r="D100">
            <v>81.099999999999994</v>
          </cell>
          <cell r="F100">
            <v>89.1</v>
          </cell>
          <cell r="G100">
            <v>79.7</v>
          </cell>
          <cell r="H100">
            <v>94.4</v>
          </cell>
          <cell r="I100">
            <v>107.2</v>
          </cell>
          <cell r="J100">
            <v>105.5</v>
          </cell>
          <cell r="K100">
            <v>107.4</v>
          </cell>
          <cell r="L100">
            <v>108.6</v>
          </cell>
          <cell r="M100">
            <v>107</v>
          </cell>
          <cell r="N100">
            <v>89.2</v>
          </cell>
          <cell r="O100">
            <v>75.599999999999994</v>
          </cell>
          <cell r="P100">
            <v>100.4</v>
          </cell>
          <cell r="Q100">
            <v>97.9</v>
          </cell>
          <cell r="R100">
            <v>97.6</v>
          </cell>
          <cell r="S100">
            <v>102.4</v>
          </cell>
          <cell r="T100">
            <v>99</v>
          </cell>
          <cell r="U100">
            <v>87.6</v>
          </cell>
          <cell r="V100">
            <v>89.6</v>
          </cell>
          <cell r="W100">
            <v>100.1</v>
          </cell>
          <cell r="X100">
            <v>89.2</v>
          </cell>
          <cell r="Y100">
            <v>81.400000000000006</v>
          </cell>
          <cell r="Z100">
            <v>86.3</v>
          </cell>
          <cell r="AA100">
            <v>82.8</v>
          </cell>
          <cell r="AB100">
            <v>104.6</v>
          </cell>
          <cell r="AC100">
            <v>76.2</v>
          </cell>
          <cell r="AD100">
            <v>110.15</v>
          </cell>
          <cell r="AE100">
            <v>87</v>
          </cell>
          <cell r="AF100">
            <v>98.1</v>
          </cell>
          <cell r="AG100">
            <v>1667</v>
          </cell>
          <cell r="AH100">
            <v>1662.75</v>
          </cell>
          <cell r="AI100">
            <v>92.6</v>
          </cell>
          <cell r="AJ100">
            <v>111.9</v>
          </cell>
          <cell r="AK100">
            <v>101.53</v>
          </cell>
          <cell r="AL100">
            <v>101.47</v>
          </cell>
          <cell r="AM100">
            <v>131.28</v>
          </cell>
          <cell r="AN100">
            <v>116.16</v>
          </cell>
          <cell r="AP100">
            <v>77.7</v>
          </cell>
          <cell r="AQ100">
            <v>83.7</v>
          </cell>
          <cell r="AR100">
            <v>96.1</v>
          </cell>
          <cell r="AS100">
            <v>91.6</v>
          </cell>
          <cell r="AT100">
            <v>87</v>
          </cell>
          <cell r="AU100">
            <v>85.1</v>
          </cell>
          <cell r="AV100">
            <v>87.1</v>
          </cell>
          <cell r="AW100">
            <v>105.1</v>
          </cell>
          <cell r="AX100">
            <v>91.8</v>
          </cell>
          <cell r="AY100">
            <v>90.3</v>
          </cell>
          <cell r="AZ100">
            <v>93.1</v>
          </cell>
          <cell r="BA100">
            <v>96.8</v>
          </cell>
          <cell r="BB100">
            <v>98.7</v>
          </cell>
          <cell r="BC100">
            <v>92.5</v>
          </cell>
          <cell r="BD100">
            <v>79.8</v>
          </cell>
          <cell r="BE100">
            <v>74.2</v>
          </cell>
          <cell r="BF100">
            <v>93.7</v>
          </cell>
          <cell r="BG100">
            <v>81</v>
          </cell>
          <cell r="BH100">
            <v>102.1</v>
          </cell>
          <cell r="BI100">
            <v>101.75</v>
          </cell>
          <cell r="BJ100">
            <v>95.3</v>
          </cell>
          <cell r="BK100">
            <v>94.9</v>
          </cell>
          <cell r="BL100">
            <v>97.1</v>
          </cell>
          <cell r="BM100">
            <v>117.5</v>
          </cell>
          <cell r="BN100">
            <v>117.8</v>
          </cell>
          <cell r="BO100">
            <v>119.9</v>
          </cell>
          <cell r="BP100">
            <v>114.7</v>
          </cell>
          <cell r="BQ100">
            <v>101.56</v>
          </cell>
          <cell r="BS100">
            <v>50</v>
          </cell>
          <cell r="BT100">
            <v>106.1</v>
          </cell>
          <cell r="BU100">
            <v>110.4</v>
          </cell>
          <cell r="BV100">
            <v>106.6</v>
          </cell>
          <cell r="BW100">
            <v>98.4</v>
          </cell>
          <cell r="BX100">
            <v>108.1</v>
          </cell>
          <cell r="BY100">
            <v>93.4</v>
          </cell>
          <cell r="BZ100">
            <v>90.4</v>
          </cell>
          <cell r="CA100">
            <v>100.81</v>
          </cell>
          <cell r="CC100">
            <v>168.2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1.5395000000000001</v>
          </cell>
          <cell r="CH100">
            <v>3.8246000000000002</v>
          </cell>
          <cell r="CI100">
            <v>1.4978</v>
          </cell>
          <cell r="CJ100">
            <v>1.1639999999999999</v>
          </cell>
          <cell r="CK100">
            <v>7.7723000000000004</v>
          </cell>
          <cell r="CL100">
            <v>7.4420000000000002</v>
          </cell>
          <cell r="CM100">
            <v>0.88795000000000002</v>
          </cell>
          <cell r="CN100">
            <v>132.38999999999999</v>
          </cell>
          <cell r="CO100">
            <v>9.6082000000000001</v>
          </cell>
          <cell r="CP100">
            <v>69.209299999999999</v>
          </cell>
          <cell r="CQ100">
            <v>9.8478999999999992</v>
          </cell>
          <cell r="CR100">
            <v>4.5713999999999997</v>
          </cell>
          <cell r="CS100">
            <v>1.1738</v>
          </cell>
          <cell r="CT100">
            <v>16.518699999999999</v>
          </cell>
          <cell r="CU100">
            <v>1789.1465933999998</v>
          </cell>
          <cell r="CV100">
            <v>465.77229173299366</v>
          </cell>
          <cell r="CW100">
            <v>5814.5347434000005</v>
          </cell>
          <cell r="CX100">
            <v>10.220000000000001</v>
          </cell>
          <cell r="CY100">
            <v>35122.599805305363</v>
          </cell>
          <cell r="CZ100">
            <v>53.416261800000001</v>
          </cell>
          <cell r="DA100">
            <v>2098.9949892</v>
          </cell>
          <cell r="DB100">
            <v>171.5766239586672</v>
          </cell>
          <cell r="DC100">
            <v>126.27069764399999</v>
          </cell>
          <cell r="DD100">
            <v>104.51142</v>
          </cell>
          <cell r="DE100">
            <v>106.2</v>
          </cell>
          <cell r="DF100">
            <v>46.801241762660993</v>
          </cell>
          <cell r="DG100">
            <v>147.13370033606401</v>
          </cell>
          <cell r="DH100">
            <v>141.633375089856</v>
          </cell>
          <cell r="DI100">
            <v>143.00845640140798</v>
          </cell>
          <cell r="DJ100">
            <v>171.885163944</v>
          </cell>
          <cell r="DK100">
            <v>145.93747999999999</v>
          </cell>
          <cell r="DL100">
            <v>98.8</v>
          </cell>
          <cell r="DN100">
            <v>97.631350327189992</v>
          </cell>
          <cell r="DO100">
            <v>99.3977913066432</v>
          </cell>
          <cell r="DP100">
            <v>114.73892387729462</v>
          </cell>
          <cell r="DQ100">
            <v>113.23292596200001</v>
          </cell>
          <cell r="DR100">
            <v>101.62711</v>
          </cell>
          <cell r="DS100">
            <v>94.3</v>
          </cell>
          <cell r="DT100">
            <v>111.05898470016</v>
          </cell>
          <cell r="DU100">
            <v>118.147856064</v>
          </cell>
          <cell r="DV100">
            <v>103.99423999999999</v>
          </cell>
          <cell r="DW100">
            <v>97.3</v>
          </cell>
          <cell r="DX100">
            <v>115.33902506999998</v>
          </cell>
          <cell r="DY100">
            <v>87.022049999999993</v>
          </cell>
          <cell r="DZ100">
            <v>88.5</v>
          </cell>
          <cell r="EA100">
            <v>156.58162671442568</v>
          </cell>
          <cell r="EB100">
            <v>105.99545000000001</v>
          </cell>
          <cell r="EC100">
            <v>100.9</v>
          </cell>
          <cell r="ED100">
            <v>228.37162524720407</v>
          </cell>
          <cell r="EE100">
            <v>898.35744000000011</v>
          </cell>
          <cell r="EF100">
            <v>111.30817979142401</v>
          </cell>
          <cell r="EG100">
            <v>108.84821024000001</v>
          </cell>
          <cell r="EH100">
            <v>104.84320000000001</v>
          </cell>
          <cell r="EI100">
            <v>101.2</v>
          </cell>
          <cell r="EJ100">
            <v>225.70826768847999</v>
          </cell>
          <cell r="EK100">
            <v>177.9191768</v>
          </cell>
          <cell r="EL100">
            <v>99.618799999999993</v>
          </cell>
          <cell r="EM100">
            <v>106</v>
          </cell>
          <cell r="EN100">
            <v>101.43221022254318</v>
          </cell>
          <cell r="EO100">
            <v>98.363276010999982</v>
          </cell>
          <cell r="EP100">
            <v>105.23512999999998</v>
          </cell>
          <cell r="EQ100">
            <v>100.1</v>
          </cell>
          <cell r="ER100">
            <v>81.189900000000009</v>
          </cell>
          <cell r="ES100">
            <v>99</v>
          </cell>
          <cell r="ET100">
            <v>99.815427400688989</v>
          </cell>
          <cell r="EU100">
            <v>104.03942818499999</v>
          </cell>
          <cell r="EV100">
            <v>96.735870000000006</v>
          </cell>
          <cell r="EW100">
            <v>98.7</v>
          </cell>
          <cell r="EX100">
            <v>42.415254263099996</v>
          </cell>
          <cell r="EY100">
            <v>46.712835091519821</v>
          </cell>
          <cell r="EZ100">
            <v>294.25152000476078</v>
          </cell>
          <cell r="FA100">
            <v>19.213148116486874</v>
          </cell>
          <cell r="FB100">
            <v>23.722864695007871</v>
          </cell>
          <cell r="FC100">
            <v>52.647280725716534</v>
          </cell>
          <cell r="FD100">
            <v>47.260313170274912</v>
          </cell>
          <cell r="FE100">
            <v>84.303091634454006</v>
          </cell>
          <cell r="FF100">
            <v>76.409944380000013</v>
          </cell>
          <cell r="FG100">
            <v>89.170200000000008</v>
          </cell>
          <cell r="FH100">
            <v>98</v>
          </cell>
          <cell r="FI100">
            <v>29.896225063075548</v>
          </cell>
          <cell r="FJ100">
            <v>38.785969204820375</v>
          </cell>
          <cell r="FK100">
            <v>53.022514292303995</v>
          </cell>
          <cell r="FL100">
            <v>78.750206879999993</v>
          </cell>
          <cell r="FM100">
            <v>86.386799999999994</v>
          </cell>
          <cell r="FN100">
            <v>96.5</v>
          </cell>
          <cell r="FO100">
            <v>255.64283842212535</v>
          </cell>
          <cell r="FP100">
            <v>234.7817400495569</v>
          </cell>
          <cell r="FQ100">
            <v>119.07624086673873</v>
          </cell>
          <cell r="FR100">
            <v>132.14240646429897</v>
          </cell>
          <cell r="FS100">
            <v>124.73325133499999</v>
          </cell>
          <cell r="FT100">
            <v>108.71894999999999</v>
          </cell>
          <cell r="FU100">
            <v>103.1</v>
          </cell>
          <cell r="FV100">
            <v>128.50778251899999</v>
          </cell>
          <cell r="FW100">
            <v>122.0976556</v>
          </cell>
          <cell r="FX100">
            <v>108.28100000000001</v>
          </cell>
          <cell r="FY100">
            <v>102.5</v>
          </cell>
          <cell r="FZ100">
            <v>101.57118455499999</v>
          </cell>
          <cell r="GA100">
            <v>106.19046999999999</v>
          </cell>
          <cell r="GB100">
            <v>99.7</v>
          </cell>
          <cell r="GC100">
            <v>163.47510952050959</v>
          </cell>
          <cell r="GD100">
            <v>118.04961692699999</v>
          </cell>
          <cell r="GE100">
            <v>103.03711</v>
          </cell>
          <cell r="GF100">
            <v>109.3</v>
          </cell>
          <cell r="GG100">
            <v>176.64373784254497</v>
          </cell>
          <cell r="GH100">
            <v>153.93789790199997</v>
          </cell>
          <cell r="GI100">
            <v>124.88876999999999</v>
          </cell>
          <cell r="GJ100">
            <v>104.1</v>
          </cell>
          <cell r="GK100">
            <v>144.08026788539999</v>
          </cell>
          <cell r="GL100">
            <v>139.07361764999999</v>
          </cell>
          <cell r="GM100">
            <v>128.35589999999999</v>
          </cell>
          <cell r="GN100">
            <v>128.35589999999999</v>
          </cell>
          <cell r="GO100">
            <v>109.5</v>
          </cell>
          <cell r="GP100">
            <v>167.3187041065068</v>
          </cell>
          <cell r="GQ100">
            <v>161.97357609535993</v>
          </cell>
          <cell r="GR100">
            <v>135.70172259999995</v>
          </cell>
          <cell r="GS100">
            <v>115.37299999999998</v>
          </cell>
          <cell r="GT100">
            <v>102.1</v>
          </cell>
          <cell r="GU100">
            <v>87.899565524232017</v>
          </cell>
          <cell r="GV100">
            <v>87.566811640000012</v>
          </cell>
          <cell r="GW100">
            <v>103.56808000000001</v>
          </cell>
          <cell r="GX100">
            <v>101.2</v>
          </cell>
          <cell r="GY100">
            <v>117.12920264100002</v>
          </cell>
          <cell r="GZ100">
            <v>110.53053000000001</v>
          </cell>
          <cell r="HA100">
            <v>106.7</v>
          </cell>
          <cell r="HB100">
            <v>250.21387755506871</v>
          </cell>
          <cell r="HC100">
            <v>183.0119057599976</v>
          </cell>
          <cell r="HD100">
            <v>175.31555298399999</v>
          </cell>
          <cell r="HE100">
            <v>96.950479999999999</v>
          </cell>
          <cell r="HF100">
            <v>104.8</v>
          </cell>
          <cell r="HG100">
            <v>119.25809617652178</v>
          </cell>
          <cell r="HH100">
            <v>111.33130711027052</v>
          </cell>
          <cell r="HI100">
            <v>201.90495000000001</v>
          </cell>
          <cell r="HJ100">
            <v>99.9</v>
          </cell>
          <cell r="HK100">
            <v>108.00431780025878</v>
          </cell>
          <cell r="HL100">
            <v>90.684990180000014</v>
          </cell>
          <cell r="HM100">
            <v>91.32426000000001</v>
          </cell>
          <cell r="HN100">
            <v>98.9</v>
          </cell>
          <cell r="HO100">
            <v>1640</v>
          </cell>
          <cell r="HP100">
            <v>118.45709649068401</v>
          </cell>
          <cell r="HQ100">
            <v>113.92296258</v>
          </cell>
          <cell r="HR100">
            <v>105.36715000000001</v>
          </cell>
          <cell r="HS100">
            <v>101.5</v>
          </cell>
          <cell r="HT100">
            <v>886.70679000000007</v>
          </cell>
          <cell r="HU100">
            <v>122.58468921634851</v>
          </cell>
          <cell r="HV100">
            <v>199.31610667560062</v>
          </cell>
          <cell r="HW100">
            <v>168.3555255305352</v>
          </cell>
          <cell r="HX100">
            <v>276.48667870145999</v>
          </cell>
          <cell r="HY100">
            <v>208.04114274</v>
          </cell>
          <cell r="HZ100">
            <v>177.2373</v>
          </cell>
          <cell r="IA100">
            <v>94.2</v>
          </cell>
          <cell r="IC100">
            <v>89.295373291877382</v>
          </cell>
          <cell r="ID100">
            <v>91.51929208965602</v>
          </cell>
          <cell r="IE100">
            <v>142.98790026870213</v>
          </cell>
          <cell r="IF100">
            <v>141.1668479304</v>
          </cell>
          <cell r="IG100">
            <v>131.58729299999999</v>
          </cell>
          <cell r="IH100">
            <v>28.361711931790285</v>
          </cell>
          <cell r="II100">
            <v>89.723859322335613</v>
          </cell>
          <cell r="IJ100">
            <v>149.06722837158358</v>
          </cell>
          <cell r="IK100">
            <v>154.9555388478</v>
          </cell>
          <cell r="IL100">
            <v>119.2332555</v>
          </cell>
          <cell r="IM100">
            <v>107.17595999999999</v>
          </cell>
          <cell r="IN100">
            <v>102.6</v>
          </cell>
          <cell r="IO100">
            <v>119.48639999999999</v>
          </cell>
          <cell r="IP100">
            <v>105.6</v>
          </cell>
          <cell r="IQ100">
            <v>104.063859107325</v>
          </cell>
          <cell r="IR100">
            <v>78.020587124999992</v>
          </cell>
          <cell r="IS100">
            <v>93.158909999999992</v>
          </cell>
          <cell r="IT100">
            <v>98.3</v>
          </cell>
          <cell r="IU100">
            <v>122.21918995769462</v>
          </cell>
          <cell r="IV100">
            <v>116.38814394600001</v>
          </cell>
          <cell r="IW100">
            <v>103.70502</v>
          </cell>
          <cell r="IX100">
            <v>100.9</v>
          </cell>
          <cell r="IY100">
            <v>114.44545636293118</v>
          </cell>
          <cell r="IZ100">
            <v>117.06777451199999</v>
          </cell>
          <cell r="JA100">
            <v>102.79923999999998</v>
          </cell>
          <cell r="JB100">
            <v>101.3</v>
          </cell>
          <cell r="JC100">
            <v>157.91222057616719</v>
          </cell>
          <cell r="JD100">
            <v>127.061651574</v>
          </cell>
          <cell r="JE100">
            <v>106.65797999999999</v>
          </cell>
          <cell r="JF100">
            <v>102.3</v>
          </cell>
          <cell r="JG100">
            <v>143.50414796676941</v>
          </cell>
          <cell r="JH100">
            <v>112.3408078650144</v>
          </cell>
          <cell r="JI100">
            <v>112.656245352</v>
          </cell>
          <cell r="JJ100">
            <v>92.774640000000005</v>
          </cell>
          <cell r="JK100">
            <v>102.9</v>
          </cell>
          <cell r="JL100">
            <v>165.50333385007517</v>
          </cell>
          <cell r="JM100">
            <v>120.53202854400001</v>
          </cell>
          <cell r="JN100">
            <v>109.65432000000001</v>
          </cell>
          <cell r="JO100">
            <v>98.61</v>
          </cell>
          <cell r="JP100">
            <v>100</v>
          </cell>
          <cell r="JQ100">
            <v>69.988398029999999</v>
          </cell>
          <cell r="JR100">
            <v>83.260049999999993</v>
          </cell>
          <cell r="JS100">
            <v>95.1</v>
          </cell>
          <cell r="JT100">
            <v>116.4090513044393</v>
          </cell>
          <cell r="JU100">
            <v>104.20647328300001</v>
          </cell>
          <cell r="JV100">
            <v>88.784590000000009</v>
          </cell>
          <cell r="JW100">
            <v>91.9</v>
          </cell>
          <cell r="JX100">
            <v>104</v>
          </cell>
          <cell r="JY100">
            <v>109.63813679197322</v>
          </cell>
          <cell r="JZ100">
            <v>107.78424773100001</v>
          </cell>
          <cell r="KA100">
            <v>109.01613</v>
          </cell>
          <cell r="KB100">
            <v>101.1</v>
          </cell>
          <cell r="KC100">
            <v>110.61551438421117</v>
          </cell>
          <cell r="KD100">
            <v>107.57124806399997</v>
          </cell>
          <cell r="KE100">
            <v>103.71311999999999</v>
          </cell>
          <cell r="KF100">
            <v>100.8</v>
          </cell>
          <cell r="KG100">
            <v>131.1453430427448</v>
          </cell>
          <cell r="KH100">
            <v>118.74804694199999</v>
          </cell>
          <cell r="KI100">
            <v>107.82534</v>
          </cell>
          <cell r="KJ100">
            <v>104.3</v>
          </cell>
          <cell r="KK100">
            <v>128.14866719398802</v>
          </cell>
          <cell r="KL100">
            <v>116.50938012</v>
          </cell>
          <cell r="KM100">
            <v>105.34302</v>
          </cell>
          <cell r="KN100">
            <v>99.7</v>
          </cell>
          <cell r="KO100">
            <v>100.52644925627222</v>
          </cell>
          <cell r="KP100">
            <v>98.71987553400001</v>
          </cell>
          <cell r="KQ100">
            <v>89.202020000000005</v>
          </cell>
          <cell r="KR100">
            <v>100.6</v>
          </cell>
          <cell r="KS100">
            <v>98.6</v>
          </cell>
          <cell r="KT100">
            <v>111.24812256</v>
          </cell>
          <cell r="KU100">
            <v>103.74719999999999</v>
          </cell>
          <cell r="KV100">
            <v>101</v>
          </cell>
          <cell r="KW100">
            <v>158.131313587584</v>
          </cell>
          <cell r="KX100">
            <v>120.82160268</v>
          </cell>
          <cell r="KY100">
            <v>103.37235</v>
          </cell>
          <cell r="KZ100">
            <v>108.3</v>
          </cell>
          <cell r="LA100">
            <v>146.45400000000001</v>
          </cell>
          <cell r="LB100">
            <v>166.86879999999999</v>
          </cell>
          <cell r="LC100">
            <v>156.85160000000002</v>
          </cell>
          <cell r="LD100">
            <v>158.5</v>
          </cell>
          <cell r="LE100">
            <v>163.19159999999999</v>
          </cell>
          <cell r="LF100">
            <v>157.21711231415202</v>
          </cell>
          <cell r="LG100">
            <v>116.0616509037</v>
          </cell>
          <cell r="LH100">
            <v>98</v>
          </cell>
          <cell r="LI100">
            <v>1362.397322</v>
          </cell>
          <cell r="LJ100">
            <v>140.2115</v>
          </cell>
          <cell r="LK100">
            <v>104.11029000000001</v>
          </cell>
          <cell r="LL100">
            <v>101.7</v>
          </cell>
          <cell r="LM100">
            <v>104.22588</v>
          </cell>
          <cell r="LN100">
            <v>101.2</v>
          </cell>
          <cell r="LO100">
            <v>152.03537845847998</v>
          </cell>
          <cell r="LP100">
            <v>115.38369999999999</v>
          </cell>
          <cell r="LQ100">
            <v>153.16388999999998</v>
          </cell>
          <cell r="LR100">
            <v>118.1</v>
          </cell>
          <cell r="LS100">
            <v>99.263199999999998</v>
          </cell>
          <cell r="LT100">
            <v>33.428695728329046</v>
          </cell>
          <cell r="LU100">
            <v>49.355818290756005</v>
          </cell>
          <cell r="LV100">
            <v>150.32681737565463</v>
          </cell>
          <cell r="LW100">
            <v>124.991117798</v>
          </cell>
          <cell r="LX100">
            <v>108.90574000000001</v>
          </cell>
          <cell r="LY100">
            <v>100.3</v>
          </cell>
          <cell r="LZ100">
            <v>100</v>
          </cell>
          <cell r="MA100">
            <v>168.02500000000001</v>
          </cell>
          <cell r="MB100">
            <v>168.45399999999998</v>
          </cell>
          <cell r="MC100">
            <v>171.45699999999999</v>
          </cell>
          <cell r="MD100">
            <v>164.02099999999999</v>
          </cell>
          <cell r="ME100">
            <v>265.10000000000002</v>
          </cell>
          <cell r="MF100">
            <v>167.99870755544924</v>
          </cell>
          <cell r="MG100">
            <v>134.97324</v>
          </cell>
          <cell r="MH100">
            <v>149.49734386570191</v>
          </cell>
          <cell r="MI100">
            <v>156.32522578199999</v>
          </cell>
          <cell r="MJ100">
            <v>189.48512216</v>
          </cell>
          <cell r="MK100">
            <v>112.1944</v>
          </cell>
          <cell r="ML100">
            <v>94.4</v>
          </cell>
          <cell r="MN100">
            <v>134.64105599999999</v>
          </cell>
          <cell r="MO100">
            <v>157.703995544816</v>
          </cell>
          <cell r="MP100">
            <v>181.686630812</v>
          </cell>
          <cell r="MQ100">
            <v>121.76572</v>
          </cell>
          <cell r="MR100">
            <v>95.6</v>
          </cell>
          <cell r="MS100">
            <v>693.31045000000006</v>
          </cell>
          <cell r="MT100">
            <v>707.69607999999994</v>
          </cell>
          <cell r="MU100">
            <v>101.52000000000001</v>
          </cell>
          <cell r="MV100">
            <v>100</v>
          </cell>
          <cell r="MW100">
            <v>115.1130710700824</v>
          </cell>
          <cell r="MX100">
            <v>117.33061978400001</v>
          </cell>
          <cell r="MY100">
            <v>109.25655999999999</v>
          </cell>
          <cell r="MZ100">
            <v>103.6</v>
          </cell>
          <cell r="NA100">
            <v>110.48642561185085</v>
          </cell>
          <cell r="NB100">
            <v>111.99840406675199</v>
          </cell>
          <cell r="NC100">
            <v>111.34148927999999</v>
          </cell>
          <cell r="ND100">
            <v>109.58807999999999</v>
          </cell>
          <cell r="NE100">
            <v>98.4</v>
          </cell>
          <cell r="NF100">
            <v>102.819456</v>
          </cell>
          <cell r="NG100">
            <v>148.4</v>
          </cell>
          <cell r="NH100">
            <v>128.80000000000001</v>
          </cell>
          <cell r="NI100">
            <v>125</v>
          </cell>
          <cell r="NJ100">
            <v>105.4</v>
          </cell>
          <cell r="NK100">
            <v>126.8</v>
          </cell>
          <cell r="NL100">
            <v>105.6</v>
          </cell>
          <cell r="NM100">
            <v>106.3</v>
          </cell>
          <cell r="NN100">
            <v>263.45452</v>
          </cell>
          <cell r="NO100">
            <v>270.71128000000004</v>
          </cell>
        </row>
        <row r="101">
          <cell r="A101">
            <v>43009</v>
          </cell>
          <cell r="B101">
            <v>198</v>
          </cell>
          <cell r="C101">
            <v>1</v>
          </cell>
          <cell r="D101">
            <v>82.4</v>
          </cell>
          <cell r="F101">
            <v>89.3</v>
          </cell>
          <cell r="G101">
            <v>78.8</v>
          </cell>
          <cell r="H101">
            <v>94.3</v>
          </cell>
          <cell r="I101">
            <v>107.1</v>
          </cell>
          <cell r="J101">
            <v>105.8</v>
          </cell>
          <cell r="K101">
            <v>107.1</v>
          </cell>
          <cell r="L101">
            <v>108.6</v>
          </cell>
          <cell r="M101">
            <v>107</v>
          </cell>
          <cell r="N101">
            <v>88.6</v>
          </cell>
          <cell r="O101">
            <v>74.400000000000006</v>
          </cell>
          <cell r="P101">
            <v>100.4</v>
          </cell>
          <cell r="Q101">
            <v>98</v>
          </cell>
          <cell r="R101">
            <v>97.7</v>
          </cell>
          <cell r="S101">
            <v>102.4</v>
          </cell>
          <cell r="T101">
            <v>98.9</v>
          </cell>
          <cell r="U101">
            <v>85.9</v>
          </cell>
          <cell r="V101">
            <v>88.4</v>
          </cell>
          <cell r="W101">
            <v>100.1</v>
          </cell>
          <cell r="X101">
            <v>85.9</v>
          </cell>
          <cell r="Y101">
            <v>78.099999999999994</v>
          </cell>
          <cell r="Z101">
            <v>86.3</v>
          </cell>
          <cell r="AA101">
            <v>75.2</v>
          </cell>
          <cell r="AB101">
            <v>102.2</v>
          </cell>
          <cell r="AC101">
            <v>74.900000000000006</v>
          </cell>
          <cell r="AD101">
            <v>107.57</v>
          </cell>
          <cell r="AE101">
            <v>86.8</v>
          </cell>
          <cell r="AF101">
            <v>98.4</v>
          </cell>
          <cell r="AG101">
            <v>1667</v>
          </cell>
          <cell r="AH101">
            <v>1662.75</v>
          </cell>
          <cell r="AI101">
            <v>91.3</v>
          </cell>
          <cell r="AJ101">
            <v>111.6</v>
          </cell>
          <cell r="AK101">
            <v>101.43</v>
          </cell>
          <cell r="AL101">
            <v>101.4</v>
          </cell>
          <cell r="AM101">
            <v>131.28</v>
          </cell>
          <cell r="AN101">
            <v>116.16</v>
          </cell>
          <cell r="AP101">
            <v>78.2</v>
          </cell>
          <cell r="AQ101">
            <v>80.599999999999994</v>
          </cell>
          <cell r="AR101">
            <v>96</v>
          </cell>
          <cell r="AS101">
            <v>91.6</v>
          </cell>
          <cell r="AT101">
            <v>86.3</v>
          </cell>
          <cell r="AU101">
            <v>83.8</v>
          </cell>
          <cell r="AV101">
            <v>85.8</v>
          </cell>
          <cell r="AW101">
            <v>105.2</v>
          </cell>
          <cell r="AX101">
            <v>92.1</v>
          </cell>
          <cell r="AY101">
            <v>90.5</v>
          </cell>
          <cell r="AZ101">
            <v>92.8</v>
          </cell>
          <cell r="BA101">
            <v>97.2</v>
          </cell>
          <cell r="BB101">
            <v>98.8</v>
          </cell>
          <cell r="BC101">
            <v>92.5</v>
          </cell>
          <cell r="BD101">
            <v>79.900000000000006</v>
          </cell>
          <cell r="BE101">
            <v>74.099999999999994</v>
          </cell>
          <cell r="BF101">
            <v>93.6</v>
          </cell>
          <cell r="BG101">
            <v>82.9</v>
          </cell>
          <cell r="BH101">
            <v>102</v>
          </cell>
          <cell r="BI101">
            <v>101.87</v>
          </cell>
          <cell r="BJ101">
            <v>95.3</v>
          </cell>
          <cell r="BK101">
            <v>94.9</v>
          </cell>
          <cell r="BL101">
            <v>97.1</v>
          </cell>
          <cell r="BM101">
            <v>117.2</v>
          </cell>
          <cell r="BN101">
            <v>117.6</v>
          </cell>
          <cell r="BO101">
            <v>119.7</v>
          </cell>
          <cell r="BP101">
            <v>114.5</v>
          </cell>
          <cell r="BQ101">
            <v>101.6</v>
          </cell>
          <cell r="BS101">
            <v>50</v>
          </cell>
          <cell r="BT101">
            <v>105.7</v>
          </cell>
          <cell r="BU101">
            <v>109.6</v>
          </cell>
          <cell r="BV101">
            <v>106.3</v>
          </cell>
          <cell r="BW101">
            <v>97.4</v>
          </cell>
          <cell r="BX101">
            <v>107.9</v>
          </cell>
          <cell r="BY101">
            <v>93</v>
          </cell>
          <cell r="BZ101">
            <v>90.3</v>
          </cell>
          <cell r="CA101">
            <v>100.03</v>
          </cell>
          <cell r="CC101">
            <v>167.3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1.5099</v>
          </cell>
          <cell r="CH101">
            <v>3.7503000000000002</v>
          </cell>
          <cell r="CI101">
            <v>1.4801</v>
          </cell>
          <cell r="CJ101">
            <v>1.1546000000000001</v>
          </cell>
          <cell r="CK101">
            <v>7.7889999999999997</v>
          </cell>
          <cell r="CL101">
            <v>7.4428999999999998</v>
          </cell>
          <cell r="CM101">
            <v>0.89071</v>
          </cell>
          <cell r="CN101">
            <v>132.76</v>
          </cell>
          <cell r="CO101">
            <v>9.3976000000000006</v>
          </cell>
          <cell r="CP101">
            <v>67.864699999999999</v>
          </cell>
          <cell r="CQ101">
            <v>9.6137999999999995</v>
          </cell>
          <cell r="CR101">
            <v>4.3234000000000004</v>
          </cell>
          <cell r="CS101">
            <v>1.1756</v>
          </cell>
          <cell r="CT101">
            <v>16.1145</v>
          </cell>
          <cell r="CU101">
            <v>1811.2443297</v>
          </cell>
          <cell r="CV101">
            <v>463.19912933334831</v>
          </cell>
          <cell r="CW101">
            <v>5782.2356903999998</v>
          </cell>
          <cell r="CX101">
            <v>9.6300000000000008</v>
          </cell>
          <cell r="CY101">
            <v>34992.223297043114</v>
          </cell>
          <cell r="CZ101">
            <v>48.911167499999998</v>
          </cell>
          <cell r="DA101">
            <v>2130.7405821000002</v>
          </cell>
          <cell r="DB101">
            <v>174.32314242128243</v>
          </cell>
          <cell r="DC101">
            <v>128.29197999800002</v>
          </cell>
          <cell r="DD101">
            <v>106.18439000000001</v>
          </cell>
          <cell r="DE101">
            <v>107.9</v>
          </cell>
          <cell r="DF101">
            <v>46.850454424872005</v>
          </cell>
          <cell r="DG101">
            <v>144.30420609883203</v>
          </cell>
          <cell r="DH101">
            <v>138.909656338128</v>
          </cell>
          <cell r="DI101">
            <v>140.25829377830402</v>
          </cell>
          <cell r="DJ101">
            <v>168.57968002200002</v>
          </cell>
          <cell r="DK101">
            <v>143.13099000000003</v>
          </cell>
          <cell r="DL101">
            <v>96.9</v>
          </cell>
          <cell r="DN101">
            <v>97.424284897015681</v>
          </cell>
          <cell r="DO101">
            <v>99.602103313440011</v>
          </cell>
          <cell r="DP101">
            <v>114.49557515221022</v>
          </cell>
          <cell r="DQ101">
            <v>112.99277129400001</v>
          </cell>
          <cell r="DR101">
            <v>101.41157</v>
          </cell>
          <cell r="DS101">
            <v>94.1</v>
          </cell>
          <cell r="DT101">
            <v>111.28726627200001</v>
          </cell>
          <cell r="DU101">
            <v>118.39070880000001</v>
          </cell>
          <cell r="DV101">
            <v>104.208</v>
          </cell>
          <cell r="DW101">
            <v>97.5</v>
          </cell>
          <cell r="DX101">
            <v>113.905432668</v>
          </cell>
          <cell r="DY101">
            <v>85.940420000000003</v>
          </cell>
          <cell r="DZ101">
            <v>87.4</v>
          </cell>
          <cell r="EA101">
            <v>160.1961610337799</v>
          </cell>
          <cell r="EB101">
            <v>105.8904</v>
          </cell>
          <cell r="EC101">
            <v>100.8</v>
          </cell>
          <cell r="ED101">
            <v>224.70906144606965</v>
          </cell>
          <cell r="EE101">
            <v>897.51941999999997</v>
          </cell>
          <cell r="EF101">
            <v>110.648249871712</v>
          </cell>
          <cell r="EG101">
            <v>108.20286512</v>
          </cell>
          <cell r="EH101">
            <v>104.2216</v>
          </cell>
          <cell r="EI101">
            <v>100.6</v>
          </cell>
          <cell r="EJ101">
            <v>222.08841811234399</v>
          </cell>
          <cell r="EK101">
            <v>175.06575604</v>
          </cell>
          <cell r="EL101">
            <v>98.021139999999988</v>
          </cell>
          <cell r="EM101">
            <v>104.3</v>
          </cell>
          <cell r="EN101">
            <v>101.43221022254318</v>
          </cell>
          <cell r="EO101">
            <v>98.363276010999982</v>
          </cell>
          <cell r="EP101">
            <v>105.23512999999998</v>
          </cell>
          <cell r="EQ101">
            <v>100.1</v>
          </cell>
          <cell r="ER101">
            <v>81.271910000000005</v>
          </cell>
          <cell r="ES101">
            <v>99.1</v>
          </cell>
          <cell r="ET101">
            <v>99.916557519635987</v>
          </cell>
          <cell r="EU101">
            <v>104.14483793999999</v>
          </cell>
          <cell r="EV101">
            <v>96.833879999999994</v>
          </cell>
          <cell r="EW101">
            <v>98.8</v>
          </cell>
          <cell r="EX101">
            <v>42.371300631739274</v>
          </cell>
          <cell r="EY101">
            <v>46.66442800852343</v>
          </cell>
          <cell r="EZ101">
            <v>289.47835603521793</v>
          </cell>
          <cell r="FA101">
            <v>19.213148116486874</v>
          </cell>
          <cell r="FB101">
            <v>23.722864695007871</v>
          </cell>
          <cell r="FC101">
            <v>52.647280725716534</v>
          </cell>
          <cell r="FD101">
            <v>47.260313170274912</v>
          </cell>
          <cell r="FE101">
            <v>84.303091634454006</v>
          </cell>
          <cell r="FF101">
            <v>76.409944380000013</v>
          </cell>
          <cell r="FG101">
            <v>89.170200000000008</v>
          </cell>
          <cell r="FH101">
            <v>98</v>
          </cell>
          <cell r="FI101">
            <v>29.865244518968733</v>
          </cell>
          <cell r="FJ101">
            <v>38.745776490618489</v>
          </cell>
          <cell r="FK101">
            <v>52.967568681638397</v>
          </cell>
          <cell r="FL101">
            <v>78.668600447999992</v>
          </cell>
          <cell r="FM101">
            <v>86.297280000000001</v>
          </cell>
          <cell r="FN101">
            <v>96.4</v>
          </cell>
          <cell r="FO101">
            <v>251.49596031794968</v>
          </cell>
          <cell r="FP101">
            <v>231.01637252046021</v>
          </cell>
          <cell r="FQ101">
            <v>119.88865186680421</v>
          </cell>
          <cell r="FR101">
            <v>129.83536154057697</v>
          </cell>
          <cell r="FS101">
            <v>122.55556120499999</v>
          </cell>
          <cell r="FT101">
            <v>106.82084999999999</v>
          </cell>
          <cell r="FU101">
            <v>101.3</v>
          </cell>
          <cell r="FV101">
            <v>126.87792771631999</v>
          </cell>
          <cell r="FW101">
            <v>120.54909996799999</v>
          </cell>
          <cell r="FX101">
            <v>106.90768</v>
          </cell>
          <cell r="FY101">
            <v>101.2</v>
          </cell>
          <cell r="FZ101">
            <v>101.57118455499999</v>
          </cell>
          <cell r="GA101">
            <v>106.19046999999999</v>
          </cell>
          <cell r="GB101">
            <v>99.7</v>
          </cell>
          <cell r="GC101">
            <v>157.49248886102157</v>
          </cell>
          <cell r="GD101">
            <v>113.72941136699998</v>
          </cell>
          <cell r="GE101">
            <v>99.26630999999999</v>
          </cell>
          <cell r="GF101">
            <v>105.3</v>
          </cell>
          <cell r="GG101">
            <v>170.02596092048998</v>
          </cell>
          <cell r="GH101">
            <v>148.17077204399999</v>
          </cell>
          <cell r="GI101">
            <v>120.20994</v>
          </cell>
          <cell r="GJ101">
            <v>100.2</v>
          </cell>
          <cell r="GK101">
            <v>144.08026788539999</v>
          </cell>
          <cell r="GL101">
            <v>139.07361764999999</v>
          </cell>
          <cell r="GM101">
            <v>128.35589999999999</v>
          </cell>
          <cell r="GN101">
            <v>128.35589999999999</v>
          </cell>
          <cell r="GO101">
            <v>109.5</v>
          </cell>
          <cell r="GP101">
            <v>152.07811695478779</v>
          </cell>
          <cell r="GQ101">
            <v>147.21986152447997</v>
          </cell>
          <cell r="GR101">
            <v>123.34103679999998</v>
          </cell>
          <cell r="GS101">
            <v>104.86399999999999</v>
          </cell>
          <cell r="GT101">
            <v>92.8</v>
          </cell>
          <cell r="GU101">
            <v>88.246994636975998</v>
          </cell>
          <cell r="GV101">
            <v>87.912925520000002</v>
          </cell>
          <cell r="GW101">
            <v>103.97744</v>
          </cell>
          <cell r="GX101">
            <v>101.6</v>
          </cell>
          <cell r="GY101">
            <v>114.49461888900001</v>
          </cell>
          <cell r="GZ101">
            <v>108.04437</v>
          </cell>
          <cell r="HA101">
            <v>104.3</v>
          </cell>
          <cell r="HB101">
            <v>246.15506465579759</v>
          </cell>
          <cell r="HC101">
            <v>180.04320118182972</v>
          </cell>
          <cell r="HD101">
            <v>172.47169382300001</v>
          </cell>
          <cell r="HE101">
            <v>95.377809999999997</v>
          </cell>
          <cell r="HF101">
            <v>103.1</v>
          </cell>
          <cell r="HG101">
            <v>116.57562728407892</v>
          </cell>
          <cell r="HH101">
            <v>108.82713525399451</v>
          </cell>
          <cell r="HI101">
            <v>197.17580999999998</v>
          </cell>
          <cell r="HJ101">
            <v>99.7</v>
          </cell>
          <cell r="HK101">
            <v>108.47441276348079</v>
          </cell>
          <cell r="HL101">
            <v>90.684990180000014</v>
          </cell>
          <cell r="HM101">
            <v>91.32426000000001</v>
          </cell>
          <cell r="HN101">
            <v>98.9</v>
          </cell>
          <cell r="HO101">
            <v>1640</v>
          </cell>
          <cell r="HP101">
            <v>116.8232055046056</v>
          </cell>
          <cell r="HQ101">
            <v>112.35161137199999</v>
          </cell>
          <cell r="HR101">
            <v>103.91381</v>
          </cell>
          <cell r="HS101">
            <v>100.1</v>
          </cell>
          <cell r="HT101">
            <v>884.32956000000001</v>
          </cell>
          <cell r="HU101">
            <v>123.0830009611304</v>
          </cell>
          <cell r="HV101">
            <v>196.08292555586286</v>
          </cell>
          <cell r="HW101">
            <v>165.62456757822693</v>
          </cell>
          <cell r="HX101">
            <v>275.8996581522</v>
          </cell>
          <cell r="HY101">
            <v>207.59944179999999</v>
          </cell>
          <cell r="HZ101">
            <v>176.86099999999999</v>
          </cell>
          <cell r="IA101">
            <v>94</v>
          </cell>
          <cell r="IC101">
            <v>89.295373291877382</v>
          </cell>
          <cell r="ID101">
            <v>91.51929208965602</v>
          </cell>
          <cell r="IE101">
            <v>141.88155603490006</v>
          </cell>
          <cell r="IF101">
            <v>140.07459377519999</v>
          </cell>
          <cell r="IG101">
            <v>130.56915899999998</v>
          </cell>
          <cell r="IH101">
            <v>28.304007533149818</v>
          </cell>
          <cell r="II101">
            <v>89.541308235209797</v>
          </cell>
          <cell r="IJ101">
            <v>150.08425624546379</v>
          </cell>
          <cell r="IK101">
            <v>156.01274037990001</v>
          </cell>
          <cell r="IL101">
            <v>120.04673775000001</v>
          </cell>
          <cell r="IM101">
            <v>107.90718</v>
          </cell>
          <cell r="IN101">
            <v>103.3</v>
          </cell>
          <cell r="IO101">
            <v>115.18669999999999</v>
          </cell>
          <cell r="IP101">
            <v>101.8</v>
          </cell>
          <cell r="IQ101">
            <v>103.852132028775</v>
          </cell>
          <cell r="IR101">
            <v>77.861847374999996</v>
          </cell>
          <cell r="IS101">
            <v>92.969369999999998</v>
          </cell>
          <cell r="IT101">
            <v>98.1</v>
          </cell>
          <cell r="IU101">
            <v>122.21918995769462</v>
          </cell>
          <cell r="IV101">
            <v>116.38814394600001</v>
          </cell>
          <cell r="IW101">
            <v>103.70502</v>
          </cell>
          <cell r="IX101">
            <v>100.9</v>
          </cell>
          <cell r="IY101">
            <v>113.42866553640961</v>
          </cell>
          <cell r="IZ101">
            <v>116.02768569600001</v>
          </cell>
          <cell r="JA101">
            <v>101.88592</v>
          </cell>
          <cell r="JB101">
            <v>100.4</v>
          </cell>
          <cell r="JC101">
            <v>155.59679212197116</v>
          </cell>
          <cell r="JD101">
            <v>125.19857750399999</v>
          </cell>
          <cell r="JE101">
            <v>105.09407999999999</v>
          </cell>
          <cell r="JF101">
            <v>100.8</v>
          </cell>
          <cell r="JG101">
            <v>141.5517105794664</v>
          </cell>
          <cell r="JH101">
            <v>110.81236149950398</v>
          </cell>
          <cell r="JI101">
            <v>111.12350731999999</v>
          </cell>
          <cell r="JJ101">
            <v>91.5124</v>
          </cell>
          <cell r="JK101">
            <v>101.5</v>
          </cell>
          <cell r="JL101">
            <v>163.25158781129861</v>
          </cell>
          <cell r="JM101">
            <v>120.53202854400001</v>
          </cell>
          <cell r="JN101">
            <v>109.65432000000001</v>
          </cell>
          <cell r="JO101">
            <v>98.61</v>
          </cell>
          <cell r="JP101">
            <v>100</v>
          </cell>
          <cell r="JQ101">
            <v>70.061992560000007</v>
          </cell>
          <cell r="JR101">
            <v>83.3476</v>
          </cell>
          <cell r="JS101">
            <v>95.2</v>
          </cell>
          <cell r="JT101">
            <v>116.91572835037809</v>
          </cell>
          <cell r="JU101">
            <v>104.66003791099999</v>
          </cell>
          <cell r="JV101">
            <v>89.171029999999988</v>
          </cell>
          <cell r="JW101">
            <v>92.3</v>
          </cell>
          <cell r="JX101">
            <v>104.3</v>
          </cell>
          <cell r="JY101">
            <v>109.3128010744896</v>
          </cell>
          <cell r="JZ101">
            <v>107.46441316799999</v>
          </cell>
          <cell r="KA101">
            <v>108.69264</v>
          </cell>
          <cell r="KB101">
            <v>100.8</v>
          </cell>
          <cell r="KC101">
            <v>111.2739400650696</v>
          </cell>
          <cell r="KD101">
            <v>108.21155311199999</v>
          </cell>
          <cell r="KE101">
            <v>104.33046</v>
          </cell>
          <cell r="KF101">
            <v>101.4</v>
          </cell>
          <cell r="KG101">
            <v>131.1453430427448</v>
          </cell>
          <cell r="KH101">
            <v>118.74804694199999</v>
          </cell>
          <cell r="KI101">
            <v>107.82534</v>
          </cell>
          <cell r="KJ101">
            <v>104.3</v>
          </cell>
          <cell r="KK101">
            <v>128.02013292398402</v>
          </cell>
          <cell r="KL101">
            <v>116.39252016</v>
          </cell>
          <cell r="KM101">
            <v>105.23736</v>
          </cell>
          <cell r="KN101">
            <v>99.6</v>
          </cell>
          <cell r="KO101">
            <v>100.52644925627222</v>
          </cell>
          <cell r="KP101">
            <v>98.71987553400001</v>
          </cell>
          <cell r="KQ101">
            <v>89.202020000000005</v>
          </cell>
          <cell r="KR101">
            <v>100.6</v>
          </cell>
          <cell r="KS101">
            <v>98.6</v>
          </cell>
          <cell r="KT101">
            <v>111.137975904</v>
          </cell>
          <cell r="KU101">
            <v>103.64448</v>
          </cell>
          <cell r="KV101">
            <v>100.9</v>
          </cell>
          <cell r="KW101">
            <v>161.781620918784</v>
          </cell>
          <cell r="KX101">
            <v>123.61065168</v>
          </cell>
          <cell r="KY101">
            <v>105.7586</v>
          </cell>
          <cell r="KZ101">
            <v>110.8</v>
          </cell>
          <cell r="LA101">
            <v>145.18350000000001</v>
          </cell>
          <cell r="LB101">
            <v>165.4212</v>
          </cell>
          <cell r="LC101">
            <v>155.49090000000001</v>
          </cell>
          <cell r="LD101">
            <v>157.73920000000001</v>
          </cell>
          <cell r="LE101">
            <v>161.77590000000001</v>
          </cell>
          <cell r="LF101">
            <v>158.28974368471643</v>
          </cell>
          <cell r="LG101">
            <v>116.85349452585001</v>
          </cell>
          <cell r="LH101">
            <v>97.9</v>
          </cell>
          <cell r="LI101">
            <v>1360.1247660000001</v>
          </cell>
          <cell r="LJ101">
            <v>140.37685999999999</v>
          </cell>
          <cell r="LK101">
            <v>104.11029000000001</v>
          </cell>
          <cell r="LL101">
            <v>101.7</v>
          </cell>
          <cell r="LM101">
            <v>104.22588</v>
          </cell>
          <cell r="LN101">
            <v>101.2</v>
          </cell>
          <cell r="LO101">
            <v>152.03537845847998</v>
          </cell>
          <cell r="LP101">
            <v>115.38369999999999</v>
          </cell>
          <cell r="LQ101">
            <v>153.16388999999998</v>
          </cell>
          <cell r="LR101">
            <v>118.1</v>
          </cell>
          <cell r="LS101">
            <v>99.263199999999998</v>
          </cell>
          <cell r="LT101">
            <v>33.46384682793822</v>
          </cell>
          <cell r="LU101">
            <v>49.407717153312007</v>
          </cell>
          <cell r="LV101">
            <v>150.32681737565463</v>
          </cell>
          <cell r="LW101">
            <v>124.991117798</v>
          </cell>
          <cell r="LX101">
            <v>108.90574000000001</v>
          </cell>
          <cell r="LY101">
            <v>100.3</v>
          </cell>
          <cell r="LZ101">
            <v>100</v>
          </cell>
          <cell r="MA101">
            <v>167.596</v>
          </cell>
          <cell r="MB101">
            <v>168.16799999999998</v>
          </cell>
          <cell r="MC101">
            <v>171.17099999999999</v>
          </cell>
          <cell r="MD101">
            <v>163.73499999999999</v>
          </cell>
          <cell r="ME101">
            <v>263.8</v>
          </cell>
          <cell r="MF101">
            <v>171.87679406411613</v>
          </cell>
          <cell r="MG101">
            <v>135.0264</v>
          </cell>
          <cell r="MH101">
            <v>152.9483444166184</v>
          </cell>
          <cell r="MI101">
            <v>158.47800961162497</v>
          </cell>
          <cell r="MJ101">
            <v>192.09455710499998</v>
          </cell>
          <cell r="MK101">
            <v>113.73944999999999</v>
          </cell>
          <cell r="ML101">
            <v>95.7</v>
          </cell>
          <cell r="MN101">
            <v>134.64105599999999</v>
          </cell>
          <cell r="MO101">
            <v>167.76669818941201</v>
          </cell>
          <cell r="MP101">
            <v>193.27960620900001</v>
          </cell>
          <cell r="MQ101">
            <v>129.53529</v>
          </cell>
          <cell r="MR101">
            <v>101.7</v>
          </cell>
          <cell r="MS101">
            <v>690.69665000000009</v>
          </cell>
          <cell r="MT101">
            <v>705.70443999999998</v>
          </cell>
          <cell r="MU101">
            <v>101.11392000000001</v>
          </cell>
          <cell r="MV101">
            <v>99.6</v>
          </cell>
          <cell r="MW101">
            <v>115.00195806711899</v>
          </cell>
          <cell r="MX101">
            <v>117.21736629</v>
          </cell>
          <cell r="MY101">
            <v>109.1511</v>
          </cell>
          <cell r="MZ101">
            <v>103.5</v>
          </cell>
          <cell r="NA101">
            <v>110.93555742328113</v>
          </cell>
          <cell r="NB101">
            <v>112.45368213206399</v>
          </cell>
          <cell r="NC101">
            <v>111.79409695999999</v>
          </cell>
          <cell r="ND101">
            <v>110.03355999999999</v>
          </cell>
          <cell r="NE101">
            <v>98.8</v>
          </cell>
          <cell r="NF101">
            <v>102.40817817599999</v>
          </cell>
          <cell r="NG101">
            <v>149.1</v>
          </cell>
          <cell r="NH101">
            <v>127</v>
          </cell>
          <cell r="NI101">
            <v>124.4</v>
          </cell>
          <cell r="NJ101">
            <v>105.2</v>
          </cell>
          <cell r="NK101">
            <v>125.7</v>
          </cell>
          <cell r="NL101">
            <v>105.5</v>
          </cell>
          <cell r="NM101">
            <v>106.1</v>
          </cell>
          <cell r="NN101">
            <v>264.69722999999999</v>
          </cell>
          <cell r="NO101">
            <v>271.98822000000001</v>
          </cell>
        </row>
        <row r="102">
          <cell r="A102">
            <v>42979</v>
          </cell>
          <cell r="B102">
            <v>199</v>
          </cell>
          <cell r="C102">
            <v>1</v>
          </cell>
          <cell r="I102">
            <v>106.7</v>
          </cell>
          <cell r="J102">
            <v>105.4</v>
          </cell>
          <cell r="K102">
            <v>105.2</v>
          </cell>
          <cell r="L102">
            <v>108.4</v>
          </cell>
          <cell r="M102">
            <v>106.8</v>
          </cell>
          <cell r="S102">
            <v>102</v>
          </cell>
          <cell r="W102">
            <v>100.2</v>
          </cell>
          <cell r="AB102">
            <v>101</v>
          </cell>
          <cell r="AD102">
            <v>105.59</v>
          </cell>
          <cell r="AG102">
            <v>1670</v>
          </cell>
          <cell r="AH102">
            <v>1657.25</v>
          </cell>
          <cell r="AI102">
            <v>90.9</v>
          </cell>
          <cell r="AJ102">
            <v>111.3</v>
          </cell>
          <cell r="AK102">
            <v>101.33</v>
          </cell>
          <cell r="AL102">
            <v>101.3</v>
          </cell>
          <cell r="AM102">
            <v>131</v>
          </cell>
          <cell r="AN102">
            <v>116.11</v>
          </cell>
          <cell r="AR102">
            <v>95.1</v>
          </cell>
          <cell r="AW102">
            <v>105.8</v>
          </cell>
          <cell r="BI102">
            <v>102.05</v>
          </cell>
          <cell r="BM102">
            <v>116.9</v>
          </cell>
          <cell r="BN102">
            <v>117.5</v>
          </cell>
          <cell r="BO102">
            <v>119.5</v>
          </cell>
          <cell r="BP102">
            <v>114.2</v>
          </cell>
          <cell r="BQ102">
            <v>101.28</v>
          </cell>
          <cell r="BS102">
            <v>50.7</v>
          </cell>
          <cell r="BT102">
            <v>105.2</v>
          </cell>
          <cell r="BU102">
            <v>108.8</v>
          </cell>
          <cell r="BV102">
            <v>106.2</v>
          </cell>
          <cell r="BW102">
            <v>96.4</v>
          </cell>
          <cell r="BX102">
            <v>107.7</v>
          </cell>
          <cell r="CA102">
            <v>99.68</v>
          </cell>
          <cell r="CC102">
            <v>167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1.4945999999999999</v>
          </cell>
          <cell r="CH102">
            <v>3.7315999999999998</v>
          </cell>
          <cell r="CI102">
            <v>1.4639</v>
          </cell>
          <cell r="CJ102">
            <v>1.147</v>
          </cell>
          <cell r="CK102">
            <v>7.8257000000000003</v>
          </cell>
          <cell r="CL102">
            <v>7.4401000000000002</v>
          </cell>
          <cell r="CM102">
            <v>0.89470000000000005</v>
          </cell>
          <cell r="CN102">
            <v>131.91999999999999</v>
          </cell>
          <cell r="CO102">
            <v>9.3275000000000006</v>
          </cell>
          <cell r="CP102">
            <v>68.698700000000002</v>
          </cell>
          <cell r="CQ102">
            <v>9.5334000000000003</v>
          </cell>
          <cell r="CR102">
            <v>4.1375999999999999</v>
          </cell>
          <cell r="CS102">
            <v>1.1915</v>
          </cell>
          <cell r="CT102">
            <v>15.676600000000001</v>
          </cell>
          <cell r="CU102">
            <v>1762.3159444</v>
          </cell>
          <cell r="CV102">
            <v>470.83359574772686</v>
          </cell>
          <cell r="CW102">
            <v>5524.7152905999992</v>
          </cell>
          <cell r="CX102">
            <v>9.5</v>
          </cell>
          <cell r="CY102">
            <v>35483.189776391817</v>
          </cell>
          <cell r="CZ102">
            <v>46.579929</v>
          </cell>
          <cell r="DA102">
            <v>1994.7959504</v>
          </cell>
          <cell r="DB102">
            <v>172.21455658400001</v>
          </cell>
          <cell r="DC102">
            <v>126.74018</v>
          </cell>
          <cell r="DD102">
            <v>104.9</v>
          </cell>
          <cell r="DF102">
            <v>47.048541714000002</v>
          </cell>
          <cell r="DG102">
            <v>142.21931560824001</v>
          </cell>
          <cell r="DH102">
            <v>136.90270567895999</v>
          </cell>
          <cell r="DI102">
            <v>138.23185816128</v>
          </cell>
          <cell r="DJ102">
            <v>166.14406029</v>
          </cell>
          <cell r="DK102">
            <v>141.06305</v>
          </cell>
          <cell r="DL102">
            <v>95.5</v>
          </cell>
          <cell r="DN102">
            <v>97.509238019361007</v>
          </cell>
          <cell r="DO102">
            <v>99.020976347999991</v>
          </cell>
          <cell r="DP102">
            <v>114.59541429000001</v>
          </cell>
          <cell r="DQ102">
            <v>113.0913</v>
          </cell>
          <cell r="DR102">
            <v>101.5</v>
          </cell>
          <cell r="DT102">
            <v>110.63796239999999</v>
          </cell>
          <cell r="DU102">
            <v>117.69996</v>
          </cell>
          <cell r="DV102">
            <v>103.6</v>
          </cell>
          <cell r="DX102">
            <v>111.99629999999999</v>
          </cell>
          <cell r="DY102">
            <v>84.5</v>
          </cell>
          <cell r="EA102">
            <v>158.13824324382719</v>
          </cell>
          <cell r="EB102">
            <v>105.9</v>
          </cell>
          <cell r="ED102">
            <v>219.61719774462401</v>
          </cell>
          <cell r="EE102">
            <v>894.16734000000008</v>
          </cell>
          <cell r="EF102">
            <v>109.35132195999999</v>
          </cell>
          <cell r="EG102">
            <v>106.9346</v>
          </cell>
          <cell r="EH102">
            <v>103</v>
          </cell>
          <cell r="EJ102">
            <v>217.05593768</v>
          </cell>
          <cell r="EK102">
            <v>171.09880000000001</v>
          </cell>
          <cell r="EL102">
            <v>95.8</v>
          </cell>
          <cell r="EN102">
            <v>101.30196346399997</v>
          </cell>
          <cell r="EO102">
            <v>98.236969999999985</v>
          </cell>
          <cell r="EP102">
            <v>105.1</v>
          </cell>
          <cell r="ER102">
            <v>81.400000000000006</v>
          </cell>
          <cell r="ET102">
            <v>99.881598959999991</v>
          </cell>
          <cell r="EU102">
            <v>104.10839999999999</v>
          </cell>
          <cell r="EV102">
            <v>96.8</v>
          </cell>
          <cell r="EX102">
            <v>42.274437669330375</v>
          </cell>
          <cell r="EY102">
            <v>46.557750737147991</v>
          </cell>
          <cell r="EZ102">
            <v>284.68959180446103</v>
          </cell>
          <cell r="FA102">
            <v>19.154929197822621</v>
          </cell>
          <cell r="FB102">
            <v>23.650980612202275</v>
          </cell>
          <cell r="FC102">
            <v>52.487751025748501</v>
          </cell>
          <cell r="FD102">
            <v>47.117106845531801</v>
          </cell>
          <cell r="FE102">
            <v>84.047639752999999</v>
          </cell>
          <cell r="FF102">
            <v>76.17841</v>
          </cell>
          <cell r="FG102">
            <v>88.9</v>
          </cell>
          <cell r="FH102">
            <v>97.7</v>
          </cell>
          <cell r="FI102">
            <v>29.796971041071139</v>
          </cell>
          <cell r="FJ102">
            <v>38.657201662001995</v>
          </cell>
          <cell r="FK102">
            <v>52.846482107999989</v>
          </cell>
          <cell r="FL102">
            <v>78.488759999999985</v>
          </cell>
          <cell r="FM102">
            <v>86.1</v>
          </cell>
          <cell r="FO102">
            <v>247.33552885963385</v>
          </cell>
          <cell r="FP102">
            <v>225.78158637473601</v>
          </cell>
          <cell r="FQ102">
            <v>119.10295014772336</v>
          </cell>
          <cell r="FR102">
            <v>129.08074964399998</v>
          </cell>
          <cell r="FS102">
            <v>121.84326</v>
          </cell>
          <cell r="FT102">
            <v>106.2</v>
          </cell>
          <cell r="FV102">
            <v>126.27541360000001</v>
          </cell>
          <cell r="FW102">
            <v>119.97664</v>
          </cell>
          <cell r="FX102">
            <v>106.4</v>
          </cell>
          <cell r="FZ102">
            <v>101.67595</v>
          </cell>
          <cell r="GA102">
            <v>106.3</v>
          </cell>
          <cell r="GB102">
            <v>99.8</v>
          </cell>
          <cell r="GC102">
            <v>155.80071835199999</v>
          </cell>
          <cell r="GD102">
            <v>112.50774</v>
          </cell>
          <cell r="GE102">
            <v>98.2</v>
          </cell>
          <cell r="GG102">
            <v>168.31461149999998</v>
          </cell>
          <cell r="GH102">
            <v>146.67939999999999</v>
          </cell>
          <cell r="GI102">
            <v>119</v>
          </cell>
          <cell r="GK102">
            <v>144.12977040000001</v>
          </cell>
          <cell r="GL102">
            <v>139.12139999999999</v>
          </cell>
          <cell r="GM102">
            <v>128.4</v>
          </cell>
          <cell r="GN102">
            <v>128.4</v>
          </cell>
          <cell r="GP102">
            <v>153.29051878739196</v>
          </cell>
          <cell r="GQ102">
            <v>148.39353222399998</v>
          </cell>
          <cell r="GR102">
            <v>124.32433999999999</v>
          </cell>
          <cell r="GS102">
            <v>105.7</v>
          </cell>
          <cell r="GU102">
            <v>87.756913859999997</v>
          </cell>
          <cell r="GV102">
            <v>87.424700000000001</v>
          </cell>
          <cell r="GW102">
            <v>103.4</v>
          </cell>
          <cell r="GY102">
            <v>113.06999000000002</v>
          </cell>
          <cell r="GZ102">
            <v>106.7</v>
          </cell>
          <cell r="HA102">
            <v>103</v>
          </cell>
          <cell r="HB102">
            <v>242.0829862282832</v>
          </cell>
          <cell r="HC102">
            <v>177.06479390600001</v>
          </cell>
          <cell r="HD102">
            <v>169.61854</v>
          </cell>
          <cell r="HE102">
            <v>93.8</v>
          </cell>
          <cell r="HG102">
            <v>115.125104910244</v>
          </cell>
          <cell r="HH102">
            <v>107.47302549500002</v>
          </cell>
          <cell r="HI102">
            <v>193.54647</v>
          </cell>
          <cell r="HK102">
            <v>108.99624444853758</v>
          </cell>
          <cell r="HL102">
            <v>90.958799999999997</v>
          </cell>
          <cell r="HM102">
            <v>91.6</v>
          </cell>
          <cell r="HO102">
            <v>1631.25</v>
          </cell>
          <cell r="HP102">
            <v>116.35798715999999</v>
          </cell>
          <cell r="HQ102">
            <v>111.90419999999999</v>
          </cell>
          <cell r="HR102">
            <v>103.5</v>
          </cell>
          <cell r="HS102">
            <v>99.7</v>
          </cell>
          <cell r="HT102">
            <v>881.95232999999996</v>
          </cell>
          <cell r="HU102">
            <v>123.71661796910891</v>
          </cell>
          <cell r="HV102">
            <v>192.83917734261178</v>
          </cell>
          <cell r="HW102">
            <v>162.884683962</v>
          </cell>
          <cell r="HX102">
            <v>276.78018897608996</v>
          </cell>
          <cell r="HY102">
            <v>208.26199320999999</v>
          </cell>
          <cell r="HZ102">
            <v>177.42544999999998</v>
          </cell>
          <cell r="IA102">
            <v>94.3</v>
          </cell>
          <cell r="IC102">
            <v>89.564987370672014</v>
          </cell>
          <cell r="ID102">
            <v>91.795620960000008</v>
          </cell>
          <cell r="IE102">
            <v>141.38511951973246</v>
          </cell>
          <cell r="IF102">
            <v>139.58447973119999</v>
          </cell>
          <cell r="IG102">
            <v>130.11230399999999</v>
          </cell>
          <cell r="IH102">
            <v>28.130666003900465</v>
          </cell>
          <cell r="II102">
            <v>88.992932628600016</v>
          </cell>
          <cell r="IJ102">
            <v>149.10066475200003</v>
          </cell>
          <cell r="IK102">
            <v>154.99029600000003</v>
          </cell>
          <cell r="IL102">
            <v>119.26</v>
          </cell>
          <cell r="IM102">
            <v>107.2</v>
          </cell>
          <cell r="IO102">
            <v>114.1</v>
          </cell>
          <cell r="IQ102">
            <v>103.21611300000002</v>
          </cell>
          <cell r="IR102">
            <v>77.385000000000005</v>
          </cell>
          <cell r="IS102">
            <v>92.4</v>
          </cell>
          <cell r="IT102">
            <v>97.5</v>
          </cell>
          <cell r="IU102">
            <v>121.85971558200002</v>
          </cell>
          <cell r="IV102">
            <v>116.04582000000002</v>
          </cell>
          <cell r="IW102">
            <v>103.4</v>
          </cell>
          <cell r="IY102">
            <v>112.99902432</v>
          </cell>
          <cell r="IZ102">
            <v>115.5882</v>
          </cell>
          <cell r="JA102">
            <v>101.5</v>
          </cell>
          <cell r="JC102">
            <v>154.569173616</v>
          </cell>
          <cell r="JD102">
            <v>124.37172000000001</v>
          </cell>
          <cell r="JE102">
            <v>104.4</v>
          </cell>
          <cell r="JG102">
            <v>140.44976768848321</v>
          </cell>
          <cell r="JH102">
            <v>109.949716368</v>
          </cell>
          <cell r="JI102">
            <v>110.25843999999999</v>
          </cell>
          <cell r="JJ102">
            <v>90.8</v>
          </cell>
          <cell r="JL102">
            <v>161.98071707512767</v>
          </cell>
          <cell r="JM102">
            <v>118.93080192000001</v>
          </cell>
          <cell r="JN102">
            <v>108.19760000000001</v>
          </cell>
          <cell r="JO102">
            <v>97.3</v>
          </cell>
          <cell r="JQ102">
            <v>70.358220000000003</v>
          </cell>
          <cell r="JR102">
            <v>83.7</v>
          </cell>
          <cell r="JS102">
            <v>95.6</v>
          </cell>
          <cell r="JT102">
            <v>117.47816819199998</v>
          </cell>
          <cell r="JU102">
            <v>105.16351999999999</v>
          </cell>
          <cell r="JV102">
            <v>89.6</v>
          </cell>
          <cell r="JY102">
            <v>109.42077363200001</v>
          </cell>
          <cell r="JZ102">
            <v>107.57056</v>
          </cell>
          <cell r="KA102">
            <v>108.8</v>
          </cell>
          <cell r="KC102">
            <v>110.81483176399999</v>
          </cell>
          <cell r="KD102">
            <v>107.76508</v>
          </cell>
          <cell r="KE102">
            <v>103.9</v>
          </cell>
          <cell r="KG102">
            <v>130.871267472</v>
          </cell>
          <cell r="KH102">
            <v>118.49987999999999</v>
          </cell>
          <cell r="KI102">
            <v>107.6</v>
          </cell>
          <cell r="KK102">
            <v>125.78500396000003</v>
          </cell>
          <cell r="KL102">
            <v>114.36040000000001</v>
          </cell>
          <cell r="KM102">
            <v>103.4</v>
          </cell>
          <cell r="KO102">
            <v>99.735305984999997</v>
          </cell>
          <cell r="KP102">
            <v>97.942949999999996</v>
          </cell>
          <cell r="KQ102">
            <v>88.5</v>
          </cell>
          <cell r="KT102">
            <v>110.98305000000001</v>
          </cell>
          <cell r="KU102">
            <v>103.5</v>
          </cell>
          <cell r="KW102">
            <v>159.703335936</v>
          </cell>
          <cell r="KX102">
            <v>122.02272000000001</v>
          </cell>
          <cell r="KY102">
            <v>104.4</v>
          </cell>
          <cell r="LA102">
            <v>144.4905</v>
          </cell>
          <cell r="LB102">
            <v>164.63159999999999</v>
          </cell>
          <cell r="LC102">
            <v>154.74870000000001</v>
          </cell>
          <cell r="LD102">
            <v>156.97839999999999</v>
          </cell>
          <cell r="LE102">
            <v>161.00369999999998</v>
          </cell>
          <cell r="LF102">
            <v>157.25237674640002</v>
          </cell>
          <cell r="LG102">
            <v>116.08768400000001</v>
          </cell>
          <cell r="LI102">
            <v>1357.85221</v>
          </cell>
          <cell r="LJ102">
            <v>140.6249</v>
          </cell>
          <cell r="LK102">
            <v>103.5</v>
          </cell>
          <cell r="LM102">
            <v>103.5</v>
          </cell>
          <cell r="LO102">
            <v>151.9066440144</v>
          </cell>
          <cell r="LP102">
            <v>115.286</v>
          </cell>
          <cell r="LQ102">
            <v>153.0342</v>
          </cell>
          <cell r="LR102">
            <v>118</v>
          </cell>
          <cell r="LS102">
            <v>99.263199999999998</v>
          </cell>
          <cell r="LT102">
            <v>33.605334520711203</v>
          </cell>
          <cell r="LU102">
            <v>49.616616744000005</v>
          </cell>
          <cell r="LV102">
            <v>150.180860352</v>
          </cell>
          <cell r="LW102">
            <v>124.86975999999999</v>
          </cell>
          <cell r="LX102">
            <v>108.8</v>
          </cell>
          <cell r="MA102">
            <v>167.167</v>
          </cell>
          <cell r="MB102">
            <v>168.02500000000001</v>
          </cell>
          <cell r="MC102">
            <v>170.88499999999999</v>
          </cell>
          <cell r="MD102">
            <v>163.30599999999998</v>
          </cell>
          <cell r="ME102">
            <v>263.2</v>
          </cell>
          <cell r="MF102">
            <v>169.66882409840642</v>
          </cell>
          <cell r="MG102">
            <v>134.60112000000001</v>
          </cell>
          <cell r="MH102">
            <v>150.9835337938944</v>
          </cell>
          <cell r="MI102">
            <v>159.80279966062497</v>
          </cell>
          <cell r="MJ102">
            <v>193.70036322499999</v>
          </cell>
          <cell r="MK102">
            <v>114.69024999999999</v>
          </cell>
          <cell r="ML102">
            <v>96.5</v>
          </cell>
          <cell r="MN102">
            <v>134.583101</v>
          </cell>
          <cell r="MO102">
            <v>169.58128391220799</v>
          </cell>
          <cell r="MP102">
            <v>195.37014275600001</v>
          </cell>
          <cell r="MQ102">
            <v>130.93636000000001</v>
          </cell>
          <cell r="MR102">
            <v>102.8</v>
          </cell>
          <cell r="MS102">
            <v>687.4294000000001</v>
          </cell>
          <cell r="MT102">
            <v>705.04056000000003</v>
          </cell>
          <cell r="MU102">
            <v>102</v>
          </cell>
          <cell r="MW102">
            <v>114.948118939</v>
          </cell>
          <cell r="MX102">
            <v>117.16249000000001</v>
          </cell>
          <cell r="MY102">
            <v>109.1</v>
          </cell>
          <cell r="NA102">
            <v>111.50664080135999</v>
          </cell>
          <cell r="NB102">
            <v>113.03258063999999</v>
          </cell>
          <cell r="NC102">
            <v>112.36959999999999</v>
          </cell>
          <cell r="ND102">
            <v>110.6</v>
          </cell>
          <cell r="NF102">
            <v>103.3056</v>
          </cell>
          <cell r="NG102">
            <v>149.5</v>
          </cell>
          <cell r="NH102">
            <v>126.3</v>
          </cell>
          <cell r="NI102">
            <v>123.8</v>
          </cell>
          <cell r="NJ102">
            <v>105.2</v>
          </cell>
          <cell r="NK102">
            <v>125.1</v>
          </cell>
          <cell r="NL102">
            <v>105.4</v>
          </cell>
          <cell r="NM102">
            <v>106.1</v>
          </cell>
          <cell r="NN102">
            <v>265.40735000000001</v>
          </cell>
          <cell r="NO102">
            <v>272.71789999999999</v>
          </cell>
        </row>
        <row r="103">
          <cell r="A103">
            <v>42948</v>
          </cell>
          <cell r="B103">
            <v>200</v>
          </cell>
          <cell r="C103">
            <v>1</v>
          </cell>
          <cell r="I103">
            <v>106.6</v>
          </cell>
          <cell r="J103">
            <v>105.5</v>
          </cell>
          <cell r="K103">
            <v>105.1</v>
          </cell>
          <cell r="L103">
            <v>108.6</v>
          </cell>
          <cell r="M103">
            <v>106.8</v>
          </cell>
          <cell r="S103">
            <v>102.3</v>
          </cell>
          <cell r="W103">
            <v>100.2</v>
          </cell>
          <cell r="AB103">
            <v>101.6</v>
          </cell>
          <cell r="AD103">
            <v>103.57</v>
          </cell>
          <cell r="AG103">
            <v>1670</v>
          </cell>
          <cell r="AH103">
            <v>1657.25</v>
          </cell>
          <cell r="AI103">
            <v>90.5</v>
          </cell>
          <cell r="AJ103">
            <v>111.3</v>
          </cell>
          <cell r="AK103">
            <v>101.49</v>
          </cell>
          <cell r="AL103">
            <v>101.47</v>
          </cell>
          <cell r="AM103">
            <v>129.82</v>
          </cell>
          <cell r="AN103">
            <v>116.11</v>
          </cell>
          <cell r="AR103">
            <v>95.5</v>
          </cell>
          <cell r="AW103">
            <v>106</v>
          </cell>
          <cell r="BI103">
            <v>103.35</v>
          </cell>
          <cell r="BM103">
            <v>116.7</v>
          </cell>
          <cell r="BN103">
            <v>117.3</v>
          </cell>
          <cell r="BO103">
            <v>119.3</v>
          </cell>
          <cell r="BP103">
            <v>114.1</v>
          </cell>
          <cell r="BQ103">
            <v>101.92</v>
          </cell>
          <cell r="BS103">
            <v>50.7</v>
          </cell>
          <cell r="BT103">
            <v>105</v>
          </cell>
          <cell r="BU103">
            <v>108.4</v>
          </cell>
          <cell r="BV103">
            <v>106</v>
          </cell>
          <cell r="BW103">
            <v>95.8</v>
          </cell>
          <cell r="BX103">
            <v>107.6</v>
          </cell>
          <cell r="CA103">
            <v>100.07</v>
          </cell>
          <cell r="CC103">
            <v>164.9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1.4919</v>
          </cell>
          <cell r="CH103">
            <v>3.7201</v>
          </cell>
          <cell r="CI103">
            <v>1.4888999999999999</v>
          </cell>
          <cell r="CJ103">
            <v>1.1397999999999999</v>
          </cell>
          <cell r="CK103">
            <v>7.8760000000000003</v>
          </cell>
          <cell r="CL103">
            <v>7.4379</v>
          </cell>
          <cell r="CM103">
            <v>0.91120999999999996</v>
          </cell>
          <cell r="CN103">
            <v>129.69999999999999</v>
          </cell>
          <cell r="CO103">
            <v>9.3201000000000001</v>
          </cell>
          <cell r="CP103">
            <v>70.290199999999999</v>
          </cell>
          <cell r="CQ103">
            <v>9.5485000000000007</v>
          </cell>
          <cell r="CR103">
            <v>4.1436000000000002</v>
          </cell>
          <cell r="CS103">
            <v>1.1807000000000001</v>
          </cell>
          <cell r="CT103">
            <v>15.631</v>
          </cell>
          <cell r="CU103">
            <v>1718.6410860000001</v>
          </cell>
          <cell r="CV103">
            <v>460.43605308458643</v>
          </cell>
          <cell r="CW103">
            <v>5486.3204034999999</v>
          </cell>
          <cell r="CX103">
            <v>10.17</v>
          </cell>
          <cell r="CY103">
            <v>34917.331058629439</v>
          </cell>
          <cell r="CZ103">
            <v>43.956964499999998</v>
          </cell>
          <cell r="DA103">
            <v>1996.1035440000003</v>
          </cell>
          <cell r="DB103">
            <v>173.19957787999999</v>
          </cell>
          <cell r="DC103">
            <v>127.46509999999999</v>
          </cell>
          <cell r="DD103">
            <v>105.5</v>
          </cell>
          <cell r="DF103">
            <v>47.160963557999999</v>
          </cell>
          <cell r="DG103">
            <v>148.027224832032</v>
          </cell>
          <cell r="DH103">
            <v>142.493496800928</v>
          </cell>
          <cell r="DI103">
            <v>143.87692880870401</v>
          </cell>
          <cell r="DJ103">
            <v>172.92900097200001</v>
          </cell>
          <cell r="DK103">
            <v>146.82374000000002</v>
          </cell>
          <cell r="DL103">
            <v>99.4</v>
          </cell>
          <cell r="DN103">
            <v>95.587873723413011</v>
          </cell>
          <cell r="DO103">
            <v>97.682855046000014</v>
          </cell>
          <cell r="DP103">
            <v>112.33737657000002</v>
          </cell>
          <cell r="DQ103">
            <v>110.86290000000001</v>
          </cell>
          <cell r="DR103">
            <v>99.5</v>
          </cell>
          <cell r="DT103">
            <v>109.14285480000001</v>
          </cell>
          <cell r="DU103">
            <v>116.10942000000001</v>
          </cell>
          <cell r="DV103">
            <v>102.2</v>
          </cell>
          <cell r="DX103">
            <v>111.73121999999999</v>
          </cell>
          <cell r="DY103">
            <v>84.3</v>
          </cell>
          <cell r="EA103">
            <v>158.59266348303362</v>
          </cell>
          <cell r="EB103">
            <v>105.9</v>
          </cell>
          <cell r="ED103">
            <v>218.24172468985603</v>
          </cell>
          <cell r="EE103">
            <v>893.32931999999994</v>
          </cell>
          <cell r="EF103">
            <v>109.56365462399999</v>
          </cell>
          <cell r="EG103">
            <v>107.14224</v>
          </cell>
          <cell r="EH103">
            <v>103.2</v>
          </cell>
          <cell r="EJ103">
            <v>215.69650592000002</v>
          </cell>
          <cell r="EK103">
            <v>170.02720000000002</v>
          </cell>
          <cell r="EL103">
            <v>95.2</v>
          </cell>
          <cell r="EN103">
            <v>102.26582610399998</v>
          </cell>
          <cell r="EO103">
            <v>99.171669999999992</v>
          </cell>
          <cell r="EP103">
            <v>106.1</v>
          </cell>
          <cell r="ER103">
            <v>81.400000000000006</v>
          </cell>
          <cell r="ET103">
            <v>99.77841549</v>
          </cell>
          <cell r="EU103">
            <v>104.00085</v>
          </cell>
          <cell r="EV103">
            <v>96.7</v>
          </cell>
          <cell r="EX103">
            <v>42.323536900072931</v>
          </cell>
          <cell r="EY103">
            <v>46.611824779816004</v>
          </cell>
          <cell r="EZ103">
            <v>281.65452152936012</v>
          </cell>
          <cell r="FA103">
            <v>19.198022401867217</v>
          </cell>
          <cell r="FB103">
            <v>23.704188667572808</v>
          </cell>
          <cell r="FC103">
            <v>52.605833705221499</v>
          </cell>
          <cell r="FD103">
            <v>47.223107085904196</v>
          </cell>
          <cell r="FE103">
            <v>84.236723306999991</v>
          </cell>
          <cell r="FF103">
            <v>76.349789999999999</v>
          </cell>
          <cell r="FG103">
            <v>89.1</v>
          </cell>
          <cell r="FH103">
            <v>97.9</v>
          </cell>
          <cell r="FI103">
            <v>29.831578440654276</v>
          </cell>
          <cell r="FJ103">
            <v>38.702099689484008</v>
          </cell>
          <cell r="FK103">
            <v>52.907860136000004</v>
          </cell>
          <cell r="FL103">
            <v>78.579920000000001</v>
          </cell>
          <cell r="FM103">
            <v>86.2</v>
          </cell>
          <cell r="FO103">
            <v>244.69868953277211</v>
          </cell>
          <cell r="FP103">
            <v>224.36750545798404</v>
          </cell>
          <cell r="FQ103">
            <v>117.76970816845781</v>
          </cell>
          <cell r="FR103">
            <v>128.108389948</v>
          </cell>
          <cell r="FS103">
            <v>120.92542</v>
          </cell>
          <cell r="FT103">
            <v>105.4</v>
          </cell>
          <cell r="FV103">
            <v>125.56333419999999</v>
          </cell>
          <cell r="FW103">
            <v>119.30007999999999</v>
          </cell>
          <cell r="FX103">
            <v>105.8</v>
          </cell>
          <cell r="FZ103">
            <v>101.67595</v>
          </cell>
          <cell r="GA103">
            <v>106.3</v>
          </cell>
          <cell r="GB103">
            <v>99.8</v>
          </cell>
          <cell r="GC103">
            <v>150.56505266400001</v>
          </cell>
          <cell r="GD103">
            <v>108.72693</v>
          </cell>
          <cell r="GE103">
            <v>94.9</v>
          </cell>
          <cell r="GG103">
            <v>167.89028894999998</v>
          </cell>
          <cell r="GH103">
            <v>146.30962</v>
          </cell>
          <cell r="GI103">
            <v>118.7</v>
          </cell>
          <cell r="GK103">
            <v>144.0175198</v>
          </cell>
          <cell r="GL103">
            <v>139.01304999999999</v>
          </cell>
          <cell r="GM103">
            <v>128.30000000000001</v>
          </cell>
          <cell r="GN103">
            <v>128.30000000000001</v>
          </cell>
          <cell r="GP103">
            <v>152.56539807411198</v>
          </cell>
          <cell r="GQ103">
            <v>147.691576064</v>
          </cell>
          <cell r="GR103">
            <v>123.73624</v>
          </cell>
          <cell r="GS103">
            <v>105.2</v>
          </cell>
          <cell r="GU103">
            <v>87.841785150000007</v>
          </cell>
          <cell r="GV103">
            <v>87.509250000000009</v>
          </cell>
          <cell r="GW103">
            <v>103.5</v>
          </cell>
          <cell r="GY103">
            <v>113.70581</v>
          </cell>
          <cell r="GZ103">
            <v>107.3</v>
          </cell>
          <cell r="HA103">
            <v>103.6</v>
          </cell>
          <cell r="HB103">
            <v>239.50214415761917</v>
          </cell>
          <cell r="HC103">
            <v>175.17710953599999</v>
          </cell>
          <cell r="HD103">
            <v>167.81023999999999</v>
          </cell>
          <cell r="HE103">
            <v>92.8</v>
          </cell>
          <cell r="HG103">
            <v>115.772481320236</v>
          </cell>
          <cell r="HH103">
            <v>108.07737240500001</v>
          </cell>
          <cell r="HI103">
            <v>189.84380999999999</v>
          </cell>
          <cell r="HK103">
            <v>110.45601557954478</v>
          </cell>
          <cell r="HL103">
            <v>91.157399999999996</v>
          </cell>
          <cell r="HM103">
            <v>91.8</v>
          </cell>
          <cell r="HO103">
            <v>1631.25</v>
          </cell>
          <cell r="HP103">
            <v>115.90829445599999</v>
          </cell>
          <cell r="HQ103">
            <v>111.47171999999999</v>
          </cell>
          <cell r="HR103">
            <v>103.1</v>
          </cell>
          <cell r="HS103">
            <v>99.3</v>
          </cell>
          <cell r="HT103">
            <v>881.95232999999996</v>
          </cell>
          <cell r="HU103">
            <v>124.16405600878019</v>
          </cell>
          <cell r="HV103">
            <v>190.78332257350078</v>
          </cell>
          <cell r="HW103">
            <v>161.148173472</v>
          </cell>
          <cell r="HX103">
            <v>273.55157595515999</v>
          </cell>
          <cell r="HY103">
            <v>205.83263803999998</v>
          </cell>
          <cell r="HZ103">
            <v>175.35579999999999</v>
          </cell>
          <cell r="IA103">
            <v>93.2</v>
          </cell>
          <cell r="IC103">
            <v>89.760544111656003</v>
          </cell>
          <cell r="ID103">
            <v>91.996048080000008</v>
          </cell>
          <cell r="IE103">
            <v>141.93829163663347</v>
          </cell>
          <cell r="IF103">
            <v>140.13060680879997</v>
          </cell>
          <cell r="IG103">
            <v>130.62137099999998</v>
          </cell>
          <cell r="IH103">
            <v>28.161110447627628</v>
          </cell>
          <cell r="II103">
            <v>89.089245326250008</v>
          </cell>
          <cell r="IJ103">
            <v>147.43162746000002</v>
          </cell>
          <cell r="IK103">
            <v>153.25533000000001</v>
          </cell>
          <cell r="IL103">
            <v>117.92500000000001</v>
          </cell>
          <cell r="IM103">
            <v>106</v>
          </cell>
          <cell r="IO103">
            <v>112.7</v>
          </cell>
          <cell r="IQ103">
            <v>103.32781875000001</v>
          </cell>
          <cell r="IR103">
            <v>77.46875</v>
          </cell>
          <cell r="IS103">
            <v>92.5</v>
          </cell>
          <cell r="IT103">
            <v>97.6</v>
          </cell>
          <cell r="IU103">
            <v>121.50615741300001</v>
          </cell>
          <cell r="IV103">
            <v>115.70913</v>
          </cell>
          <cell r="IW103">
            <v>103.1</v>
          </cell>
          <cell r="IY103">
            <v>110.88377164800001</v>
          </cell>
          <cell r="IZ103">
            <v>113.42448</v>
          </cell>
          <cell r="JA103">
            <v>99.6</v>
          </cell>
          <cell r="JC103">
            <v>150.12753069600001</v>
          </cell>
          <cell r="JD103">
            <v>120.79782000000002</v>
          </cell>
          <cell r="JE103">
            <v>101.4</v>
          </cell>
          <cell r="JG103">
            <v>133.17979072663439</v>
          </cell>
          <cell r="JH103">
            <v>104.25848655599999</v>
          </cell>
          <cell r="JI103">
            <v>104.55122999999999</v>
          </cell>
          <cell r="JJ103">
            <v>86.1</v>
          </cell>
          <cell r="JL103">
            <v>153.59625264502745</v>
          </cell>
          <cell r="JM103">
            <v>117.83072256000001</v>
          </cell>
          <cell r="JN103">
            <v>107.19680000000001</v>
          </cell>
          <cell r="JO103">
            <v>96.4</v>
          </cell>
          <cell r="JQ103">
            <v>70.526340000000005</v>
          </cell>
          <cell r="JR103">
            <v>83.9</v>
          </cell>
          <cell r="JS103">
            <v>95.8</v>
          </cell>
          <cell r="JT103">
            <v>119.05153651599998</v>
          </cell>
          <cell r="JU103">
            <v>106.57195999999999</v>
          </cell>
          <cell r="JV103">
            <v>90.8</v>
          </cell>
          <cell r="JY103">
            <v>109.219632504</v>
          </cell>
          <cell r="JZ103">
            <v>107.37281999999999</v>
          </cell>
          <cell r="KA103">
            <v>108.6</v>
          </cell>
          <cell r="KC103">
            <v>110.81483176399999</v>
          </cell>
          <cell r="KD103">
            <v>107.76508</v>
          </cell>
          <cell r="KE103">
            <v>103.9</v>
          </cell>
          <cell r="KG103">
            <v>129.65499175199997</v>
          </cell>
          <cell r="KH103">
            <v>117.39857999999998</v>
          </cell>
          <cell r="KI103">
            <v>106.6</v>
          </cell>
          <cell r="KK103">
            <v>127.24479124000001</v>
          </cell>
          <cell r="KL103">
            <v>115.6876</v>
          </cell>
          <cell r="KM103">
            <v>104.6</v>
          </cell>
          <cell r="KO103">
            <v>98.946439158000004</v>
          </cell>
          <cell r="KP103">
            <v>97.168260000000004</v>
          </cell>
          <cell r="KQ103">
            <v>87.8</v>
          </cell>
          <cell r="KT103">
            <v>110.87582</v>
          </cell>
          <cell r="KU103">
            <v>103.4</v>
          </cell>
          <cell r="KW103">
            <v>160.16225356800001</v>
          </cell>
          <cell r="KX103">
            <v>122.37336000000001</v>
          </cell>
          <cell r="KY103">
            <v>104.7</v>
          </cell>
          <cell r="LA103">
            <v>144.14400000000001</v>
          </cell>
          <cell r="LB103">
            <v>164.23680000000002</v>
          </cell>
          <cell r="LC103">
            <v>154.3776</v>
          </cell>
          <cell r="LD103">
            <v>157.1052</v>
          </cell>
          <cell r="LE103">
            <v>160.61759999999998</v>
          </cell>
          <cell r="LF103">
            <v>155.49208894700001</v>
          </cell>
          <cell r="LG103">
            <v>114.78819500000002</v>
          </cell>
          <cell r="LI103">
            <v>1355.5796540000001</v>
          </cell>
          <cell r="LJ103">
            <v>142.41629999999998</v>
          </cell>
          <cell r="LK103">
            <v>103.5</v>
          </cell>
          <cell r="LM103">
            <v>103.5</v>
          </cell>
          <cell r="LO103">
            <v>151.9066440144</v>
          </cell>
          <cell r="LP103">
            <v>115.286</v>
          </cell>
          <cell r="LQ103">
            <v>153.0342</v>
          </cell>
          <cell r="LR103">
            <v>118</v>
          </cell>
          <cell r="LS103">
            <v>99.263199999999998</v>
          </cell>
          <cell r="LT103">
            <v>33.685634005826408</v>
          </cell>
          <cell r="LU103">
            <v>49.73517496800001</v>
          </cell>
          <cell r="LV103">
            <v>150.180860352</v>
          </cell>
          <cell r="LW103">
            <v>124.86975999999999</v>
          </cell>
          <cell r="LX103">
            <v>108.8</v>
          </cell>
          <cell r="MA103">
            <v>166.881</v>
          </cell>
          <cell r="MB103">
            <v>167.73899999999998</v>
          </cell>
          <cell r="MC103">
            <v>170.59899999999999</v>
          </cell>
          <cell r="MD103">
            <v>163.16299999999998</v>
          </cell>
          <cell r="ME103">
            <v>263.10000000000002</v>
          </cell>
          <cell r="MF103">
            <v>170.15637819064321</v>
          </cell>
          <cell r="MG103">
            <v>135.45168000000001</v>
          </cell>
          <cell r="MH103">
            <v>151.41739452318723</v>
          </cell>
          <cell r="MI103">
            <v>152.68205314725</v>
          </cell>
          <cell r="MJ103">
            <v>185.06915533</v>
          </cell>
          <cell r="MK103">
            <v>109.57969999999999</v>
          </cell>
          <cell r="ML103">
            <v>92.2</v>
          </cell>
          <cell r="MN103">
            <v>134.583101</v>
          </cell>
          <cell r="MO103">
            <v>176.17977744964799</v>
          </cell>
          <cell r="MP103">
            <v>202.972093836</v>
          </cell>
          <cell r="MQ103">
            <v>136.03116</v>
          </cell>
          <cell r="MR103">
            <v>106.8</v>
          </cell>
          <cell r="MS103">
            <v>686.12250000000006</v>
          </cell>
          <cell r="MT103">
            <v>703.71280000000002</v>
          </cell>
          <cell r="MU103">
            <v>101.8</v>
          </cell>
          <cell r="MW103">
            <v>114.84275861</v>
          </cell>
          <cell r="MX103">
            <v>117.05510000000001</v>
          </cell>
          <cell r="MY103">
            <v>109</v>
          </cell>
          <cell r="NA103">
            <v>111.9099197916</v>
          </cell>
          <cell r="NB103">
            <v>113.4413784</v>
          </cell>
          <cell r="NC103">
            <v>112.776</v>
          </cell>
          <cell r="ND103">
            <v>111</v>
          </cell>
          <cell r="NF103">
            <v>103.10303999999999</v>
          </cell>
          <cell r="NG103">
            <v>150.1</v>
          </cell>
          <cell r="NH103">
            <v>125.7</v>
          </cell>
          <cell r="NI103">
            <v>123.9</v>
          </cell>
          <cell r="NJ103">
            <v>105.1</v>
          </cell>
          <cell r="NK103">
            <v>124.8</v>
          </cell>
          <cell r="NL103">
            <v>105.8</v>
          </cell>
          <cell r="NM103">
            <v>106.1</v>
          </cell>
          <cell r="NN103">
            <v>266.47253000000001</v>
          </cell>
          <cell r="NO103">
            <v>273.81241999999997</v>
          </cell>
        </row>
        <row r="104">
          <cell r="A104">
            <v>42917</v>
          </cell>
          <cell r="B104">
            <v>201</v>
          </cell>
          <cell r="C104">
            <v>1</v>
          </cell>
          <cell r="I104">
            <v>106.3</v>
          </cell>
          <cell r="J104">
            <v>105.1</v>
          </cell>
          <cell r="K104">
            <v>105.8</v>
          </cell>
          <cell r="L104">
            <v>108.5</v>
          </cell>
          <cell r="M104">
            <v>106.8</v>
          </cell>
          <cell r="S104">
            <v>102.9</v>
          </cell>
          <cell r="W104">
            <v>100.3</v>
          </cell>
          <cell r="AB104">
            <v>103.1</v>
          </cell>
          <cell r="AD104">
            <v>101.59</v>
          </cell>
          <cell r="AG104">
            <v>1670</v>
          </cell>
          <cell r="AH104">
            <v>1657.25</v>
          </cell>
          <cell r="AI104">
            <v>90.2</v>
          </cell>
          <cell r="AJ104">
            <v>111.1</v>
          </cell>
          <cell r="AK104">
            <v>100.97</v>
          </cell>
          <cell r="AL104">
            <v>100.94</v>
          </cell>
          <cell r="AM104">
            <v>129.30000000000001</v>
          </cell>
          <cell r="AN104">
            <v>116.11</v>
          </cell>
          <cell r="AR104">
            <v>96.2</v>
          </cell>
          <cell r="AW104">
            <v>105.6</v>
          </cell>
          <cell r="BI104">
            <v>103.06</v>
          </cell>
          <cell r="BM104">
            <v>116.6</v>
          </cell>
          <cell r="BN104">
            <v>117.1</v>
          </cell>
          <cell r="BO104">
            <v>119.1</v>
          </cell>
          <cell r="BP104">
            <v>113.9</v>
          </cell>
          <cell r="BQ104">
            <v>101.82</v>
          </cell>
          <cell r="BS104">
            <v>50.7</v>
          </cell>
          <cell r="BT104">
            <v>104.7</v>
          </cell>
          <cell r="BU104">
            <v>108.1</v>
          </cell>
          <cell r="BV104">
            <v>105.7</v>
          </cell>
          <cell r="BW104">
            <v>95.7</v>
          </cell>
          <cell r="BX104">
            <v>107.4</v>
          </cell>
          <cell r="CA104">
            <v>100.91</v>
          </cell>
          <cell r="CC104">
            <v>167.8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1.4772000000000001</v>
          </cell>
          <cell r="CH104">
            <v>3.6928000000000001</v>
          </cell>
          <cell r="CI104">
            <v>1.4641</v>
          </cell>
          <cell r="CJ104">
            <v>1.1059000000000001</v>
          </cell>
          <cell r="CK104">
            <v>7.7965</v>
          </cell>
          <cell r="CL104">
            <v>7.4366000000000003</v>
          </cell>
          <cell r="CM104">
            <v>0.88617000000000001</v>
          </cell>
          <cell r="CN104">
            <v>129.47999999999999</v>
          </cell>
          <cell r="CO104">
            <v>9.3987999999999996</v>
          </cell>
          <cell r="CP104">
            <v>68.770700000000005</v>
          </cell>
          <cell r="CQ104">
            <v>9.5891999999999999</v>
          </cell>
          <cell r="CR104">
            <v>4.1021000000000001</v>
          </cell>
          <cell r="CS104">
            <v>1.1511</v>
          </cell>
          <cell r="CT104">
            <v>15.1351</v>
          </cell>
          <cell r="CU104">
            <v>1653.0270551999999</v>
          </cell>
          <cell r="CV104">
            <v>450.90913103322265</v>
          </cell>
          <cell r="CW104">
            <v>5193.3787254000008</v>
          </cell>
          <cell r="CX104">
            <v>8.24</v>
          </cell>
          <cell r="CY104">
            <v>34527.618172898285</v>
          </cell>
          <cell r="CZ104">
            <v>42.6548394</v>
          </cell>
          <cell r="DA104">
            <v>1968.3774972000001</v>
          </cell>
          <cell r="DB104">
            <v>172.05038636799998</v>
          </cell>
          <cell r="DC104">
            <v>126.61935999999999</v>
          </cell>
          <cell r="DD104">
            <v>104.8</v>
          </cell>
          <cell r="DF104">
            <v>47.048541714000002</v>
          </cell>
          <cell r="DG104">
            <v>149.81427382396799</v>
          </cell>
          <cell r="DH104">
            <v>144.21374022307199</v>
          </cell>
          <cell r="DI104">
            <v>145.613873623296</v>
          </cell>
          <cell r="DJ104">
            <v>175.01667502800001</v>
          </cell>
          <cell r="DK104">
            <v>148.59626</v>
          </cell>
          <cell r="DL104">
            <v>100.6</v>
          </cell>
          <cell r="DN104">
            <v>95.972146582602619</v>
          </cell>
          <cell r="DO104">
            <v>97.969595325</v>
          </cell>
          <cell r="DP104">
            <v>112.78898411400003</v>
          </cell>
          <cell r="DQ104">
            <v>111.30858000000002</v>
          </cell>
          <cell r="DR104">
            <v>99.9</v>
          </cell>
          <cell r="DT104">
            <v>109.463235</v>
          </cell>
          <cell r="DU104">
            <v>116.45025000000001</v>
          </cell>
          <cell r="DV104">
            <v>102.5</v>
          </cell>
          <cell r="DX104">
            <v>109.74311999999999</v>
          </cell>
          <cell r="DY104">
            <v>82.8</v>
          </cell>
          <cell r="EA104">
            <v>156.77498252620799</v>
          </cell>
          <cell r="EB104">
            <v>105.8</v>
          </cell>
          <cell r="ED104">
            <v>209.98888636124798</v>
          </cell>
          <cell r="EE104">
            <v>890.81525999999997</v>
          </cell>
          <cell r="EF104">
            <v>109.669820956</v>
          </cell>
          <cell r="EG104">
            <v>107.24606</v>
          </cell>
          <cell r="EH104">
            <v>103.3</v>
          </cell>
          <cell r="EJ104">
            <v>207.53991535999998</v>
          </cell>
          <cell r="EK104">
            <v>163.5976</v>
          </cell>
          <cell r="EL104">
            <v>91.6</v>
          </cell>
          <cell r="EN104">
            <v>101.59112225599999</v>
          </cell>
          <cell r="EO104">
            <v>98.517380000000003</v>
          </cell>
          <cell r="EP104">
            <v>105.4</v>
          </cell>
          <cell r="ER104">
            <v>81.7</v>
          </cell>
          <cell r="ET104">
            <v>99.984782429999996</v>
          </cell>
          <cell r="EU104">
            <v>104.21594999999999</v>
          </cell>
          <cell r="EV104">
            <v>96.9</v>
          </cell>
          <cell r="EX104">
            <v>42.814529207498367</v>
          </cell>
          <cell r="EY104">
            <v>47.152565206496</v>
          </cell>
          <cell r="EZ104">
            <v>271.03177556650718</v>
          </cell>
          <cell r="FA104">
            <v>19.327302014001003</v>
          </cell>
          <cell r="FB104">
            <v>23.86381283368441</v>
          </cell>
          <cell r="FC104">
            <v>52.960081743640501</v>
          </cell>
          <cell r="FD104">
            <v>47.541107807021397</v>
          </cell>
          <cell r="FE104">
            <v>84.803973968999998</v>
          </cell>
          <cell r="FF104">
            <v>76.863929999999996</v>
          </cell>
          <cell r="FG104">
            <v>89.7</v>
          </cell>
          <cell r="FH104">
            <v>98.5</v>
          </cell>
          <cell r="FI104">
            <v>30.177652436485527</v>
          </cell>
          <cell r="FJ104">
            <v>39.151079964304003</v>
          </cell>
          <cell r="FK104">
            <v>53.521640415999997</v>
          </cell>
          <cell r="FL104">
            <v>79.491519999999994</v>
          </cell>
          <cell r="FM104">
            <v>87.2</v>
          </cell>
          <cell r="FO104">
            <v>235.46975188875592</v>
          </cell>
          <cell r="FP104">
            <v>215.88301995747199</v>
          </cell>
          <cell r="FQ104">
            <v>117.65860467018568</v>
          </cell>
          <cell r="FR104">
            <v>127.25757521399998</v>
          </cell>
          <cell r="FS104">
            <v>120.12231</v>
          </cell>
          <cell r="FT104">
            <v>104.7</v>
          </cell>
          <cell r="FV104">
            <v>124.9699347</v>
          </cell>
          <cell r="FW104">
            <v>118.73627999999999</v>
          </cell>
          <cell r="FX104">
            <v>105.3</v>
          </cell>
          <cell r="FZ104">
            <v>101.86725</v>
          </cell>
          <cell r="GA104">
            <v>106.5</v>
          </cell>
          <cell r="GB104">
            <v>99.9</v>
          </cell>
          <cell r="GC104">
            <v>148.18520462399999</v>
          </cell>
          <cell r="GD104">
            <v>107.00838</v>
          </cell>
          <cell r="GE104">
            <v>93.4</v>
          </cell>
          <cell r="GG104">
            <v>166.33443959999997</v>
          </cell>
          <cell r="GH104">
            <v>144.95375999999999</v>
          </cell>
          <cell r="GI104">
            <v>117.6</v>
          </cell>
          <cell r="GK104">
            <v>140.87450299999998</v>
          </cell>
          <cell r="GL104">
            <v>135.97924999999998</v>
          </cell>
          <cell r="GM104">
            <v>125.5</v>
          </cell>
          <cell r="GN104">
            <v>125.5</v>
          </cell>
          <cell r="GP104">
            <v>152.71042221676797</v>
          </cell>
          <cell r="GQ104">
            <v>147.83196729599999</v>
          </cell>
          <cell r="GR104">
            <v>123.85385999999998</v>
          </cell>
          <cell r="GS104">
            <v>105.3</v>
          </cell>
          <cell r="GU104">
            <v>88.011527730000012</v>
          </cell>
          <cell r="GV104">
            <v>87.678350000000009</v>
          </cell>
          <cell r="GW104">
            <v>103.7</v>
          </cell>
          <cell r="GY104">
            <v>115.40133000000002</v>
          </cell>
          <cell r="GZ104">
            <v>108.9</v>
          </cell>
          <cell r="HA104">
            <v>105.1</v>
          </cell>
          <cell r="HB104">
            <v>230.46919691029521</v>
          </cell>
          <cell r="HC104">
            <v>168.570214241</v>
          </cell>
          <cell r="HD104">
            <v>161.48119</v>
          </cell>
          <cell r="HE104">
            <v>89.3</v>
          </cell>
          <cell r="HG104">
            <v>117.49881841354801</v>
          </cell>
          <cell r="HH104">
            <v>109.68896416500002</v>
          </cell>
          <cell r="HI104">
            <v>186.21447000000001</v>
          </cell>
          <cell r="HK104">
            <v>108.6313016657858</v>
          </cell>
          <cell r="HL104">
            <v>90.958799999999997</v>
          </cell>
          <cell r="HM104">
            <v>91.6</v>
          </cell>
          <cell r="HO104">
            <v>1631.25</v>
          </cell>
          <cell r="HP104">
            <v>115.45860175199999</v>
          </cell>
          <cell r="HQ104">
            <v>111.03923999999999</v>
          </cell>
          <cell r="HR104">
            <v>102.7</v>
          </cell>
          <cell r="HS104">
            <v>98.9</v>
          </cell>
          <cell r="HT104">
            <v>880.36750999999992</v>
          </cell>
          <cell r="HU104">
            <v>124.27591551869801</v>
          </cell>
          <cell r="HV104">
            <v>183.58783088161229</v>
          </cell>
          <cell r="HW104">
            <v>155.07038675699999</v>
          </cell>
          <cell r="HX104">
            <v>276.78018897608996</v>
          </cell>
          <cell r="HY104">
            <v>208.26199320999999</v>
          </cell>
          <cell r="HZ104">
            <v>177.42544999999998</v>
          </cell>
          <cell r="IA104">
            <v>94.3</v>
          </cell>
          <cell r="IC104">
            <v>89.564987370672014</v>
          </cell>
          <cell r="ID104">
            <v>91.795620960000008</v>
          </cell>
          <cell r="IE104">
            <v>143.12973927303574</v>
          </cell>
          <cell r="IF104">
            <v>141.30688051439998</v>
          </cell>
          <cell r="IG104">
            <v>131.71782299999998</v>
          </cell>
          <cell r="IH104">
            <v>28.374221553717781</v>
          </cell>
          <cell r="II104">
            <v>89.76343420980001</v>
          </cell>
          <cell r="IJ104">
            <v>147.29254101900003</v>
          </cell>
          <cell r="IK104">
            <v>153.11074950000003</v>
          </cell>
          <cell r="IL104">
            <v>117.81375000000001</v>
          </cell>
          <cell r="IM104">
            <v>105.9</v>
          </cell>
          <cell r="IO104">
            <v>111.5</v>
          </cell>
          <cell r="IQ104">
            <v>104.10975900000001</v>
          </cell>
          <cell r="IR104">
            <v>78.055000000000007</v>
          </cell>
          <cell r="IS104">
            <v>93.2</v>
          </cell>
          <cell r="IT104">
            <v>98.3</v>
          </cell>
          <cell r="IU104">
            <v>121.15259924400002</v>
          </cell>
          <cell r="IV104">
            <v>115.37244000000001</v>
          </cell>
          <cell r="IW104">
            <v>102.8</v>
          </cell>
          <cell r="IY104">
            <v>110.21579712</v>
          </cell>
          <cell r="IZ104">
            <v>112.74120000000001</v>
          </cell>
          <cell r="JA104">
            <v>99</v>
          </cell>
          <cell r="JC104">
            <v>149.09114734799999</v>
          </cell>
          <cell r="JD104">
            <v>119.96391000000001</v>
          </cell>
          <cell r="JE104">
            <v>100.7</v>
          </cell>
          <cell r="JG104">
            <v>131.32362639594962</v>
          </cell>
          <cell r="JH104">
            <v>102.805406604</v>
          </cell>
          <cell r="JI104">
            <v>103.09407</v>
          </cell>
          <cell r="JJ104">
            <v>84.9</v>
          </cell>
          <cell r="JL104">
            <v>151.45553832244869</v>
          </cell>
          <cell r="JM104">
            <v>117.70849152</v>
          </cell>
          <cell r="JN104">
            <v>107.0856</v>
          </cell>
          <cell r="JO104">
            <v>96.3</v>
          </cell>
          <cell r="JQ104">
            <v>70.358220000000003</v>
          </cell>
          <cell r="JR104">
            <v>83.7</v>
          </cell>
          <cell r="JS104">
            <v>95.6</v>
          </cell>
          <cell r="JT104">
            <v>117.084826111</v>
          </cell>
          <cell r="JU104">
            <v>104.81141</v>
          </cell>
          <cell r="JV104">
            <v>89.3</v>
          </cell>
          <cell r="JY104">
            <v>108.91792081200002</v>
          </cell>
          <cell r="JZ104">
            <v>107.07621</v>
          </cell>
          <cell r="KA104">
            <v>108.3</v>
          </cell>
          <cell r="KC104">
            <v>110.70817648799999</v>
          </cell>
          <cell r="KD104">
            <v>107.66135999999999</v>
          </cell>
          <cell r="KE104">
            <v>103.8</v>
          </cell>
          <cell r="KG104">
            <v>129.046853892</v>
          </cell>
          <cell r="KH104">
            <v>116.84792999999999</v>
          </cell>
          <cell r="KI104">
            <v>106.1</v>
          </cell>
          <cell r="KK104">
            <v>127.48808912000003</v>
          </cell>
          <cell r="KL104">
            <v>115.90880000000001</v>
          </cell>
          <cell r="KM104">
            <v>104.8</v>
          </cell>
          <cell r="KO104">
            <v>98.946439158000004</v>
          </cell>
          <cell r="KP104">
            <v>97.168260000000004</v>
          </cell>
          <cell r="KQ104">
            <v>87.8</v>
          </cell>
          <cell r="KT104">
            <v>110.66136</v>
          </cell>
          <cell r="KU104">
            <v>103.2</v>
          </cell>
          <cell r="KW104">
            <v>158.32658304</v>
          </cell>
          <cell r="KX104">
            <v>120.97080000000001</v>
          </cell>
          <cell r="KY104">
            <v>103.5</v>
          </cell>
          <cell r="LA104">
            <v>143.56649999999999</v>
          </cell>
          <cell r="LB104">
            <v>163.5788</v>
          </cell>
          <cell r="LC104">
            <v>153.75910000000002</v>
          </cell>
          <cell r="LD104">
            <v>156.72479999999999</v>
          </cell>
          <cell r="LE104">
            <v>159.97409999999999</v>
          </cell>
          <cell r="LF104">
            <v>155.34539829705002</v>
          </cell>
          <cell r="LG104">
            <v>114.67990425000002</v>
          </cell>
          <cell r="LI104">
            <v>1353.307098</v>
          </cell>
          <cell r="LJ104">
            <v>142.01667999999998</v>
          </cell>
          <cell r="LK104">
            <v>103.5</v>
          </cell>
          <cell r="LM104">
            <v>103.5</v>
          </cell>
          <cell r="LO104">
            <v>151.9066440144</v>
          </cell>
          <cell r="LP104">
            <v>115.286</v>
          </cell>
          <cell r="LQ104">
            <v>153.0342</v>
          </cell>
          <cell r="LR104">
            <v>118</v>
          </cell>
          <cell r="LS104">
            <v>99.263199999999998</v>
          </cell>
          <cell r="LT104">
            <v>33.605334520711203</v>
          </cell>
          <cell r="LU104">
            <v>49.616616744000005</v>
          </cell>
          <cell r="LV104">
            <v>150.180860352</v>
          </cell>
          <cell r="LW104">
            <v>124.86975999999999</v>
          </cell>
          <cell r="LX104">
            <v>108.8</v>
          </cell>
          <cell r="MA104">
            <v>166.73799999999997</v>
          </cell>
          <cell r="MB104">
            <v>167.45299999999997</v>
          </cell>
          <cell r="MC104">
            <v>170.31299999999999</v>
          </cell>
          <cell r="MD104">
            <v>162.87700000000001</v>
          </cell>
          <cell r="ME104">
            <v>262.2</v>
          </cell>
          <cell r="MF104">
            <v>168.20616182169601</v>
          </cell>
          <cell r="MG104">
            <v>135.31877999999998</v>
          </cell>
          <cell r="MH104">
            <v>149.68195160601601</v>
          </cell>
          <cell r="MI104">
            <v>153.01325065949999</v>
          </cell>
          <cell r="MJ104">
            <v>185.47060686</v>
          </cell>
          <cell r="MK104">
            <v>109.81739999999999</v>
          </cell>
          <cell r="ML104">
            <v>92.4</v>
          </cell>
          <cell r="MN104">
            <v>134.583101</v>
          </cell>
          <cell r="MO104">
            <v>178.81917486462402</v>
          </cell>
          <cell r="MP104">
            <v>206.01287426800002</v>
          </cell>
          <cell r="MQ104">
            <v>138.06908000000001</v>
          </cell>
          <cell r="MR104">
            <v>108.4</v>
          </cell>
          <cell r="MS104">
            <v>684.16215000000011</v>
          </cell>
          <cell r="MT104">
            <v>701.72116000000005</v>
          </cell>
          <cell r="MU104">
            <v>101.4</v>
          </cell>
          <cell r="MW104">
            <v>113.99987597800001</v>
          </cell>
          <cell r="MX104">
            <v>116.19598000000001</v>
          </cell>
          <cell r="MY104">
            <v>108.2</v>
          </cell>
          <cell r="NA104">
            <v>112.01073953916</v>
          </cell>
          <cell r="NB104">
            <v>113.54357784</v>
          </cell>
          <cell r="NC104">
            <v>112.8776</v>
          </cell>
          <cell r="ND104">
            <v>111.1</v>
          </cell>
          <cell r="NF104">
            <v>102.69792</v>
          </cell>
          <cell r="NG104">
            <v>150.4</v>
          </cell>
          <cell r="NH104">
            <v>125</v>
          </cell>
          <cell r="NI104">
            <v>123.6</v>
          </cell>
          <cell r="NJ104">
            <v>105.1</v>
          </cell>
          <cell r="NK104">
            <v>124.3</v>
          </cell>
          <cell r="NL104">
            <v>105.6</v>
          </cell>
          <cell r="NM104">
            <v>106.1</v>
          </cell>
          <cell r="NN104">
            <v>267.00512000000003</v>
          </cell>
          <cell r="NO104">
            <v>274.35968000000003</v>
          </cell>
        </row>
        <row r="105">
          <cell r="A105">
            <v>42887</v>
          </cell>
          <cell r="B105">
            <v>202</v>
          </cell>
          <cell r="C105">
            <v>1</v>
          </cell>
          <cell r="I105">
            <v>106.2</v>
          </cell>
          <cell r="J105">
            <v>105.1</v>
          </cell>
          <cell r="K105">
            <v>105.3</v>
          </cell>
          <cell r="L105">
            <v>108.5</v>
          </cell>
          <cell r="M105">
            <v>106.8</v>
          </cell>
          <cell r="S105">
            <v>103.6</v>
          </cell>
          <cell r="W105">
            <v>100.4</v>
          </cell>
          <cell r="AB105">
            <v>105.4</v>
          </cell>
          <cell r="AD105">
            <v>102.57</v>
          </cell>
          <cell r="AG105">
            <v>1664</v>
          </cell>
          <cell r="AH105">
            <v>1650.5</v>
          </cell>
          <cell r="AI105">
            <v>90.2</v>
          </cell>
          <cell r="AJ105">
            <v>110.8</v>
          </cell>
          <cell r="AK105">
            <v>101.32</v>
          </cell>
          <cell r="AL105">
            <v>101.3</v>
          </cell>
          <cell r="AM105">
            <v>128.99</v>
          </cell>
          <cell r="AN105">
            <v>116.09</v>
          </cell>
          <cell r="AR105">
            <v>97</v>
          </cell>
          <cell r="AW105">
            <v>105.6</v>
          </cell>
          <cell r="BI105">
            <v>101.99</v>
          </cell>
          <cell r="BM105">
            <v>116.4</v>
          </cell>
          <cell r="BN105">
            <v>116.9</v>
          </cell>
          <cell r="BO105">
            <v>119</v>
          </cell>
          <cell r="BP105">
            <v>113.7</v>
          </cell>
          <cell r="BQ105">
            <v>100.95</v>
          </cell>
          <cell r="BS105">
            <v>51.8</v>
          </cell>
          <cell r="BT105">
            <v>104.7</v>
          </cell>
          <cell r="BU105">
            <v>107.9</v>
          </cell>
          <cell r="BV105">
            <v>105.5</v>
          </cell>
          <cell r="BW105">
            <v>95.9</v>
          </cell>
          <cell r="BX105">
            <v>107.3</v>
          </cell>
          <cell r="CA105">
            <v>100.85</v>
          </cell>
          <cell r="CC105">
            <v>166.7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1.4861</v>
          </cell>
          <cell r="CH105">
            <v>3.6947999999999999</v>
          </cell>
          <cell r="CI105">
            <v>1.4941</v>
          </cell>
          <cell r="CJ105">
            <v>1.0873999999999999</v>
          </cell>
          <cell r="CK105">
            <v>7.6459000000000001</v>
          </cell>
          <cell r="CL105">
            <v>7.4375999999999998</v>
          </cell>
          <cell r="CM105">
            <v>0.87724000000000002</v>
          </cell>
          <cell r="CN105">
            <v>124.58</v>
          </cell>
          <cell r="CO105">
            <v>9.4992000000000001</v>
          </cell>
          <cell r="CP105">
            <v>65.113600000000005</v>
          </cell>
          <cell r="CQ105">
            <v>9.7538</v>
          </cell>
          <cell r="CR105">
            <v>3.9554</v>
          </cell>
          <cell r="CS105">
            <v>1.1229</v>
          </cell>
          <cell r="CT105">
            <v>14.5025</v>
          </cell>
          <cell r="CU105">
            <v>1679.4901308999999</v>
          </cell>
          <cell r="CV105">
            <v>485.19583013304805</v>
          </cell>
          <cell r="CW105">
            <v>5075.3392041000006</v>
          </cell>
          <cell r="CX105">
            <v>7.82</v>
          </cell>
          <cell r="CY105">
            <v>36084.757743224378</v>
          </cell>
          <cell r="CZ105">
            <v>42.390227600000003</v>
          </cell>
          <cell r="DA105">
            <v>1897.4079605999998</v>
          </cell>
          <cell r="DB105">
            <v>171.72204593599997</v>
          </cell>
          <cell r="DC105">
            <v>126.37771999999998</v>
          </cell>
          <cell r="DD105">
            <v>104.6</v>
          </cell>
          <cell r="DF105">
            <v>47.048541714000002</v>
          </cell>
          <cell r="DG105">
            <v>149.66535307464</v>
          </cell>
          <cell r="DH105">
            <v>144.07038660456001</v>
          </cell>
          <cell r="DI105">
            <v>145.46912822208</v>
          </cell>
          <cell r="DJ105">
            <v>174.84270219000001</v>
          </cell>
          <cell r="DK105">
            <v>148.44855000000001</v>
          </cell>
          <cell r="DL105">
            <v>100.5</v>
          </cell>
          <cell r="DN105">
            <v>97.413169804563609</v>
          </cell>
          <cell r="DO105">
            <v>98.256335604</v>
          </cell>
          <cell r="DP105">
            <v>114.48251240400002</v>
          </cell>
          <cell r="DQ105">
            <v>112.97988000000001</v>
          </cell>
          <cell r="DR105">
            <v>101.4</v>
          </cell>
          <cell r="DT105">
            <v>109.7836152</v>
          </cell>
          <cell r="DU105">
            <v>116.79108000000001</v>
          </cell>
          <cell r="DV105">
            <v>102.8</v>
          </cell>
          <cell r="DX105">
            <v>108.94788</v>
          </cell>
          <cell r="DY105">
            <v>82.2</v>
          </cell>
          <cell r="EA105">
            <v>156.47203570007042</v>
          </cell>
          <cell r="EB105">
            <v>106</v>
          </cell>
          <cell r="ED105">
            <v>209.07190432473601</v>
          </cell>
          <cell r="EE105">
            <v>889.97724000000005</v>
          </cell>
          <cell r="EF105">
            <v>110.837650608</v>
          </cell>
          <cell r="EG105">
            <v>108.38808</v>
          </cell>
          <cell r="EH105">
            <v>104.4</v>
          </cell>
          <cell r="EJ105">
            <v>206.63362752</v>
          </cell>
          <cell r="EK105">
            <v>162.88320000000002</v>
          </cell>
          <cell r="EL105">
            <v>91.2</v>
          </cell>
          <cell r="EN105">
            <v>101.20557719999999</v>
          </cell>
          <cell r="EO105">
            <v>98.143500000000003</v>
          </cell>
          <cell r="EP105">
            <v>105</v>
          </cell>
          <cell r="ER105">
            <v>81.8</v>
          </cell>
          <cell r="ET105">
            <v>100.19114936999999</v>
          </cell>
          <cell r="EU105">
            <v>104.43104999999998</v>
          </cell>
          <cell r="EV105">
            <v>97.1</v>
          </cell>
          <cell r="EX105">
            <v>42.961826899726006</v>
          </cell>
          <cell r="EY105">
            <v>47.314787334500004</v>
          </cell>
          <cell r="EZ105">
            <v>269.21073340144665</v>
          </cell>
          <cell r="FA105">
            <v>19.456581626134785</v>
          </cell>
          <cell r="FB105">
            <v>24.023436999796008</v>
          </cell>
          <cell r="FC105">
            <v>53.314329782059495</v>
          </cell>
          <cell r="FD105">
            <v>47.859108528138592</v>
          </cell>
          <cell r="FE105">
            <v>85.37122463099999</v>
          </cell>
          <cell r="FF105">
            <v>77.378069999999994</v>
          </cell>
          <cell r="FG105">
            <v>90.3</v>
          </cell>
          <cell r="FH105">
            <v>99.2</v>
          </cell>
          <cell r="FI105">
            <v>30.281474635234908</v>
          </cell>
          <cell r="FJ105">
            <v>39.285774046750007</v>
          </cell>
          <cell r="FK105">
            <v>53.705774500000004</v>
          </cell>
          <cell r="FL105">
            <v>79.765000000000001</v>
          </cell>
          <cell r="FM105">
            <v>87.5</v>
          </cell>
          <cell r="FO105">
            <v>233.88764829263886</v>
          </cell>
          <cell r="FP105">
            <v>214.94029934630402</v>
          </cell>
          <cell r="FQ105">
            <v>120.88060612007746</v>
          </cell>
          <cell r="FR105">
            <v>127.25757521399998</v>
          </cell>
          <cell r="FS105">
            <v>120.12231</v>
          </cell>
          <cell r="FT105">
            <v>104.7</v>
          </cell>
          <cell r="FV105">
            <v>124.9699347</v>
          </cell>
          <cell r="FW105">
            <v>118.73627999999999</v>
          </cell>
          <cell r="FX105">
            <v>105.3</v>
          </cell>
          <cell r="FZ105">
            <v>101.86725</v>
          </cell>
          <cell r="GA105">
            <v>106.5</v>
          </cell>
          <cell r="GB105">
            <v>99.9</v>
          </cell>
          <cell r="GC105">
            <v>146.75729580000001</v>
          </cell>
          <cell r="GD105">
            <v>105.97725</v>
          </cell>
          <cell r="GE105">
            <v>92.5</v>
          </cell>
          <cell r="GG105">
            <v>165.62723534999998</v>
          </cell>
          <cell r="GH105">
            <v>144.33745999999999</v>
          </cell>
          <cell r="GI105">
            <v>117.1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153.29051878739196</v>
          </cell>
          <cell r="GQ105">
            <v>148.39353222399998</v>
          </cell>
          <cell r="GR105">
            <v>124.32433999999999</v>
          </cell>
          <cell r="GS105">
            <v>105.7</v>
          </cell>
          <cell r="GU105">
            <v>87.926656440000002</v>
          </cell>
          <cell r="GV105">
            <v>87.593800000000002</v>
          </cell>
          <cell r="GW105">
            <v>103.6</v>
          </cell>
          <cell r="GY105">
            <v>118.05058000000001</v>
          </cell>
          <cell r="GZ105">
            <v>111.4</v>
          </cell>
          <cell r="HA105">
            <v>107.5</v>
          </cell>
          <cell r="HB105">
            <v>228.92069166789682</v>
          </cell>
          <cell r="HC105">
            <v>167.43760361900001</v>
          </cell>
          <cell r="HD105">
            <v>160.39621</v>
          </cell>
          <cell r="HE105">
            <v>88.7</v>
          </cell>
          <cell r="HG105">
            <v>120.19622012184801</v>
          </cell>
          <cell r="HH105">
            <v>112.20707629000002</v>
          </cell>
          <cell r="HI105">
            <v>188.01080999999999</v>
          </cell>
          <cell r="HK105">
            <v>109.11789204278818</v>
          </cell>
          <cell r="HL105">
            <v>90.660899999999998</v>
          </cell>
          <cell r="HM105">
            <v>91.3</v>
          </cell>
          <cell r="HO105">
            <v>1627.25</v>
          </cell>
          <cell r="HP105">
            <v>115.45860175199999</v>
          </cell>
          <cell r="HQ105">
            <v>111.03923999999999</v>
          </cell>
          <cell r="HR105">
            <v>102.7</v>
          </cell>
          <cell r="HS105">
            <v>99</v>
          </cell>
          <cell r="HT105">
            <v>877.99027999999998</v>
          </cell>
          <cell r="HU105">
            <v>124.38777502861585</v>
          </cell>
          <cell r="HV105">
            <v>182.35431802014568</v>
          </cell>
          <cell r="HW105">
            <v>154.02848046299999</v>
          </cell>
          <cell r="HX105">
            <v>275.31263760293996</v>
          </cell>
          <cell r="HY105">
            <v>207.15774085999999</v>
          </cell>
          <cell r="HZ105">
            <v>176.4847</v>
          </cell>
          <cell r="IA105">
            <v>93.8</v>
          </cell>
          <cell r="IC105">
            <v>89.271652259196003</v>
          </cell>
          <cell r="ID105">
            <v>91.494980280000007</v>
          </cell>
          <cell r="IE105">
            <v>143.04463587043557</v>
          </cell>
          <cell r="IF105">
            <v>141.22286096399998</v>
          </cell>
          <cell r="IG105">
            <v>131.63950499999999</v>
          </cell>
          <cell r="IH105">
            <v>28.587332659807942</v>
          </cell>
          <cell r="II105">
            <v>90.437623093350027</v>
          </cell>
          <cell r="IJ105">
            <v>151.32604780800003</v>
          </cell>
          <cell r="IK105">
            <v>157.30358400000003</v>
          </cell>
          <cell r="IL105">
            <v>121.04</v>
          </cell>
          <cell r="IM105">
            <v>108.8</v>
          </cell>
          <cell r="IO105">
            <v>110.8</v>
          </cell>
          <cell r="IQ105">
            <v>104.89169925000003</v>
          </cell>
          <cell r="IR105">
            <v>78.641250000000014</v>
          </cell>
          <cell r="IS105">
            <v>93.9</v>
          </cell>
          <cell r="IT105">
            <v>99.1</v>
          </cell>
          <cell r="IU105">
            <v>121.62401013600002</v>
          </cell>
          <cell r="IV105">
            <v>115.82136000000001</v>
          </cell>
          <cell r="IW105">
            <v>103.2</v>
          </cell>
          <cell r="IY105">
            <v>112.665037056</v>
          </cell>
          <cell r="IZ105">
            <v>115.24656</v>
          </cell>
          <cell r="JA105">
            <v>101.2</v>
          </cell>
          <cell r="JC105">
            <v>154.27306408799998</v>
          </cell>
          <cell r="JD105">
            <v>124.13346</v>
          </cell>
          <cell r="JE105">
            <v>104.2</v>
          </cell>
          <cell r="JG105">
            <v>139.83104624492162</v>
          </cell>
          <cell r="JH105">
            <v>109.465356384</v>
          </cell>
          <cell r="JI105">
            <v>109.77272000000001</v>
          </cell>
          <cell r="JJ105">
            <v>90.4</v>
          </cell>
          <cell r="JL105">
            <v>161.2671456342681</v>
          </cell>
          <cell r="JM105">
            <v>116.85287424000001</v>
          </cell>
          <cell r="JN105">
            <v>106.30720000000001</v>
          </cell>
          <cell r="JO105">
            <v>95.6</v>
          </cell>
          <cell r="JQ105">
            <v>70.358220000000003</v>
          </cell>
          <cell r="JR105">
            <v>83.7</v>
          </cell>
          <cell r="JS105">
            <v>95.5</v>
          </cell>
          <cell r="JT105">
            <v>117.60928221899999</v>
          </cell>
          <cell r="JU105">
            <v>105.28089</v>
          </cell>
          <cell r="JV105">
            <v>89.7</v>
          </cell>
          <cell r="JY105">
            <v>109.219632504</v>
          </cell>
          <cell r="JZ105">
            <v>107.37281999999999</v>
          </cell>
          <cell r="KA105">
            <v>108.6</v>
          </cell>
          <cell r="KC105">
            <v>111.02814231599999</v>
          </cell>
          <cell r="KD105">
            <v>107.97251999999999</v>
          </cell>
          <cell r="KE105">
            <v>104.1</v>
          </cell>
          <cell r="KG105">
            <v>131.23615018800001</v>
          </cell>
          <cell r="KH105">
            <v>118.83027</v>
          </cell>
          <cell r="KI105">
            <v>107.9</v>
          </cell>
          <cell r="KK105">
            <v>127.00149336000004</v>
          </cell>
          <cell r="KL105">
            <v>115.46640000000002</v>
          </cell>
          <cell r="KM105">
            <v>104.4</v>
          </cell>
          <cell r="KO105">
            <v>98.833743897000005</v>
          </cell>
          <cell r="KP105">
            <v>97.057590000000005</v>
          </cell>
          <cell r="KQ105">
            <v>87.7</v>
          </cell>
          <cell r="KT105">
            <v>110.98305000000001</v>
          </cell>
          <cell r="KU105">
            <v>103.5</v>
          </cell>
          <cell r="KW105">
            <v>158.02063795200002</v>
          </cell>
          <cell r="KX105">
            <v>120.73704000000001</v>
          </cell>
          <cell r="KY105">
            <v>103.3</v>
          </cell>
          <cell r="LA105">
            <v>143.3355</v>
          </cell>
          <cell r="LB105">
            <v>163.31559999999999</v>
          </cell>
          <cell r="LC105">
            <v>153.51170000000002</v>
          </cell>
          <cell r="LD105">
            <v>156.0908</v>
          </cell>
          <cell r="LE105">
            <v>159.71669999999997</v>
          </cell>
          <cell r="LF105">
            <v>159.59942714560003</v>
          </cell>
          <cell r="LG105">
            <v>117.82033600000001</v>
          </cell>
          <cell r="LI105">
            <v>1352.17082</v>
          </cell>
          <cell r="LJ105">
            <v>140.54221999999999</v>
          </cell>
          <cell r="LK105">
            <v>103.6</v>
          </cell>
          <cell r="LM105">
            <v>103.9</v>
          </cell>
          <cell r="LO105">
            <v>151.54666192511999</v>
          </cell>
          <cell r="LP105">
            <v>115.01279999999998</v>
          </cell>
          <cell r="LQ105">
            <v>152.51543999999998</v>
          </cell>
          <cell r="LR105">
            <v>117.6</v>
          </cell>
          <cell r="LS105">
            <v>99.364800000000002</v>
          </cell>
          <cell r="LT105">
            <v>33.605334520711203</v>
          </cell>
          <cell r="LU105">
            <v>49.616616744000005</v>
          </cell>
          <cell r="LV105">
            <v>150.180860352</v>
          </cell>
          <cell r="LW105">
            <v>124.86975999999999</v>
          </cell>
          <cell r="LX105">
            <v>108.8</v>
          </cell>
          <cell r="MA105">
            <v>166.452</v>
          </cell>
          <cell r="MB105">
            <v>167.167</v>
          </cell>
          <cell r="MC105">
            <v>170.17</v>
          </cell>
          <cell r="MD105">
            <v>162.59100000000001</v>
          </cell>
          <cell r="ME105">
            <v>262.2</v>
          </cell>
          <cell r="MF105">
            <v>167.88112576020481</v>
          </cell>
          <cell r="MG105">
            <v>134.16255000000001</v>
          </cell>
          <cell r="MH105">
            <v>149.39271111982083</v>
          </cell>
          <cell r="MI105">
            <v>153.01325065949999</v>
          </cell>
          <cell r="MJ105">
            <v>185.47060686</v>
          </cell>
          <cell r="MK105">
            <v>109.81739999999999</v>
          </cell>
          <cell r="ML105">
            <v>92.4</v>
          </cell>
          <cell r="MN105">
            <v>134.55991900000001</v>
          </cell>
          <cell r="MO105">
            <v>178.65421252618799</v>
          </cell>
          <cell r="MP105">
            <v>205.822825491</v>
          </cell>
          <cell r="MQ105">
            <v>137.94171</v>
          </cell>
          <cell r="MR105">
            <v>108.3</v>
          </cell>
          <cell r="MS105">
            <v>684.16215000000011</v>
          </cell>
          <cell r="MT105">
            <v>700.39339999999993</v>
          </cell>
          <cell r="MU105">
            <v>101.4</v>
          </cell>
          <cell r="MW105">
            <v>113.894515649</v>
          </cell>
          <cell r="MX105">
            <v>116.08859</v>
          </cell>
          <cell r="MY105">
            <v>108.1</v>
          </cell>
          <cell r="NA105">
            <v>112.11155928672001</v>
          </cell>
          <cell r="NB105">
            <v>113.64577728</v>
          </cell>
          <cell r="NC105">
            <v>112.97920000000001</v>
          </cell>
          <cell r="ND105">
            <v>111.2</v>
          </cell>
          <cell r="NF105">
            <v>102.69792</v>
          </cell>
          <cell r="NG105">
            <v>150.5</v>
          </cell>
          <cell r="NH105">
            <v>124.8</v>
          </cell>
          <cell r="NI105">
            <v>123.1</v>
          </cell>
          <cell r="NJ105">
            <v>104.7</v>
          </cell>
          <cell r="NK105">
            <v>124.1</v>
          </cell>
          <cell r="NL105">
            <v>105.4</v>
          </cell>
          <cell r="NM105">
            <v>105.7</v>
          </cell>
          <cell r="NN105">
            <v>267.18265000000002</v>
          </cell>
          <cell r="NO105">
            <v>274.5421</v>
          </cell>
        </row>
        <row r="106">
          <cell r="A106">
            <v>42856</v>
          </cell>
          <cell r="B106">
            <v>203</v>
          </cell>
          <cell r="C106">
            <v>1</v>
          </cell>
          <cell r="I106">
            <v>106.2</v>
          </cell>
          <cell r="J106">
            <v>105.4</v>
          </cell>
          <cell r="K106">
            <v>104.5</v>
          </cell>
          <cell r="L106">
            <v>108.4</v>
          </cell>
          <cell r="M106">
            <v>106.6</v>
          </cell>
          <cell r="S106">
            <v>104.1</v>
          </cell>
          <cell r="W106">
            <v>100.4</v>
          </cell>
          <cell r="AB106">
            <v>103.6</v>
          </cell>
          <cell r="AD106">
            <v>105.08</v>
          </cell>
          <cell r="AG106">
            <v>1664</v>
          </cell>
          <cell r="AH106">
            <v>1650.5</v>
          </cell>
          <cell r="AI106">
            <v>90.6</v>
          </cell>
          <cell r="AJ106">
            <v>110.8</v>
          </cell>
          <cell r="AK106">
            <v>101.31</v>
          </cell>
          <cell r="AL106">
            <v>101.28</v>
          </cell>
          <cell r="AM106">
            <v>130.16</v>
          </cell>
          <cell r="AN106">
            <v>116.09</v>
          </cell>
          <cell r="AR106">
            <v>97.6</v>
          </cell>
          <cell r="AW106">
            <v>105.5</v>
          </cell>
          <cell r="BI106">
            <v>101.72</v>
          </cell>
          <cell r="BM106">
            <v>116.2</v>
          </cell>
          <cell r="BN106">
            <v>116.8</v>
          </cell>
          <cell r="BO106">
            <v>118.8</v>
          </cell>
          <cell r="BP106">
            <v>113.6</v>
          </cell>
          <cell r="BQ106">
            <v>100.97</v>
          </cell>
          <cell r="BS106">
            <v>51.8</v>
          </cell>
          <cell r="BT106">
            <v>105</v>
          </cell>
          <cell r="BU106">
            <v>107.9</v>
          </cell>
          <cell r="BV106">
            <v>105.9</v>
          </cell>
          <cell r="BW106">
            <v>96.9</v>
          </cell>
          <cell r="BX106">
            <v>107.4</v>
          </cell>
          <cell r="CA106">
            <v>101.5</v>
          </cell>
          <cell r="CC106">
            <v>169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1.4878</v>
          </cell>
          <cell r="CH106">
            <v>3.5424000000000002</v>
          </cell>
          <cell r="CI106">
            <v>1.5041</v>
          </cell>
          <cell r="CJ106">
            <v>1.0904</v>
          </cell>
          <cell r="CK106">
            <v>7.6130000000000004</v>
          </cell>
          <cell r="CL106">
            <v>7.44</v>
          </cell>
          <cell r="CM106">
            <v>0.85553999999999997</v>
          </cell>
          <cell r="CN106">
            <v>124.09</v>
          </cell>
          <cell r="CO106">
            <v>9.4001000000000001</v>
          </cell>
          <cell r="CP106">
            <v>63.164099999999998</v>
          </cell>
          <cell r="CQ106">
            <v>9.7096999999999998</v>
          </cell>
          <cell r="CR106">
            <v>3.9462999999999999</v>
          </cell>
          <cell r="CS106">
            <v>1.1057999999999999</v>
          </cell>
          <cell r="CT106">
            <v>14.666499999999999</v>
          </cell>
          <cell r="CU106">
            <v>1730.1507636000001</v>
          </cell>
          <cell r="CV106">
            <v>487.43666801262549</v>
          </cell>
          <cell r="CW106">
            <v>5056.1603253000003</v>
          </cell>
          <cell r="CX106">
            <v>8.2799999999999994</v>
          </cell>
          <cell r="CY106">
            <v>36197.951188530795</v>
          </cell>
          <cell r="CZ106">
            <v>46.482202199999996</v>
          </cell>
          <cell r="DA106">
            <v>1927.2931775999998</v>
          </cell>
          <cell r="DB106">
            <v>173.19957787999999</v>
          </cell>
          <cell r="DC106">
            <v>127.46509999999999</v>
          </cell>
          <cell r="DD106">
            <v>105.5</v>
          </cell>
          <cell r="DF106">
            <v>46.992330791999997</v>
          </cell>
          <cell r="DG106">
            <v>150.40995682127999</v>
          </cell>
          <cell r="DH106">
            <v>144.78715469712</v>
          </cell>
          <cell r="DI106">
            <v>146.19285522816</v>
          </cell>
          <cell r="DJ106">
            <v>175.71256638</v>
          </cell>
          <cell r="DK106">
            <v>149.18710000000002</v>
          </cell>
          <cell r="DL106">
            <v>101</v>
          </cell>
          <cell r="DN106">
            <v>99.046329456119409</v>
          </cell>
          <cell r="DO106">
            <v>99.78561709200001</v>
          </cell>
          <cell r="DP106">
            <v>116.40184446600001</v>
          </cell>
          <cell r="DQ106">
            <v>114.87402</v>
          </cell>
          <cell r="DR106">
            <v>103.1</v>
          </cell>
          <cell r="DT106">
            <v>111.49230960000001</v>
          </cell>
          <cell r="DU106">
            <v>118.60884000000001</v>
          </cell>
          <cell r="DV106">
            <v>104.4</v>
          </cell>
          <cell r="DX106">
            <v>108.41771999999999</v>
          </cell>
          <cell r="DY106">
            <v>81.8</v>
          </cell>
          <cell r="EA106">
            <v>157.83529641768959</v>
          </cell>
          <cell r="EB106">
            <v>105.7</v>
          </cell>
          <cell r="ED106">
            <v>210.67662288863201</v>
          </cell>
          <cell r="EE106">
            <v>889.97724000000005</v>
          </cell>
          <cell r="EF106">
            <v>111.26231593599999</v>
          </cell>
          <cell r="EG106">
            <v>108.80336</v>
          </cell>
          <cell r="EH106">
            <v>104.8</v>
          </cell>
          <cell r="EJ106">
            <v>208.21963124000001</v>
          </cell>
          <cell r="EK106">
            <v>164.13340000000002</v>
          </cell>
          <cell r="EL106">
            <v>91.9</v>
          </cell>
          <cell r="EN106">
            <v>100.72364587999998</v>
          </cell>
          <cell r="EO106">
            <v>97.676149999999993</v>
          </cell>
          <cell r="EP106">
            <v>104.5</v>
          </cell>
          <cell r="ER106">
            <v>81.900000000000006</v>
          </cell>
          <cell r="ET106">
            <v>99.984782429999996</v>
          </cell>
          <cell r="EU106">
            <v>104.21594999999999</v>
          </cell>
          <cell r="EV106">
            <v>96.9</v>
          </cell>
          <cell r="EX106">
            <v>42.618132284528194</v>
          </cell>
          <cell r="EY106">
            <v>46.936269035824004</v>
          </cell>
          <cell r="EZ106">
            <v>271.94229664903736</v>
          </cell>
          <cell r="FA106">
            <v>19.542768034223979</v>
          </cell>
          <cell r="FB106">
            <v>24.129853110537081</v>
          </cell>
          <cell r="FC106">
            <v>53.550495141005506</v>
          </cell>
          <cell r="FD106">
            <v>48.071109008883404</v>
          </cell>
          <cell r="FE106">
            <v>85.749391739000004</v>
          </cell>
          <cell r="FF106">
            <v>77.720830000000007</v>
          </cell>
          <cell r="FG106">
            <v>90.7</v>
          </cell>
          <cell r="FH106">
            <v>99.6</v>
          </cell>
          <cell r="FI106">
            <v>30.03922283815303</v>
          </cell>
          <cell r="FJ106">
            <v>38.971487854376008</v>
          </cell>
          <cell r="FK106">
            <v>53.276128304000004</v>
          </cell>
          <cell r="FL106">
            <v>79.12688</v>
          </cell>
          <cell r="FM106">
            <v>86.8</v>
          </cell>
          <cell r="FO106">
            <v>236.26080368681443</v>
          </cell>
          <cell r="FP106">
            <v>216.59006041584803</v>
          </cell>
          <cell r="FQ106">
            <v>122.1027446010709</v>
          </cell>
          <cell r="FR106">
            <v>127.98684498599998</v>
          </cell>
          <cell r="FS106">
            <v>120.81068999999999</v>
          </cell>
          <cell r="FT106">
            <v>105.3</v>
          </cell>
          <cell r="FV106">
            <v>125.4446543</v>
          </cell>
          <cell r="FW106">
            <v>119.18732</v>
          </cell>
          <cell r="FX106">
            <v>105.7</v>
          </cell>
          <cell r="FZ106">
            <v>101.96289999999999</v>
          </cell>
          <cell r="GA106">
            <v>106.6</v>
          </cell>
          <cell r="GB106">
            <v>100</v>
          </cell>
          <cell r="GC106">
            <v>153.42087031199998</v>
          </cell>
          <cell r="GD106">
            <v>110.78918999999999</v>
          </cell>
          <cell r="GE106">
            <v>96.7</v>
          </cell>
          <cell r="GG106">
            <v>164.77859024999998</v>
          </cell>
          <cell r="GH106">
            <v>143.59789999999998</v>
          </cell>
          <cell r="GI106">
            <v>116.5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159.23650863628799</v>
          </cell>
          <cell r="GQ106">
            <v>154.14957273600001</v>
          </cell>
          <cell r="GR106">
            <v>129.14676</v>
          </cell>
          <cell r="GS106">
            <v>109.8</v>
          </cell>
          <cell r="GU106">
            <v>87.672042570000002</v>
          </cell>
          <cell r="GV106">
            <v>87.340149999999994</v>
          </cell>
          <cell r="GW106">
            <v>103.3</v>
          </cell>
          <cell r="GY106">
            <v>116.03715000000001</v>
          </cell>
          <cell r="GZ106">
            <v>109.5</v>
          </cell>
          <cell r="HA106">
            <v>105.7</v>
          </cell>
          <cell r="HB106">
            <v>231.24344953149438</v>
          </cell>
          <cell r="HC106">
            <v>169.13651955199998</v>
          </cell>
          <cell r="HD106">
            <v>162.02367999999998</v>
          </cell>
          <cell r="HE106">
            <v>89.6</v>
          </cell>
          <cell r="HG106">
            <v>118.14619482354</v>
          </cell>
          <cell r="HH106">
            <v>110.29331107500001</v>
          </cell>
          <cell r="HI106">
            <v>192.61163999999999</v>
          </cell>
          <cell r="HK106">
            <v>108.02306369453279</v>
          </cell>
          <cell r="HL106">
            <v>90.561599999999999</v>
          </cell>
          <cell r="HM106">
            <v>91.2</v>
          </cell>
          <cell r="HO106">
            <v>1627.25</v>
          </cell>
          <cell r="HP106">
            <v>115.90829445599999</v>
          </cell>
          <cell r="HQ106">
            <v>111.47171999999999</v>
          </cell>
          <cell r="HR106">
            <v>103.1</v>
          </cell>
          <cell r="HS106">
            <v>99.3</v>
          </cell>
          <cell r="HT106">
            <v>877.99027999999998</v>
          </cell>
          <cell r="HU106">
            <v>124.0521964988624</v>
          </cell>
          <cell r="HV106">
            <v>184.20458731234558</v>
          </cell>
          <cell r="HW106">
            <v>155.59133990399999</v>
          </cell>
          <cell r="HX106">
            <v>274.72561705367997</v>
          </cell>
          <cell r="HY106">
            <v>206.71603991999999</v>
          </cell>
          <cell r="HZ106">
            <v>176.10839999999999</v>
          </cell>
          <cell r="IA106">
            <v>93.6</v>
          </cell>
          <cell r="IC106">
            <v>89.173873888704009</v>
          </cell>
          <cell r="ID106">
            <v>91.394766720000007</v>
          </cell>
          <cell r="IE106">
            <v>143.96658939860396</v>
          </cell>
          <cell r="IF106">
            <v>142.13307275999998</v>
          </cell>
          <cell r="IG106">
            <v>132.48794999999998</v>
          </cell>
          <cell r="IH106">
            <v>28.769999322170928</v>
          </cell>
          <cell r="II106">
            <v>91.015499279250008</v>
          </cell>
          <cell r="IJ106">
            <v>152.85599865900002</v>
          </cell>
          <cell r="IK106">
            <v>158.89396950000003</v>
          </cell>
          <cell r="IL106">
            <v>122.26375000000002</v>
          </cell>
          <cell r="IM106">
            <v>109.9</v>
          </cell>
          <cell r="IO106">
            <v>112</v>
          </cell>
          <cell r="IQ106">
            <v>105.56193375000001</v>
          </cell>
          <cell r="IR106">
            <v>79.143749999999997</v>
          </cell>
          <cell r="IS106">
            <v>94.5</v>
          </cell>
          <cell r="IT106">
            <v>99.7</v>
          </cell>
          <cell r="IU106">
            <v>121.85971558200002</v>
          </cell>
          <cell r="IV106">
            <v>116.04582000000002</v>
          </cell>
          <cell r="IW106">
            <v>103.4</v>
          </cell>
          <cell r="IY106">
            <v>113.77832793600001</v>
          </cell>
          <cell r="IZ106">
            <v>116.38536000000001</v>
          </cell>
          <cell r="JA106">
            <v>102.2</v>
          </cell>
          <cell r="JC106">
            <v>156.34583078399999</v>
          </cell>
          <cell r="JD106">
            <v>125.80127999999999</v>
          </cell>
          <cell r="JE106">
            <v>105.6</v>
          </cell>
          <cell r="JG106">
            <v>141.99657129738719</v>
          </cell>
          <cell r="JH106">
            <v>111.16061632799999</v>
          </cell>
          <cell r="JI106">
            <v>111.47273999999999</v>
          </cell>
          <cell r="JJ106">
            <v>91.8</v>
          </cell>
          <cell r="JL106">
            <v>163.76464567727663</v>
          </cell>
          <cell r="JM106">
            <v>117.9529536</v>
          </cell>
          <cell r="JN106">
            <v>107.30800000000001</v>
          </cell>
          <cell r="JO106">
            <v>96.5</v>
          </cell>
          <cell r="JQ106">
            <v>70.274159999999995</v>
          </cell>
          <cell r="JR106">
            <v>83.6</v>
          </cell>
          <cell r="JS106">
            <v>95.4</v>
          </cell>
          <cell r="JT106">
            <v>116.42925597599999</v>
          </cell>
          <cell r="JU106">
            <v>104.22456</v>
          </cell>
          <cell r="JV106">
            <v>88.8</v>
          </cell>
          <cell r="JY106">
            <v>109.01849137600001</v>
          </cell>
          <cell r="JZ106">
            <v>107.17508000000001</v>
          </cell>
          <cell r="KA106">
            <v>108.4</v>
          </cell>
          <cell r="KC106">
            <v>111.134797592</v>
          </cell>
          <cell r="KD106">
            <v>108.07624</v>
          </cell>
          <cell r="KE106">
            <v>104.2</v>
          </cell>
          <cell r="KG106">
            <v>127.587323028</v>
          </cell>
          <cell r="KH106">
            <v>115.52637</v>
          </cell>
          <cell r="KI106">
            <v>104.9</v>
          </cell>
          <cell r="KK106">
            <v>126.51489760000003</v>
          </cell>
          <cell r="KL106">
            <v>115.02400000000002</v>
          </cell>
          <cell r="KM106">
            <v>104</v>
          </cell>
          <cell r="KO106">
            <v>99.509915462999999</v>
          </cell>
          <cell r="KP106">
            <v>97.721609999999998</v>
          </cell>
          <cell r="KQ106">
            <v>88.3</v>
          </cell>
          <cell r="KT106">
            <v>110.87582</v>
          </cell>
          <cell r="KU106">
            <v>103.4</v>
          </cell>
          <cell r="KW106">
            <v>159.39739084799999</v>
          </cell>
          <cell r="KX106">
            <v>121.78896</v>
          </cell>
          <cell r="KY106">
            <v>104.2</v>
          </cell>
          <cell r="LA106">
            <v>143.68200000000002</v>
          </cell>
          <cell r="LB106">
            <v>163.71040000000002</v>
          </cell>
          <cell r="LC106">
            <v>153.88280000000003</v>
          </cell>
          <cell r="LD106">
            <v>156.34440000000001</v>
          </cell>
          <cell r="LE106">
            <v>160.1028</v>
          </cell>
          <cell r="LF106">
            <v>161.21302429505005</v>
          </cell>
          <cell r="LG106">
            <v>119.01153425000003</v>
          </cell>
          <cell r="LI106">
            <v>1349.8982639999999</v>
          </cell>
          <cell r="LJ106">
            <v>140.17015999999998</v>
          </cell>
          <cell r="LK106">
            <v>103.6</v>
          </cell>
          <cell r="LM106">
            <v>103.9</v>
          </cell>
          <cell r="LO106">
            <v>151.54666192511999</v>
          </cell>
          <cell r="LP106">
            <v>115.01279999999998</v>
          </cell>
          <cell r="LQ106">
            <v>152.51543999999998</v>
          </cell>
          <cell r="LR106">
            <v>117.6</v>
          </cell>
          <cell r="LS106">
            <v>99.364800000000002</v>
          </cell>
          <cell r="LT106">
            <v>33.565184778153601</v>
          </cell>
          <cell r="LU106">
            <v>49.557337631999999</v>
          </cell>
          <cell r="LV106">
            <v>150.180860352</v>
          </cell>
          <cell r="LW106">
            <v>124.86975999999999</v>
          </cell>
          <cell r="LX106">
            <v>108.8</v>
          </cell>
          <cell r="MA106">
            <v>166.166</v>
          </cell>
          <cell r="MB106">
            <v>167.024</v>
          </cell>
          <cell r="MC106">
            <v>169.88399999999999</v>
          </cell>
          <cell r="MD106">
            <v>162.44799999999998</v>
          </cell>
          <cell r="ME106">
            <v>262.3</v>
          </cell>
          <cell r="MF106">
            <v>169.34378803691519</v>
          </cell>
          <cell r="MG106">
            <v>134.18913000000001</v>
          </cell>
          <cell r="MH106">
            <v>150.69429330769918</v>
          </cell>
          <cell r="MI106">
            <v>152.35085563499996</v>
          </cell>
          <cell r="MJ106">
            <v>184.66770379999997</v>
          </cell>
          <cell r="MK106">
            <v>109.34199999999998</v>
          </cell>
          <cell r="ML106">
            <v>92</v>
          </cell>
          <cell r="MN106">
            <v>134.55991900000001</v>
          </cell>
          <cell r="MO106">
            <v>176.83962680339201</v>
          </cell>
          <cell r="MP106">
            <v>203.732288944</v>
          </cell>
          <cell r="MQ106">
            <v>136.54064</v>
          </cell>
          <cell r="MR106">
            <v>107.2</v>
          </cell>
          <cell r="MS106">
            <v>686.12250000000006</v>
          </cell>
          <cell r="MT106">
            <v>703.04892000000007</v>
          </cell>
          <cell r="MU106">
            <v>101.3</v>
          </cell>
          <cell r="MW106">
            <v>113.26235367500001</v>
          </cell>
          <cell r="MX106">
            <v>115.44425000000001</v>
          </cell>
          <cell r="MY106">
            <v>107.5</v>
          </cell>
          <cell r="NA106">
            <v>111.80910004404002</v>
          </cell>
          <cell r="NB106">
            <v>113.33917896000001</v>
          </cell>
          <cell r="NC106">
            <v>112.67440000000001</v>
          </cell>
          <cell r="ND106">
            <v>110.9</v>
          </cell>
          <cell r="NF106">
            <v>102.59663999999999</v>
          </cell>
          <cell r="NG106">
            <v>150.30000000000001</v>
          </cell>
          <cell r="NH106">
            <v>125.4</v>
          </cell>
          <cell r="NI106">
            <v>123.3</v>
          </cell>
          <cell r="NJ106">
            <v>104.6</v>
          </cell>
          <cell r="NK106">
            <v>124.4</v>
          </cell>
          <cell r="NL106">
            <v>105.3</v>
          </cell>
          <cell r="NM106">
            <v>105.6</v>
          </cell>
          <cell r="NN106">
            <v>266.82759000000004</v>
          </cell>
          <cell r="NO106">
            <v>274.17726000000005</v>
          </cell>
        </row>
        <row r="107">
          <cell r="A107">
            <v>42826</v>
          </cell>
          <cell r="B107">
            <v>204</v>
          </cell>
          <cell r="C107">
            <v>1</v>
          </cell>
          <cell r="I107">
            <v>106.3</v>
          </cell>
          <cell r="J107">
            <v>105.5</v>
          </cell>
          <cell r="K107">
            <v>103.4</v>
          </cell>
          <cell r="L107">
            <v>108.3</v>
          </cell>
          <cell r="M107">
            <v>106.4</v>
          </cell>
          <cell r="S107">
            <v>105</v>
          </cell>
          <cell r="W107">
            <v>100.3</v>
          </cell>
          <cell r="AB107">
            <v>102.7</v>
          </cell>
          <cell r="AD107">
            <v>107.77</v>
          </cell>
          <cell r="AG107">
            <v>1664</v>
          </cell>
          <cell r="AH107">
            <v>1650.5</v>
          </cell>
          <cell r="AI107">
            <v>91</v>
          </cell>
          <cell r="AJ107">
            <v>110.9</v>
          </cell>
          <cell r="AK107">
            <v>101.26</v>
          </cell>
          <cell r="AL107">
            <v>101.23</v>
          </cell>
          <cell r="AM107">
            <v>130.91</v>
          </cell>
          <cell r="AN107">
            <v>116.09</v>
          </cell>
          <cell r="AR107">
            <v>98.2</v>
          </cell>
          <cell r="AW107">
            <v>105.6</v>
          </cell>
          <cell r="BI107">
            <v>101.68</v>
          </cell>
          <cell r="BM107">
            <v>116.1</v>
          </cell>
          <cell r="BN107">
            <v>116.6</v>
          </cell>
          <cell r="BO107">
            <v>118.7</v>
          </cell>
          <cell r="BP107">
            <v>113.4</v>
          </cell>
          <cell r="BQ107">
            <v>101.73</v>
          </cell>
          <cell r="BS107">
            <v>51.8</v>
          </cell>
          <cell r="BT107">
            <v>104.8</v>
          </cell>
          <cell r="BU107">
            <v>107.7</v>
          </cell>
          <cell r="BV107">
            <v>105.9</v>
          </cell>
          <cell r="BW107">
            <v>96.2</v>
          </cell>
          <cell r="BX107">
            <v>107.5</v>
          </cell>
          <cell r="CA107">
            <v>101.94</v>
          </cell>
          <cell r="CC107">
            <v>164.4</v>
          </cell>
          <cell r="CD107">
            <v>2291.681</v>
          </cell>
          <cell r="CE107">
            <v>94.888999999999996</v>
          </cell>
          <cell r="CF107" t="str">
            <v>0,90%</v>
          </cell>
          <cell r="CG107">
            <v>1.4240999999999999</v>
          </cell>
          <cell r="CH107">
            <v>3.3620000000000001</v>
          </cell>
          <cell r="CI107">
            <v>1.4408000000000001</v>
          </cell>
          <cell r="CJ107">
            <v>1.0727</v>
          </cell>
          <cell r="CK107">
            <v>7.3891999999999998</v>
          </cell>
          <cell r="CL107">
            <v>7.4375999999999998</v>
          </cell>
          <cell r="CM107">
            <v>0.84823999999999999</v>
          </cell>
          <cell r="CN107">
            <v>118.29</v>
          </cell>
          <cell r="CO107">
            <v>9.1992999999999991</v>
          </cell>
          <cell r="CP107">
            <v>60.572099999999999</v>
          </cell>
          <cell r="CQ107">
            <v>9.5940999999999992</v>
          </cell>
          <cell r="CR107">
            <v>3.915</v>
          </cell>
          <cell r="CS107">
            <v>1.0723</v>
          </cell>
          <cell r="CT107">
            <v>14.4384</v>
          </cell>
          <cell r="CU107">
            <v>1800.1495225000001</v>
          </cell>
          <cell r="CV107">
            <v>541.43269764620015</v>
          </cell>
          <cell r="CW107">
            <v>5313.2528050000001</v>
          </cell>
          <cell r="CX107">
            <v>9.02</v>
          </cell>
          <cell r="CY107">
            <v>37946.462628255118</v>
          </cell>
          <cell r="CZ107">
            <v>50.172534999999996</v>
          </cell>
          <cell r="DA107">
            <v>2080.3883100000003</v>
          </cell>
          <cell r="DB107">
            <v>173.03540766399999</v>
          </cell>
          <cell r="DC107">
            <v>127.34428</v>
          </cell>
          <cell r="DD107">
            <v>105.4</v>
          </cell>
          <cell r="DF107">
            <v>46.992330791999997</v>
          </cell>
          <cell r="DG107">
            <v>151.60132281590401</v>
          </cell>
          <cell r="DH107">
            <v>145.93398364521599</v>
          </cell>
          <cell r="DI107">
            <v>147.35081843788799</v>
          </cell>
          <cell r="DJ107">
            <v>177.10434908400001</v>
          </cell>
          <cell r="DK107">
            <v>150.36878000000002</v>
          </cell>
          <cell r="DL107">
            <v>101.8</v>
          </cell>
          <cell r="DN107">
            <v>99.334534100511618</v>
          </cell>
          <cell r="DO107">
            <v>99.403296720000014</v>
          </cell>
          <cell r="DP107">
            <v>116.74055012400002</v>
          </cell>
          <cell r="DQ107">
            <v>115.20828000000002</v>
          </cell>
          <cell r="DR107">
            <v>103.4</v>
          </cell>
          <cell r="DT107">
            <v>111.06513600000001</v>
          </cell>
          <cell r="DU107">
            <v>118.15440000000001</v>
          </cell>
          <cell r="DV107">
            <v>104</v>
          </cell>
          <cell r="DX107">
            <v>111.59868</v>
          </cell>
          <cell r="DY107">
            <v>84.2</v>
          </cell>
          <cell r="EA107">
            <v>157.83529641768959</v>
          </cell>
          <cell r="EB107">
            <v>105.6</v>
          </cell>
          <cell r="ED107">
            <v>216.17851510770402</v>
          </cell>
          <cell r="EE107">
            <v>890.81525999999997</v>
          </cell>
          <cell r="EF107">
            <v>109.56365462399999</v>
          </cell>
          <cell r="EG107">
            <v>107.14224</v>
          </cell>
          <cell r="EH107">
            <v>103.2</v>
          </cell>
          <cell r="EJ107">
            <v>213.65735828000001</v>
          </cell>
          <cell r="EK107">
            <v>168.41980000000001</v>
          </cell>
          <cell r="EL107">
            <v>94.3</v>
          </cell>
          <cell r="EN107">
            <v>100.04894203199999</v>
          </cell>
          <cell r="EO107">
            <v>97.02185999999999</v>
          </cell>
          <cell r="EP107">
            <v>103.8</v>
          </cell>
          <cell r="ER107">
            <v>82</v>
          </cell>
          <cell r="ET107">
            <v>100.29433284</v>
          </cell>
          <cell r="EU107">
            <v>104.53859999999999</v>
          </cell>
          <cell r="EV107">
            <v>97.2</v>
          </cell>
          <cell r="EX107">
            <v>43.158223822696186</v>
          </cell>
          <cell r="EY107">
            <v>47.531083505172006</v>
          </cell>
          <cell r="EZ107">
            <v>280.13698639180978</v>
          </cell>
          <cell r="FA107">
            <v>19.71514085040236</v>
          </cell>
          <cell r="FB107">
            <v>24.342685332019215</v>
          </cell>
          <cell r="FC107">
            <v>54.022825858897505</v>
          </cell>
          <cell r="FD107">
            <v>48.495109970373001</v>
          </cell>
          <cell r="FE107">
            <v>86.505725955000003</v>
          </cell>
          <cell r="FF107">
            <v>78.406350000000003</v>
          </cell>
          <cell r="FG107">
            <v>91.5</v>
          </cell>
          <cell r="FH107">
            <v>100.5</v>
          </cell>
          <cell r="FI107">
            <v>30.419904233567404</v>
          </cell>
          <cell r="FJ107">
            <v>39.465366156678002</v>
          </cell>
          <cell r="FK107">
            <v>53.951286612000004</v>
          </cell>
          <cell r="FL107">
            <v>80.129640000000009</v>
          </cell>
          <cell r="FM107">
            <v>87.9</v>
          </cell>
          <cell r="FO107">
            <v>243.38026986934128</v>
          </cell>
          <cell r="FP107">
            <v>222.24638408285603</v>
          </cell>
          <cell r="FQ107">
            <v>122.65826209243153</v>
          </cell>
          <cell r="FR107">
            <v>129.20229460599998</v>
          </cell>
          <cell r="FS107">
            <v>121.95799</v>
          </cell>
          <cell r="FT107">
            <v>106.3</v>
          </cell>
          <cell r="FV107">
            <v>126.27541360000001</v>
          </cell>
          <cell r="FW107">
            <v>119.97664</v>
          </cell>
          <cell r="FX107">
            <v>106.4</v>
          </cell>
          <cell r="FZ107">
            <v>101.86725</v>
          </cell>
          <cell r="GA107">
            <v>106.5</v>
          </cell>
          <cell r="GB107">
            <v>99.9</v>
          </cell>
          <cell r="GC107">
            <v>158.65653599999999</v>
          </cell>
          <cell r="GD107">
            <v>114.57</v>
          </cell>
          <cell r="GE107">
            <v>100</v>
          </cell>
          <cell r="GG107">
            <v>167.46596639999999</v>
          </cell>
          <cell r="GH107">
            <v>145.93984</v>
          </cell>
          <cell r="GI107">
            <v>118.4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173.44887461657598</v>
          </cell>
          <cell r="GQ107">
            <v>167.90791347199999</v>
          </cell>
          <cell r="GR107">
            <v>140.67352</v>
          </cell>
          <cell r="GS107">
            <v>119.6</v>
          </cell>
          <cell r="GU107">
            <v>88.266141599999997</v>
          </cell>
          <cell r="GV107">
            <v>87.932000000000002</v>
          </cell>
          <cell r="GW107">
            <v>104</v>
          </cell>
          <cell r="GY107">
            <v>114.97745</v>
          </cell>
          <cell r="GZ107">
            <v>108.5</v>
          </cell>
          <cell r="HA107">
            <v>104.8</v>
          </cell>
          <cell r="HB107">
            <v>238.21172312228722</v>
          </cell>
          <cell r="HC107">
            <v>174.23326735100002</v>
          </cell>
          <cell r="HD107">
            <v>166.90609000000001</v>
          </cell>
          <cell r="HE107">
            <v>92.3</v>
          </cell>
          <cell r="HG107">
            <v>117.06723414021999</v>
          </cell>
          <cell r="HH107">
            <v>109.286066225</v>
          </cell>
          <cell r="HI107">
            <v>197.54240999999999</v>
          </cell>
          <cell r="HK107">
            <v>108.38800647728459</v>
          </cell>
          <cell r="HL107">
            <v>90.760200000000012</v>
          </cell>
          <cell r="HM107">
            <v>91.4</v>
          </cell>
          <cell r="HO107">
            <v>1627.25</v>
          </cell>
          <cell r="HP107">
            <v>116.470410336</v>
          </cell>
          <cell r="HQ107">
            <v>112.01231999999999</v>
          </cell>
          <cell r="HR107">
            <v>103.6</v>
          </cell>
          <cell r="HS107">
            <v>99.8</v>
          </cell>
          <cell r="HT107">
            <v>878.78269000000012</v>
          </cell>
          <cell r="HU107">
            <v>124.49963453853366</v>
          </cell>
          <cell r="HV107">
            <v>189.75539518894533</v>
          </cell>
          <cell r="HW107">
            <v>160.27991822700002</v>
          </cell>
          <cell r="HX107">
            <v>274.13859650441998</v>
          </cell>
          <cell r="HY107">
            <v>206.27433897999998</v>
          </cell>
          <cell r="HZ107">
            <v>175.7321</v>
          </cell>
          <cell r="IA107">
            <v>93.4</v>
          </cell>
          <cell r="IC107">
            <v>89.369430629688026</v>
          </cell>
          <cell r="ID107">
            <v>91.595193840000022</v>
          </cell>
          <cell r="IE107">
            <v>144.59068101767181</v>
          </cell>
          <cell r="IF107">
            <v>142.74921612959997</v>
          </cell>
          <cell r="IG107">
            <v>133.06228199999998</v>
          </cell>
          <cell r="IH107">
            <v>28.952665984533915</v>
          </cell>
          <cell r="II107">
            <v>91.593375465150004</v>
          </cell>
          <cell r="IJ107">
            <v>153.55143086400003</v>
          </cell>
          <cell r="IK107">
            <v>159.61687200000003</v>
          </cell>
          <cell r="IL107">
            <v>122.82000000000001</v>
          </cell>
          <cell r="IM107">
            <v>110.4</v>
          </cell>
          <cell r="IO107">
            <v>114.4</v>
          </cell>
          <cell r="IQ107">
            <v>106.23216825</v>
          </cell>
          <cell r="IR107">
            <v>79.646249999999995</v>
          </cell>
          <cell r="IS107">
            <v>95.1</v>
          </cell>
          <cell r="IT107">
            <v>100.4</v>
          </cell>
          <cell r="IU107">
            <v>121.74186285900001</v>
          </cell>
          <cell r="IV107">
            <v>115.93359000000001</v>
          </cell>
          <cell r="IW107">
            <v>103.3</v>
          </cell>
          <cell r="IY107">
            <v>113.889657024</v>
          </cell>
          <cell r="IZ107">
            <v>116.49924</v>
          </cell>
          <cell r="JA107">
            <v>102.3</v>
          </cell>
          <cell r="JC107">
            <v>156.789995076</v>
          </cell>
          <cell r="JD107">
            <v>126.15867000000001</v>
          </cell>
          <cell r="JE107">
            <v>105.9</v>
          </cell>
          <cell r="JG107">
            <v>142.76997310183921</v>
          </cell>
          <cell r="JH107">
            <v>111.76606630799999</v>
          </cell>
          <cell r="JI107">
            <v>112.07988999999999</v>
          </cell>
          <cell r="JJ107">
            <v>92.3</v>
          </cell>
          <cell r="JL107">
            <v>164.65660997835116</v>
          </cell>
          <cell r="JM107">
            <v>117.70849152</v>
          </cell>
          <cell r="JN107">
            <v>107.0856</v>
          </cell>
          <cell r="JO107">
            <v>96.3</v>
          </cell>
          <cell r="JQ107">
            <v>70.274159999999995</v>
          </cell>
          <cell r="JR107">
            <v>83.6</v>
          </cell>
          <cell r="JS107">
            <v>95.5</v>
          </cell>
          <cell r="JT107">
            <v>116.82259805699999</v>
          </cell>
          <cell r="JU107">
            <v>104.57666999999999</v>
          </cell>
          <cell r="JV107">
            <v>89.1</v>
          </cell>
          <cell r="JY107">
            <v>109.01849137600001</v>
          </cell>
          <cell r="JZ107">
            <v>107.17508000000001</v>
          </cell>
          <cell r="KA107">
            <v>108.4</v>
          </cell>
          <cell r="KC107">
            <v>110.70817648799999</v>
          </cell>
          <cell r="KD107">
            <v>107.66135999999999</v>
          </cell>
          <cell r="KE107">
            <v>103.8</v>
          </cell>
          <cell r="KG107">
            <v>127.587323028</v>
          </cell>
          <cell r="KH107">
            <v>115.52637</v>
          </cell>
          <cell r="KI107">
            <v>104.9</v>
          </cell>
          <cell r="KK107">
            <v>127.12314230000003</v>
          </cell>
          <cell r="KL107">
            <v>115.57700000000001</v>
          </cell>
          <cell r="KM107">
            <v>104.5</v>
          </cell>
          <cell r="KO107">
            <v>99.059134419000003</v>
          </cell>
          <cell r="KP107">
            <v>97.278930000000003</v>
          </cell>
          <cell r="KQ107">
            <v>87.9</v>
          </cell>
          <cell r="KT107">
            <v>110.76859</v>
          </cell>
          <cell r="KU107">
            <v>103.3</v>
          </cell>
          <cell r="KW107">
            <v>159.39739084799999</v>
          </cell>
          <cell r="KX107">
            <v>121.78896</v>
          </cell>
          <cell r="KY107">
            <v>104.2</v>
          </cell>
          <cell r="LA107">
            <v>144.60599999999999</v>
          </cell>
          <cell r="LB107">
            <v>164.76320000000001</v>
          </cell>
          <cell r="LC107">
            <v>154.87240000000003</v>
          </cell>
          <cell r="LD107">
            <v>157.3588</v>
          </cell>
          <cell r="LE107">
            <v>161.13239999999999</v>
          </cell>
          <cell r="LF107">
            <v>161.94647754480002</v>
          </cell>
          <cell r="LG107">
            <v>119.55298800000001</v>
          </cell>
          <cell r="LI107">
            <v>1348.761986</v>
          </cell>
          <cell r="LJ107">
            <v>140.11503999999999</v>
          </cell>
          <cell r="LK107">
            <v>103.6</v>
          </cell>
          <cell r="LM107">
            <v>103.9</v>
          </cell>
          <cell r="LO107">
            <v>151.54666192511999</v>
          </cell>
          <cell r="LP107">
            <v>115.01279999999998</v>
          </cell>
          <cell r="LQ107">
            <v>152.51543999999998</v>
          </cell>
          <cell r="LR107">
            <v>117.6</v>
          </cell>
          <cell r="LS107">
            <v>99.364800000000002</v>
          </cell>
          <cell r="LT107">
            <v>33.565184778153601</v>
          </cell>
          <cell r="LU107">
            <v>49.557337631999999</v>
          </cell>
          <cell r="LV107">
            <v>150.180860352</v>
          </cell>
          <cell r="LW107">
            <v>124.86975999999999</v>
          </cell>
          <cell r="LX107">
            <v>108.8</v>
          </cell>
          <cell r="MA107">
            <v>166.023</v>
          </cell>
          <cell r="MB107">
            <v>166.73799999999997</v>
          </cell>
          <cell r="MC107">
            <v>169.74099999999999</v>
          </cell>
          <cell r="MD107">
            <v>162.16200000000001</v>
          </cell>
          <cell r="ME107">
            <v>260.8</v>
          </cell>
          <cell r="MF107">
            <v>169.34378803691519</v>
          </cell>
          <cell r="MG107">
            <v>135.19917000000001</v>
          </cell>
          <cell r="MH107">
            <v>150.69429330769918</v>
          </cell>
          <cell r="MI107">
            <v>153.51004692787498</v>
          </cell>
          <cell r="MJ107">
            <v>186.07278415499999</v>
          </cell>
          <cell r="MK107">
            <v>110.17394999999999</v>
          </cell>
          <cell r="ML107">
            <v>92.7</v>
          </cell>
          <cell r="MN107">
            <v>134.55991900000001</v>
          </cell>
          <cell r="MO107">
            <v>175.84985277277599</v>
          </cell>
          <cell r="MP107">
            <v>202.591996282</v>
          </cell>
          <cell r="MQ107">
            <v>135.77642</v>
          </cell>
          <cell r="MR107">
            <v>106.6</v>
          </cell>
          <cell r="MS107">
            <v>684.81560000000002</v>
          </cell>
          <cell r="MT107">
            <v>703.04892000000007</v>
          </cell>
          <cell r="MU107">
            <v>101.4</v>
          </cell>
          <cell r="MW107">
            <v>112.52483137199999</v>
          </cell>
          <cell r="MX107">
            <v>114.69252</v>
          </cell>
          <cell r="MY107">
            <v>106.8</v>
          </cell>
          <cell r="NA107">
            <v>112.21237903428</v>
          </cell>
          <cell r="NB107">
            <v>113.74797672</v>
          </cell>
          <cell r="NC107">
            <v>113.0808</v>
          </cell>
          <cell r="ND107">
            <v>111.3</v>
          </cell>
          <cell r="NF107">
            <v>102.69792</v>
          </cell>
          <cell r="NG107">
            <v>150.30000000000001</v>
          </cell>
          <cell r="NH107">
            <v>126.5</v>
          </cell>
          <cell r="NI107">
            <v>124.1</v>
          </cell>
          <cell r="NJ107">
            <v>104.7</v>
          </cell>
          <cell r="NK107">
            <v>125.2</v>
          </cell>
          <cell r="NL107">
            <v>105.2</v>
          </cell>
          <cell r="NM107">
            <v>105.8</v>
          </cell>
          <cell r="NN107">
            <v>266.82759000000004</v>
          </cell>
          <cell r="NO107">
            <v>274.17726000000005</v>
          </cell>
        </row>
        <row r="108">
          <cell r="A108">
            <v>42795</v>
          </cell>
          <cell r="B108">
            <v>205</v>
          </cell>
          <cell r="C108">
            <v>1</v>
          </cell>
          <cell r="I108">
            <v>106.1</v>
          </cell>
          <cell r="J108">
            <v>105.1</v>
          </cell>
          <cell r="K108">
            <v>102.8</v>
          </cell>
          <cell r="L108">
            <v>108.3</v>
          </cell>
          <cell r="M108">
            <v>106.4</v>
          </cell>
          <cell r="S108">
            <v>105.2</v>
          </cell>
          <cell r="W108">
            <v>100.4</v>
          </cell>
          <cell r="AB108">
            <v>99.6</v>
          </cell>
          <cell r="AD108">
            <v>108.14</v>
          </cell>
          <cell r="AG108">
            <v>1650</v>
          </cell>
          <cell r="AH108">
            <v>1640</v>
          </cell>
          <cell r="AI108">
            <v>91.3</v>
          </cell>
          <cell r="AJ108">
            <v>110.8</v>
          </cell>
          <cell r="AK108">
            <v>101.17</v>
          </cell>
          <cell r="AL108">
            <v>101.14</v>
          </cell>
          <cell r="AM108">
            <v>130.49</v>
          </cell>
          <cell r="AN108">
            <v>115.86</v>
          </cell>
          <cell r="AR108">
            <v>98.3</v>
          </cell>
          <cell r="AW108">
            <v>106.2</v>
          </cell>
          <cell r="BI108">
            <v>101.49</v>
          </cell>
          <cell r="BM108">
            <v>115.9</v>
          </cell>
          <cell r="BN108">
            <v>116.4</v>
          </cell>
          <cell r="BO108">
            <v>118.6</v>
          </cell>
          <cell r="BP108">
            <v>113.3</v>
          </cell>
          <cell r="BQ108">
            <v>101.12</v>
          </cell>
          <cell r="BS108">
            <v>49</v>
          </cell>
          <cell r="BT108">
            <v>105.1</v>
          </cell>
          <cell r="BU108">
            <v>107.6</v>
          </cell>
          <cell r="BV108">
            <v>106</v>
          </cell>
          <cell r="BW108">
            <v>97.7</v>
          </cell>
          <cell r="BX108">
            <v>107.4</v>
          </cell>
          <cell r="CA108">
            <v>101.13</v>
          </cell>
          <cell r="CC108">
            <v>164.3</v>
          </cell>
          <cell r="CD108">
            <v>2291.681</v>
          </cell>
          <cell r="CE108">
            <v>94.888999999999996</v>
          </cell>
          <cell r="CF108" t="str">
            <v>0,90%</v>
          </cell>
          <cell r="CG108">
            <v>1.4017999999999999</v>
          </cell>
          <cell r="CH108">
            <v>3.3412999999999999</v>
          </cell>
          <cell r="CI108">
            <v>1.4306000000000001</v>
          </cell>
          <cell r="CJ108">
            <v>1.0706</v>
          </cell>
          <cell r="CK108">
            <v>7.3692000000000002</v>
          </cell>
          <cell r="CL108">
            <v>7.4356</v>
          </cell>
          <cell r="CM108">
            <v>0.86560000000000004</v>
          </cell>
          <cell r="CN108">
            <v>120.68</v>
          </cell>
          <cell r="CO108">
            <v>9.0919000000000008</v>
          </cell>
          <cell r="CP108">
            <v>61.909700000000001</v>
          </cell>
          <cell r="CQ108">
            <v>9.5279000000000007</v>
          </cell>
          <cell r="CR108">
            <v>3.9228000000000001</v>
          </cell>
          <cell r="CS108">
            <v>1.0685</v>
          </cell>
          <cell r="CT108">
            <v>13.8125</v>
          </cell>
          <cell r="CU108">
            <v>1778.8480237000001</v>
          </cell>
          <cell r="CV108">
            <v>529.2157855484503</v>
          </cell>
          <cell r="CW108">
            <v>5447.9151001000009</v>
          </cell>
          <cell r="CX108">
            <v>9.57</v>
          </cell>
          <cell r="CY108">
            <v>37043.299612730108</v>
          </cell>
          <cell r="CZ108">
            <v>49.227866600000006</v>
          </cell>
          <cell r="DA108">
            <v>2130.8366288000002</v>
          </cell>
          <cell r="DB108">
            <v>171.22953528799997</v>
          </cell>
          <cell r="DC108">
            <v>126.01525999999998</v>
          </cell>
          <cell r="DD108">
            <v>104.3</v>
          </cell>
          <cell r="DF108">
            <v>47.329596324000001</v>
          </cell>
          <cell r="DG108">
            <v>150.70779831993602</v>
          </cell>
          <cell r="DH108">
            <v>145.07386193414402</v>
          </cell>
          <cell r="DI108">
            <v>146.482346030592</v>
          </cell>
          <cell r="DJ108">
            <v>176.06051205600002</v>
          </cell>
          <cell r="DK108">
            <v>149.48252000000002</v>
          </cell>
          <cell r="DL108">
            <v>101.2</v>
          </cell>
          <cell r="DN108">
            <v>96.836760515779218</v>
          </cell>
          <cell r="DO108">
            <v>99.307716627000005</v>
          </cell>
          <cell r="DP108">
            <v>113.80510108800001</v>
          </cell>
          <cell r="DQ108">
            <v>112.31136000000001</v>
          </cell>
          <cell r="DR108">
            <v>100.8</v>
          </cell>
          <cell r="DT108">
            <v>110.95834260000001</v>
          </cell>
          <cell r="DU108">
            <v>118.04079000000002</v>
          </cell>
          <cell r="DV108">
            <v>103.9</v>
          </cell>
          <cell r="DX108">
            <v>112.39391999999999</v>
          </cell>
          <cell r="DY108">
            <v>84.8</v>
          </cell>
          <cell r="EA108">
            <v>155.86614204779519</v>
          </cell>
          <cell r="EB108">
            <v>105.6</v>
          </cell>
          <cell r="ED108">
            <v>218.47097019898399</v>
          </cell>
          <cell r="EE108">
            <v>889.13922000000002</v>
          </cell>
          <cell r="EF108">
            <v>109.35132195999999</v>
          </cell>
          <cell r="EG108">
            <v>106.9346</v>
          </cell>
          <cell r="EH108">
            <v>103</v>
          </cell>
          <cell r="EJ108">
            <v>215.92307787999999</v>
          </cell>
          <cell r="EK108">
            <v>170.20580000000001</v>
          </cell>
          <cell r="EL108">
            <v>95.3</v>
          </cell>
          <cell r="EN108">
            <v>99.663396975999987</v>
          </cell>
          <cell r="EO108">
            <v>96.647980000000004</v>
          </cell>
          <cell r="EP108">
            <v>103.4</v>
          </cell>
          <cell r="ER108">
            <v>81.7</v>
          </cell>
          <cell r="ET108">
            <v>100.39751631</v>
          </cell>
          <cell r="EU108">
            <v>104.64614999999999</v>
          </cell>
          <cell r="EV108">
            <v>97.3</v>
          </cell>
          <cell r="EX108">
            <v>43.551017668636526</v>
          </cell>
          <cell r="EY108">
            <v>47.963675846515997</v>
          </cell>
          <cell r="EZ108">
            <v>281.65452152936012</v>
          </cell>
          <cell r="FA108">
            <v>19.736687452424654</v>
          </cell>
          <cell r="FB108">
            <v>24.369289359704478</v>
          </cell>
          <cell r="FC108">
            <v>54.081867198633994</v>
          </cell>
          <cell r="FD108">
            <v>48.548110090559184</v>
          </cell>
          <cell r="FE108">
            <v>86.600267731999978</v>
          </cell>
          <cell r="FF108">
            <v>78.492039999999989</v>
          </cell>
          <cell r="FG108">
            <v>91.6</v>
          </cell>
          <cell r="FH108">
            <v>100.6</v>
          </cell>
          <cell r="FI108">
            <v>30.696763430232409</v>
          </cell>
          <cell r="FJ108">
            <v>39.824550376533999</v>
          </cell>
          <cell r="FK108">
            <v>54.442310835999997</v>
          </cell>
          <cell r="FL108">
            <v>80.858919999999998</v>
          </cell>
          <cell r="FM108">
            <v>88.7</v>
          </cell>
          <cell r="FO108">
            <v>244.69868953277211</v>
          </cell>
          <cell r="FP108">
            <v>224.60318561077599</v>
          </cell>
          <cell r="FQ108">
            <v>121.21391661489385</v>
          </cell>
          <cell r="FR108">
            <v>129.44538452999998</v>
          </cell>
          <cell r="FS108">
            <v>122.18745</v>
          </cell>
          <cell r="FT108">
            <v>106.5</v>
          </cell>
          <cell r="FV108">
            <v>126.51277339999999</v>
          </cell>
          <cell r="FW108">
            <v>120.20215999999999</v>
          </cell>
          <cell r="FX108">
            <v>106.6</v>
          </cell>
          <cell r="FZ108">
            <v>101.96289999999999</v>
          </cell>
          <cell r="GA108">
            <v>106.6</v>
          </cell>
          <cell r="GB108">
            <v>100</v>
          </cell>
          <cell r="GC108">
            <v>156.75265756799999</v>
          </cell>
          <cell r="GD108">
            <v>113.19515999999999</v>
          </cell>
          <cell r="GE108">
            <v>98.8</v>
          </cell>
          <cell r="GG108">
            <v>171.1434285</v>
          </cell>
          <cell r="GH108">
            <v>149.1446</v>
          </cell>
          <cell r="GI108">
            <v>121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182.00529903327998</v>
          </cell>
          <cell r="GQ108">
            <v>176.19099616</v>
          </cell>
          <cell r="GR108">
            <v>147.6131</v>
          </cell>
          <cell r="GS108">
            <v>125.5</v>
          </cell>
          <cell r="GU108">
            <v>88.181270310000016</v>
          </cell>
          <cell r="GV108">
            <v>87.847450000000009</v>
          </cell>
          <cell r="GW108">
            <v>103.9</v>
          </cell>
          <cell r="GY108">
            <v>111.48044000000002</v>
          </cell>
          <cell r="GZ108">
            <v>105.2</v>
          </cell>
          <cell r="HA108">
            <v>101.5</v>
          </cell>
          <cell r="HB108">
            <v>239.50214415761917</v>
          </cell>
          <cell r="HC108">
            <v>175.17710953599999</v>
          </cell>
          <cell r="HD108">
            <v>167.81023999999999</v>
          </cell>
          <cell r="HE108">
            <v>92.8</v>
          </cell>
          <cell r="HG108">
            <v>113.50666388526402</v>
          </cell>
          <cell r="HH108">
            <v>105.96215822000002</v>
          </cell>
          <cell r="HI108">
            <v>198.22062</v>
          </cell>
          <cell r="HK108">
            <v>106.07670218652319</v>
          </cell>
          <cell r="HL108">
            <v>90.859499999999997</v>
          </cell>
          <cell r="HM108">
            <v>91.5</v>
          </cell>
          <cell r="HO108">
            <v>1618.5</v>
          </cell>
          <cell r="HP108">
            <v>116.80767986400001</v>
          </cell>
          <cell r="HQ108">
            <v>112.33668</v>
          </cell>
          <cell r="HR108">
            <v>103.9</v>
          </cell>
          <cell r="HS108">
            <v>100.1</v>
          </cell>
          <cell r="HT108">
            <v>877.99027999999998</v>
          </cell>
          <cell r="HU108">
            <v>124.49963453853366</v>
          </cell>
          <cell r="HV108">
            <v>190.78332257350078</v>
          </cell>
          <cell r="HW108">
            <v>161.148173472</v>
          </cell>
          <cell r="HX108">
            <v>272.37753485663995</v>
          </cell>
          <cell r="HY108">
            <v>204.94923615999997</v>
          </cell>
          <cell r="HZ108">
            <v>174.60319999999999</v>
          </cell>
          <cell r="IA108">
            <v>92.8</v>
          </cell>
          <cell r="IC108">
            <v>89.467209000180006</v>
          </cell>
          <cell r="ID108">
            <v>91.695407400000008</v>
          </cell>
          <cell r="IE108">
            <v>143.44178508256965</v>
          </cell>
          <cell r="IF108">
            <v>141.61495219919999</v>
          </cell>
          <cell r="IG108">
            <v>132.00498899999999</v>
          </cell>
          <cell r="IH108">
            <v>28.952665984533915</v>
          </cell>
          <cell r="II108">
            <v>91.593375465150004</v>
          </cell>
          <cell r="IJ108">
            <v>151.74330713100002</v>
          </cell>
          <cell r="IK108">
            <v>157.73732550000003</v>
          </cell>
          <cell r="IL108">
            <v>121.37375</v>
          </cell>
          <cell r="IM108">
            <v>109.1</v>
          </cell>
          <cell r="IO108">
            <v>115.5</v>
          </cell>
          <cell r="IQ108">
            <v>106.23216825</v>
          </cell>
          <cell r="IR108">
            <v>79.646249999999995</v>
          </cell>
          <cell r="IS108">
            <v>95.1</v>
          </cell>
          <cell r="IT108">
            <v>100.4</v>
          </cell>
          <cell r="IU108">
            <v>121.27045196700001</v>
          </cell>
          <cell r="IV108">
            <v>115.48467000000001</v>
          </cell>
          <cell r="IW108">
            <v>102.9</v>
          </cell>
          <cell r="IY108">
            <v>112.88769523200001</v>
          </cell>
          <cell r="IZ108">
            <v>115.47432000000001</v>
          </cell>
          <cell r="JA108">
            <v>101.4</v>
          </cell>
          <cell r="JC108">
            <v>155.01333790799998</v>
          </cell>
          <cell r="JD108">
            <v>124.72911000000001</v>
          </cell>
          <cell r="JE108">
            <v>104.7</v>
          </cell>
          <cell r="JG108">
            <v>140.91380877115438</v>
          </cell>
          <cell r="JH108">
            <v>110.31298635599998</v>
          </cell>
          <cell r="JI108">
            <v>110.62272999999999</v>
          </cell>
          <cell r="JJ108">
            <v>91.1</v>
          </cell>
          <cell r="JL108">
            <v>162.51589565577234</v>
          </cell>
          <cell r="JM108">
            <v>118.07518464</v>
          </cell>
          <cell r="JN108">
            <v>107.4192</v>
          </cell>
          <cell r="JO108">
            <v>96.6</v>
          </cell>
          <cell r="JQ108">
            <v>70.77852</v>
          </cell>
          <cell r="JR108">
            <v>84.2</v>
          </cell>
          <cell r="JS108">
            <v>96.1</v>
          </cell>
          <cell r="JT108">
            <v>114.331431544</v>
          </cell>
          <cell r="JU108">
            <v>102.34663999999999</v>
          </cell>
          <cell r="JV108">
            <v>87.2</v>
          </cell>
          <cell r="JY108">
            <v>109.52134419600002</v>
          </cell>
          <cell r="JZ108">
            <v>107.66943000000001</v>
          </cell>
          <cell r="KA108">
            <v>108.9</v>
          </cell>
          <cell r="KC108">
            <v>110.38821065999998</v>
          </cell>
          <cell r="KD108">
            <v>107.35019999999999</v>
          </cell>
          <cell r="KE108">
            <v>103.5</v>
          </cell>
          <cell r="KG108">
            <v>127.46569545599999</v>
          </cell>
          <cell r="KH108">
            <v>115.41623999999999</v>
          </cell>
          <cell r="KI108">
            <v>104.8</v>
          </cell>
          <cell r="KK108">
            <v>126.51489760000003</v>
          </cell>
          <cell r="KL108">
            <v>115.02400000000002</v>
          </cell>
          <cell r="KM108">
            <v>104</v>
          </cell>
          <cell r="KO108">
            <v>99.059134419000003</v>
          </cell>
          <cell r="KP108">
            <v>97.278930000000003</v>
          </cell>
          <cell r="KQ108">
            <v>87.9</v>
          </cell>
          <cell r="KT108">
            <v>110.66136</v>
          </cell>
          <cell r="KU108">
            <v>103.2</v>
          </cell>
          <cell r="KW108">
            <v>157.40874777600001</v>
          </cell>
          <cell r="KX108">
            <v>120.26952000000001</v>
          </cell>
          <cell r="KY108">
            <v>102.9</v>
          </cell>
          <cell r="LA108">
            <v>144.60599999999999</v>
          </cell>
          <cell r="LB108">
            <v>164.76320000000001</v>
          </cell>
          <cell r="LC108">
            <v>154.87240000000003</v>
          </cell>
          <cell r="LD108">
            <v>156.85160000000002</v>
          </cell>
          <cell r="LE108">
            <v>161.13239999999999</v>
          </cell>
          <cell r="LF108">
            <v>160.03949909545003</v>
          </cell>
          <cell r="LG108">
            <v>118.14520825000001</v>
          </cell>
          <cell r="LI108">
            <v>1347.625708</v>
          </cell>
          <cell r="LJ108">
            <v>139.85321999999999</v>
          </cell>
          <cell r="LK108">
            <v>103.1</v>
          </cell>
          <cell r="LM108">
            <v>103.5</v>
          </cell>
          <cell r="LO108">
            <v>150.79863179304002</v>
          </cell>
          <cell r="LP108">
            <v>114.44510000000002</v>
          </cell>
          <cell r="LQ108">
            <v>151.60760999999999</v>
          </cell>
          <cell r="LR108">
            <v>116.9</v>
          </cell>
          <cell r="LS108">
            <v>99.466400000000007</v>
          </cell>
          <cell r="LT108">
            <v>33.806083233499201</v>
          </cell>
          <cell r="LU108">
            <v>49.913012304000006</v>
          </cell>
          <cell r="LV108">
            <v>150.04282647299999</v>
          </cell>
          <cell r="LW108">
            <v>124.75498999999999</v>
          </cell>
          <cell r="LX108">
            <v>108.7</v>
          </cell>
          <cell r="MA108">
            <v>165.73699999999999</v>
          </cell>
          <cell r="MB108">
            <v>166.452</v>
          </cell>
          <cell r="MC108">
            <v>169.59799999999998</v>
          </cell>
          <cell r="MD108">
            <v>162.01899999999998</v>
          </cell>
          <cell r="ME108">
            <v>260.5</v>
          </cell>
          <cell r="MF108">
            <v>167.2310536372224</v>
          </cell>
          <cell r="MG108">
            <v>134.38848000000002</v>
          </cell>
          <cell r="MH108">
            <v>148.81423014743041</v>
          </cell>
          <cell r="MI108">
            <v>153.178849415625</v>
          </cell>
          <cell r="MJ108">
            <v>185.67133262499999</v>
          </cell>
          <cell r="MK108">
            <v>109.93624999999999</v>
          </cell>
          <cell r="ML108">
            <v>92.5</v>
          </cell>
          <cell r="MN108">
            <v>134.29332600000001</v>
          </cell>
          <cell r="MO108">
            <v>171.725794311876</v>
          </cell>
          <cell r="MP108">
            <v>197.84077685700001</v>
          </cell>
          <cell r="MQ108">
            <v>132.59217000000001</v>
          </cell>
          <cell r="MR108">
            <v>104.1</v>
          </cell>
          <cell r="MS108">
            <v>686.77594999999997</v>
          </cell>
          <cell r="MT108">
            <v>703.71280000000002</v>
          </cell>
          <cell r="MU108">
            <v>101.3</v>
          </cell>
          <cell r="MW108">
            <v>112.31411071399999</v>
          </cell>
          <cell r="MX108">
            <v>114.47774</v>
          </cell>
          <cell r="MY108">
            <v>106.6</v>
          </cell>
          <cell r="NA108">
            <v>112.21237903428</v>
          </cell>
          <cell r="NB108">
            <v>113.74797672</v>
          </cell>
          <cell r="NC108">
            <v>113.0808</v>
          </cell>
          <cell r="ND108">
            <v>111.3</v>
          </cell>
          <cell r="NF108">
            <v>102.59663999999999</v>
          </cell>
          <cell r="NG108">
            <v>150.4</v>
          </cell>
          <cell r="NH108">
            <v>126.6</v>
          </cell>
          <cell r="NI108">
            <v>123.7</v>
          </cell>
          <cell r="NJ108">
            <v>104.7</v>
          </cell>
          <cell r="NK108">
            <v>125.2</v>
          </cell>
          <cell r="NL108">
            <v>105</v>
          </cell>
          <cell r="NM108">
            <v>105.7</v>
          </cell>
          <cell r="NN108">
            <v>267.00512000000003</v>
          </cell>
          <cell r="NO108">
            <v>274.35968000000003</v>
          </cell>
        </row>
        <row r="109">
          <cell r="A109">
            <v>42767</v>
          </cell>
          <cell r="B109">
            <v>206</v>
          </cell>
          <cell r="C109">
            <v>1</v>
          </cell>
          <cell r="I109">
            <v>105.9</v>
          </cell>
          <cell r="J109">
            <v>104.7</v>
          </cell>
          <cell r="K109">
            <v>102.8</v>
          </cell>
          <cell r="L109">
            <v>108.2</v>
          </cell>
          <cell r="M109">
            <v>106.3</v>
          </cell>
          <cell r="S109">
            <v>105.6</v>
          </cell>
          <cell r="W109">
            <v>100.5</v>
          </cell>
          <cell r="AB109">
            <v>96.7</v>
          </cell>
          <cell r="AD109">
            <v>109.73</v>
          </cell>
          <cell r="AG109">
            <v>1650</v>
          </cell>
          <cell r="AH109">
            <v>1640</v>
          </cell>
          <cell r="AI109">
            <v>91.7</v>
          </cell>
          <cell r="AJ109">
            <v>110.8</v>
          </cell>
          <cell r="AK109">
            <v>100.53</v>
          </cell>
          <cell r="AL109">
            <v>100.52</v>
          </cell>
          <cell r="AM109">
            <v>131.54</v>
          </cell>
          <cell r="AN109">
            <v>115.86</v>
          </cell>
          <cell r="AR109">
            <v>98.4</v>
          </cell>
          <cell r="AW109">
            <v>106.2</v>
          </cell>
          <cell r="BI109">
            <v>101.37</v>
          </cell>
          <cell r="BM109">
            <v>115.7</v>
          </cell>
          <cell r="BN109">
            <v>116.4</v>
          </cell>
          <cell r="BO109">
            <v>118.5</v>
          </cell>
          <cell r="BP109">
            <v>113.1</v>
          </cell>
          <cell r="BQ109">
            <v>101.42</v>
          </cell>
          <cell r="BS109">
            <v>49</v>
          </cell>
          <cell r="BT109">
            <v>105</v>
          </cell>
          <cell r="BU109">
            <v>107.2</v>
          </cell>
          <cell r="BV109">
            <v>106</v>
          </cell>
          <cell r="BW109">
            <v>98.4</v>
          </cell>
          <cell r="BX109">
            <v>107.2</v>
          </cell>
          <cell r="CA109">
            <v>100.09</v>
          </cell>
          <cell r="CC109">
            <v>163.4</v>
          </cell>
          <cell r="CD109">
            <v>2291.681</v>
          </cell>
          <cell r="CE109">
            <v>94.888999999999996</v>
          </cell>
          <cell r="CF109" t="str">
            <v>0,90%</v>
          </cell>
          <cell r="CG109">
            <v>1.3886000000000001</v>
          </cell>
          <cell r="CH109">
            <v>3.3022</v>
          </cell>
          <cell r="CI109">
            <v>1.3942000000000001</v>
          </cell>
          <cell r="CJ109">
            <v>1.0660000000000001</v>
          </cell>
          <cell r="CK109">
            <v>7.3143000000000002</v>
          </cell>
          <cell r="CL109">
            <v>7.4348000000000001</v>
          </cell>
          <cell r="CM109">
            <v>0.85272999999999999</v>
          </cell>
          <cell r="CN109">
            <v>120.17</v>
          </cell>
          <cell r="CO109">
            <v>8.8603000000000005</v>
          </cell>
          <cell r="CP109">
            <v>62.152000000000001</v>
          </cell>
          <cell r="CQ109">
            <v>9.4762000000000004</v>
          </cell>
          <cell r="CR109">
            <v>3.9011</v>
          </cell>
          <cell r="CS109">
            <v>1.0643</v>
          </cell>
          <cell r="CT109">
            <v>14.0389</v>
          </cell>
          <cell r="CU109">
            <v>1743.9637184999999</v>
          </cell>
          <cell r="CV109">
            <v>539.9442126032676</v>
          </cell>
          <cell r="CW109">
            <v>5582.1684435000006</v>
          </cell>
          <cell r="CX109">
            <v>9.98</v>
          </cell>
          <cell r="CY109">
            <v>37289.198614606328</v>
          </cell>
          <cell r="CZ109">
            <v>52.616759999999999</v>
          </cell>
          <cell r="DA109">
            <v>2180.9647019999998</v>
          </cell>
          <cell r="DB109">
            <v>169.752003344</v>
          </cell>
          <cell r="DC109">
            <v>124.92788</v>
          </cell>
          <cell r="DD109">
            <v>103.4</v>
          </cell>
          <cell r="DF109">
            <v>47.329596324000001</v>
          </cell>
          <cell r="DG109">
            <v>148.473987080016</v>
          </cell>
          <cell r="DH109">
            <v>142.923557656464</v>
          </cell>
          <cell r="DI109">
            <v>144.31116501235201</v>
          </cell>
          <cell r="DJ109">
            <v>173.450919486</v>
          </cell>
          <cell r="DK109">
            <v>147.26687000000001</v>
          </cell>
          <cell r="DL109">
            <v>99.7</v>
          </cell>
          <cell r="DN109">
            <v>94.24291871624942</v>
          </cell>
          <cell r="DO109">
            <v>98.065175417999995</v>
          </cell>
          <cell r="DP109">
            <v>110.75675016600002</v>
          </cell>
          <cell r="DQ109">
            <v>109.30302</v>
          </cell>
          <cell r="DR109">
            <v>98.1</v>
          </cell>
          <cell r="DT109">
            <v>109.5700284</v>
          </cell>
          <cell r="DU109">
            <v>116.56386000000001</v>
          </cell>
          <cell r="DV109">
            <v>102.6</v>
          </cell>
          <cell r="DX109">
            <v>115.57487999999999</v>
          </cell>
          <cell r="DY109">
            <v>87.2</v>
          </cell>
          <cell r="EA109">
            <v>154.1999345040384</v>
          </cell>
          <cell r="EB109">
            <v>105.5</v>
          </cell>
          <cell r="ED109">
            <v>217.55398816247202</v>
          </cell>
          <cell r="EE109">
            <v>887.46318000000008</v>
          </cell>
          <cell r="EF109">
            <v>108.50199130399999</v>
          </cell>
          <cell r="EG109">
            <v>106.10404</v>
          </cell>
          <cell r="EH109">
            <v>102.2</v>
          </cell>
          <cell r="EJ109">
            <v>215.01679004000002</v>
          </cell>
          <cell r="EK109">
            <v>169.49140000000003</v>
          </cell>
          <cell r="EL109">
            <v>94.9</v>
          </cell>
          <cell r="EN109">
            <v>99.663396975999987</v>
          </cell>
          <cell r="EO109">
            <v>96.647980000000004</v>
          </cell>
          <cell r="EP109">
            <v>103.4</v>
          </cell>
          <cell r="ER109">
            <v>81.8</v>
          </cell>
          <cell r="ET109">
            <v>100.0879659</v>
          </cell>
          <cell r="EU109">
            <v>104.3235</v>
          </cell>
          <cell r="EV109">
            <v>97</v>
          </cell>
          <cell r="EX109">
            <v>43.452819207151443</v>
          </cell>
          <cell r="EY109">
            <v>47.855527761179999</v>
          </cell>
          <cell r="EZ109">
            <v>280.44049341931981</v>
          </cell>
          <cell r="FA109">
            <v>19.822873860513848</v>
          </cell>
          <cell r="FB109">
            <v>24.475705470445547</v>
          </cell>
          <cell r="FC109">
            <v>54.318032557579997</v>
          </cell>
          <cell r="FD109">
            <v>48.760110571303997</v>
          </cell>
          <cell r="FE109">
            <v>86.978434839999991</v>
          </cell>
          <cell r="FF109">
            <v>78.834800000000001</v>
          </cell>
          <cell r="FG109">
            <v>92</v>
          </cell>
          <cell r="FH109">
            <v>101.1</v>
          </cell>
          <cell r="FI109">
            <v>30.627548631066158</v>
          </cell>
          <cell r="FJ109">
            <v>39.734754321570001</v>
          </cell>
          <cell r="FK109">
            <v>54.319554779999997</v>
          </cell>
          <cell r="FL109">
            <v>80.676599999999993</v>
          </cell>
          <cell r="FM109">
            <v>88.5</v>
          </cell>
          <cell r="FO109">
            <v>243.64395380202745</v>
          </cell>
          <cell r="FP109">
            <v>223.66046499960802</v>
          </cell>
          <cell r="FQ109">
            <v>117.54750117191354</v>
          </cell>
          <cell r="FR109">
            <v>130.78237911199997</v>
          </cell>
          <cell r="FS109">
            <v>123.44947999999999</v>
          </cell>
          <cell r="FT109">
            <v>107.6</v>
          </cell>
          <cell r="FV109">
            <v>127.4622126</v>
          </cell>
          <cell r="FW109">
            <v>121.10424</v>
          </cell>
          <cell r="FX109">
            <v>107.4</v>
          </cell>
          <cell r="FZ109">
            <v>101.96289999999999</v>
          </cell>
          <cell r="GA109">
            <v>106.6</v>
          </cell>
          <cell r="GB109">
            <v>100.1</v>
          </cell>
          <cell r="GC109">
            <v>161.82966671999998</v>
          </cell>
          <cell r="GD109">
            <v>116.86139999999999</v>
          </cell>
          <cell r="GE109">
            <v>102</v>
          </cell>
          <cell r="GG109">
            <v>175.52809484999997</v>
          </cell>
          <cell r="GH109">
            <v>152.96565999999999</v>
          </cell>
          <cell r="GI109">
            <v>124.1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187.22616816889595</v>
          </cell>
          <cell r="GQ109">
            <v>181.24508051199996</v>
          </cell>
          <cell r="GR109">
            <v>151.84741999999997</v>
          </cell>
          <cell r="GS109">
            <v>129.1</v>
          </cell>
          <cell r="GU109">
            <v>88.435884180000002</v>
          </cell>
          <cell r="GV109">
            <v>88.101100000000002</v>
          </cell>
          <cell r="GW109">
            <v>104.2</v>
          </cell>
          <cell r="GY109">
            <v>108.30134000000001</v>
          </cell>
          <cell r="GZ109">
            <v>102.2</v>
          </cell>
          <cell r="HA109">
            <v>98.7</v>
          </cell>
          <cell r="HB109">
            <v>238.46980732935361</v>
          </cell>
          <cell r="HC109">
            <v>174.42203578800002</v>
          </cell>
          <cell r="HD109">
            <v>167.08692000000002</v>
          </cell>
          <cell r="HE109">
            <v>92.4</v>
          </cell>
          <cell r="HG109">
            <v>110.26978183530402</v>
          </cell>
          <cell r="HH109">
            <v>102.94042367000002</v>
          </cell>
          <cell r="HI109">
            <v>201.13508999999999</v>
          </cell>
          <cell r="HK109">
            <v>105.46846421527019</v>
          </cell>
          <cell r="HL109">
            <v>91.256700000000009</v>
          </cell>
          <cell r="HM109">
            <v>91.9</v>
          </cell>
          <cell r="HO109">
            <v>1618.5</v>
          </cell>
          <cell r="HP109">
            <v>117.369795744</v>
          </cell>
          <cell r="HQ109">
            <v>112.87728</v>
          </cell>
          <cell r="HR109">
            <v>104.4</v>
          </cell>
          <cell r="HS109">
            <v>100.6</v>
          </cell>
          <cell r="HT109">
            <v>877.99027999999998</v>
          </cell>
          <cell r="HU109">
            <v>122.03872532034161</v>
          </cell>
          <cell r="HV109">
            <v>189.96098066585643</v>
          </cell>
          <cell r="HW109">
            <v>160.45356927600002</v>
          </cell>
          <cell r="HX109">
            <v>268.85541156107996</v>
          </cell>
          <cell r="HY109">
            <v>202.29903051999997</v>
          </cell>
          <cell r="HZ109">
            <v>172.34539999999998</v>
          </cell>
          <cell r="IA109">
            <v>91.6</v>
          </cell>
          <cell r="IC109">
            <v>89.858322482148026</v>
          </cell>
          <cell r="ID109">
            <v>92.096261640000023</v>
          </cell>
          <cell r="IE109">
            <v>141.96665943750023</v>
          </cell>
          <cell r="IF109">
            <v>140.15861332559999</v>
          </cell>
          <cell r="IG109">
            <v>130.64747699999998</v>
          </cell>
          <cell r="IH109">
            <v>29.013554871988244</v>
          </cell>
          <cell r="II109">
            <v>91.786000860450002</v>
          </cell>
          <cell r="IJ109">
            <v>147.15345457800001</v>
          </cell>
          <cell r="IK109">
            <v>152.96616900000001</v>
          </cell>
          <cell r="IL109">
            <v>117.7025</v>
          </cell>
          <cell r="IM109">
            <v>105.8</v>
          </cell>
          <cell r="IO109">
            <v>118.6</v>
          </cell>
          <cell r="IQ109">
            <v>106.45557975000001</v>
          </cell>
          <cell r="IR109">
            <v>79.813749999999999</v>
          </cell>
          <cell r="IS109">
            <v>95.3</v>
          </cell>
          <cell r="IT109">
            <v>100.6</v>
          </cell>
          <cell r="IU109">
            <v>120.68118835200002</v>
          </cell>
          <cell r="IV109">
            <v>114.92352000000001</v>
          </cell>
          <cell r="IW109">
            <v>102.4</v>
          </cell>
          <cell r="IY109">
            <v>112.331049792</v>
          </cell>
          <cell r="IZ109">
            <v>114.90492</v>
          </cell>
          <cell r="JA109">
            <v>100.9</v>
          </cell>
          <cell r="JC109">
            <v>153.97695456</v>
          </cell>
          <cell r="JD109">
            <v>123.8952</v>
          </cell>
          <cell r="JE109">
            <v>104</v>
          </cell>
          <cell r="JG109">
            <v>140.91380877115438</v>
          </cell>
          <cell r="JH109">
            <v>110.31298635599998</v>
          </cell>
          <cell r="JI109">
            <v>110.62272999999999</v>
          </cell>
          <cell r="JJ109">
            <v>91.1</v>
          </cell>
          <cell r="JL109">
            <v>162.51589565577234</v>
          </cell>
          <cell r="JM109">
            <v>117.21956736000001</v>
          </cell>
          <cell r="JN109">
            <v>106.64080000000001</v>
          </cell>
          <cell r="JO109">
            <v>95.9</v>
          </cell>
          <cell r="JQ109">
            <v>70.77852</v>
          </cell>
          <cell r="JR109">
            <v>84.2</v>
          </cell>
          <cell r="JS109">
            <v>96.1</v>
          </cell>
          <cell r="JT109">
            <v>113.67586140899999</v>
          </cell>
          <cell r="JU109">
            <v>101.75979</v>
          </cell>
          <cell r="JV109">
            <v>86.7</v>
          </cell>
          <cell r="JY109">
            <v>109.52134419600002</v>
          </cell>
          <cell r="JZ109">
            <v>107.66943000000001</v>
          </cell>
          <cell r="KA109">
            <v>108.9</v>
          </cell>
          <cell r="KC109">
            <v>109.53496845199999</v>
          </cell>
          <cell r="KD109">
            <v>106.52043999999999</v>
          </cell>
          <cell r="KE109">
            <v>102.7</v>
          </cell>
          <cell r="KG109">
            <v>127.587323028</v>
          </cell>
          <cell r="KH109">
            <v>115.52637</v>
          </cell>
          <cell r="KI109">
            <v>104.9</v>
          </cell>
          <cell r="KK109">
            <v>126.75819548000003</v>
          </cell>
          <cell r="KL109">
            <v>115.24520000000001</v>
          </cell>
          <cell r="KM109">
            <v>104.2</v>
          </cell>
          <cell r="KO109">
            <v>98.157572330999997</v>
          </cell>
          <cell r="KP109">
            <v>96.393569999999997</v>
          </cell>
          <cell r="KQ109">
            <v>87.1</v>
          </cell>
          <cell r="KT109">
            <v>110.33967000000001</v>
          </cell>
          <cell r="KU109">
            <v>102.9</v>
          </cell>
          <cell r="KW109">
            <v>155.726049792</v>
          </cell>
          <cell r="KX109">
            <v>118.98384</v>
          </cell>
          <cell r="KY109">
            <v>101.8</v>
          </cell>
          <cell r="LA109">
            <v>145.4145</v>
          </cell>
          <cell r="LB109">
            <v>165.68440000000001</v>
          </cell>
          <cell r="LC109">
            <v>155.73830000000001</v>
          </cell>
          <cell r="LD109">
            <v>157.61240000000001</v>
          </cell>
          <cell r="LE109">
            <v>162.0333</v>
          </cell>
          <cell r="LF109">
            <v>155.19870764710001</v>
          </cell>
          <cell r="LG109">
            <v>114.57161350000001</v>
          </cell>
          <cell r="LI109">
            <v>1346.4894300000001</v>
          </cell>
          <cell r="LJ109">
            <v>139.68786</v>
          </cell>
          <cell r="LK109">
            <v>103.1</v>
          </cell>
          <cell r="LM109">
            <v>103.5</v>
          </cell>
          <cell r="LO109">
            <v>150.79863179304002</v>
          </cell>
          <cell r="LP109">
            <v>114.44510000000002</v>
          </cell>
          <cell r="LQ109">
            <v>151.60760999999999</v>
          </cell>
          <cell r="LR109">
            <v>116.9</v>
          </cell>
          <cell r="LS109">
            <v>99.466400000000007</v>
          </cell>
          <cell r="LT109">
            <v>33.806083233499201</v>
          </cell>
          <cell r="LU109">
            <v>49.913012304000006</v>
          </cell>
          <cell r="LV109">
            <v>150.04282647299999</v>
          </cell>
          <cell r="LW109">
            <v>124.75498999999999</v>
          </cell>
          <cell r="LX109">
            <v>108.7</v>
          </cell>
          <cell r="MA109">
            <v>165.45099999999999</v>
          </cell>
          <cell r="MB109">
            <v>166.452</v>
          </cell>
          <cell r="MC109">
            <v>169.45499999999998</v>
          </cell>
          <cell r="MD109">
            <v>161.73299999999998</v>
          </cell>
          <cell r="ME109">
            <v>259.2</v>
          </cell>
          <cell r="MF109">
            <v>165.44335529902079</v>
          </cell>
          <cell r="MG109">
            <v>134.78718000000001</v>
          </cell>
          <cell r="MH109">
            <v>147.22340747335679</v>
          </cell>
          <cell r="MI109">
            <v>151.68846061049996</v>
          </cell>
          <cell r="MJ109">
            <v>183.86480073999996</v>
          </cell>
          <cell r="MK109">
            <v>108.86659999999998</v>
          </cell>
          <cell r="ML109">
            <v>91.6</v>
          </cell>
          <cell r="MN109">
            <v>134.29332600000001</v>
          </cell>
          <cell r="MO109">
            <v>161.82805400571598</v>
          </cell>
          <cell r="MP109">
            <v>186.43785023699999</v>
          </cell>
          <cell r="MQ109">
            <v>124.94996999999999</v>
          </cell>
          <cell r="MR109">
            <v>98.1</v>
          </cell>
          <cell r="MS109">
            <v>686.12250000000006</v>
          </cell>
          <cell r="MT109">
            <v>703.71280000000002</v>
          </cell>
          <cell r="MU109">
            <v>100.8</v>
          </cell>
          <cell r="MW109">
            <v>111.68194874000001</v>
          </cell>
          <cell r="MX109">
            <v>113.83340000000001</v>
          </cell>
          <cell r="MY109">
            <v>106</v>
          </cell>
          <cell r="NA109">
            <v>109.99434458796</v>
          </cell>
          <cell r="NB109">
            <v>111.49958903999999</v>
          </cell>
          <cell r="NC109">
            <v>110.84559999999999</v>
          </cell>
          <cell r="ND109">
            <v>109.1</v>
          </cell>
          <cell r="NF109">
            <v>102.09023999999999</v>
          </cell>
          <cell r="NG109">
            <v>150.5</v>
          </cell>
          <cell r="NH109">
            <v>127.7</v>
          </cell>
          <cell r="NI109">
            <v>124.3</v>
          </cell>
          <cell r="NJ109">
            <v>104.7</v>
          </cell>
          <cell r="NK109">
            <v>125.9</v>
          </cell>
          <cell r="NL109">
            <v>104.8</v>
          </cell>
          <cell r="NM109">
            <v>105.8</v>
          </cell>
          <cell r="NN109">
            <v>267.18265000000002</v>
          </cell>
          <cell r="NO109">
            <v>274.5421</v>
          </cell>
        </row>
        <row r="110">
          <cell r="A110">
            <v>42736</v>
          </cell>
          <cell r="B110">
            <v>207</v>
          </cell>
          <cell r="C110">
            <v>1</v>
          </cell>
          <cell r="I110">
            <v>105.7</v>
          </cell>
          <cell r="J110">
            <v>104.4</v>
          </cell>
          <cell r="K110">
            <v>101.1</v>
          </cell>
          <cell r="L110">
            <v>108.4</v>
          </cell>
          <cell r="M110">
            <v>106.4</v>
          </cell>
          <cell r="S110">
            <v>105.7</v>
          </cell>
          <cell r="W110">
            <v>100.5</v>
          </cell>
          <cell r="AB110">
            <v>94.1</v>
          </cell>
          <cell r="AD110">
            <v>109.63</v>
          </cell>
          <cell r="AG110">
            <v>1650</v>
          </cell>
          <cell r="AH110">
            <v>1640</v>
          </cell>
          <cell r="AI110">
            <v>92</v>
          </cell>
          <cell r="AJ110">
            <v>110.9</v>
          </cell>
          <cell r="AK110">
            <v>100.41</v>
          </cell>
          <cell r="AL110">
            <v>100.41</v>
          </cell>
          <cell r="AM110">
            <v>131.22999999999999</v>
          </cell>
          <cell r="AN110">
            <v>115.86</v>
          </cell>
          <cell r="AR110">
            <v>98.4</v>
          </cell>
          <cell r="AW110">
            <v>105.9</v>
          </cell>
          <cell r="BI110">
            <v>101.07</v>
          </cell>
          <cell r="BM110">
            <v>115.5</v>
          </cell>
          <cell r="BN110">
            <v>116.4</v>
          </cell>
          <cell r="BO110">
            <v>118.5</v>
          </cell>
          <cell r="BP110">
            <v>113</v>
          </cell>
          <cell r="BQ110">
            <v>101.12</v>
          </cell>
          <cell r="BS110">
            <v>49</v>
          </cell>
          <cell r="BT110">
            <v>104.9</v>
          </cell>
          <cell r="BU110">
            <v>107</v>
          </cell>
          <cell r="BV110">
            <v>105.8</v>
          </cell>
          <cell r="BW110">
            <v>98.6</v>
          </cell>
          <cell r="BX110">
            <v>107</v>
          </cell>
          <cell r="CA110">
            <v>97.97</v>
          </cell>
          <cell r="CC110">
            <v>162.4</v>
          </cell>
          <cell r="CD110">
            <v>2291.681</v>
          </cell>
          <cell r="CE110">
            <v>94.888999999999996</v>
          </cell>
          <cell r="CF110" t="str">
            <v>0,90%</v>
          </cell>
          <cell r="CG110">
            <v>1.4252</v>
          </cell>
          <cell r="CH110">
            <v>3.3929</v>
          </cell>
          <cell r="CI110">
            <v>1.4032</v>
          </cell>
          <cell r="CJ110">
            <v>1.0712999999999999</v>
          </cell>
          <cell r="CK110">
            <v>7.3189000000000002</v>
          </cell>
          <cell r="CL110">
            <v>7.4355000000000002</v>
          </cell>
          <cell r="CM110">
            <v>0.86099999999999999</v>
          </cell>
          <cell r="CN110">
            <v>122.14</v>
          </cell>
          <cell r="CO110">
            <v>8.9990000000000006</v>
          </cell>
          <cell r="CP110">
            <v>63.497799999999998</v>
          </cell>
          <cell r="CQ110">
            <v>9.5109999999999992</v>
          </cell>
          <cell r="CR110">
            <v>3.9868999999999999</v>
          </cell>
          <cell r="CS110">
            <v>1.0613999999999999</v>
          </cell>
          <cell r="CT110">
            <v>14.401199999999999</v>
          </cell>
          <cell r="CU110">
            <v>1686.45208</v>
          </cell>
          <cell r="CV110">
            <v>509.12928216436563</v>
          </cell>
          <cell r="CW110">
            <v>5405.1260240000001</v>
          </cell>
          <cell r="CX110">
            <v>9.41</v>
          </cell>
          <cell r="CY110">
            <v>36124.915630010852</v>
          </cell>
          <cell r="CZ110">
            <v>52.195220800000001</v>
          </cell>
          <cell r="DA110">
            <v>2106.8403023999999</v>
          </cell>
          <cell r="DB110">
            <v>167.45362032</v>
          </cell>
          <cell r="DC110">
            <v>123.23639999999999</v>
          </cell>
          <cell r="DD110">
            <v>102</v>
          </cell>
          <cell r="DF110">
            <v>47.217174479999997</v>
          </cell>
          <cell r="DG110">
            <v>146.68693808807998</v>
          </cell>
          <cell r="DH110">
            <v>141.20331423431998</v>
          </cell>
          <cell r="DI110">
            <v>142.57422019775998</v>
          </cell>
          <cell r="DJ110">
            <v>171.36324542999998</v>
          </cell>
          <cell r="DK110">
            <v>145.49435</v>
          </cell>
          <cell r="DL110">
            <v>98.5</v>
          </cell>
          <cell r="DN110">
            <v>91.937281561111817</v>
          </cell>
          <cell r="DO110">
            <v>97.874015232000005</v>
          </cell>
          <cell r="DP110">
            <v>108.04710490200003</v>
          </cell>
          <cell r="DQ110">
            <v>106.62894000000001</v>
          </cell>
          <cell r="DR110">
            <v>95.7</v>
          </cell>
          <cell r="DT110">
            <v>109.35644160000001</v>
          </cell>
          <cell r="DU110">
            <v>116.33664000000002</v>
          </cell>
          <cell r="DV110">
            <v>102.4</v>
          </cell>
          <cell r="DX110">
            <v>113.32169999999999</v>
          </cell>
          <cell r="DY110">
            <v>85.5</v>
          </cell>
          <cell r="EA110">
            <v>151.3219396557312</v>
          </cell>
          <cell r="EB110">
            <v>105.6</v>
          </cell>
          <cell r="ED110">
            <v>212.28134145252801</v>
          </cell>
          <cell r="EE110">
            <v>885.78714000000002</v>
          </cell>
          <cell r="EF110">
            <v>107.75882697999999</v>
          </cell>
          <cell r="EG110">
            <v>105.37730000000001</v>
          </cell>
          <cell r="EH110">
            <v>101.5</v>
          </cell>
          <cell r="EJ110">
            <v>209.80563495999999</v>
          </cell>
          <cell r="EK110">
            <v>165.3836</v>
          </cell>
          <cell r="EL110">
            <v>92.6</v>
          </cell>
          <cell r="EN110">
            <v>99.470624447999981</v>
          </cell>
          <cell r="EO110">
            <v>96.461039999999997</v>
          </cell>
          <cell r="EP110">
            <v>103.2</v>
          </cell>
          <cell r="ER110">
            <v>81.599999999999994</v>
          </cell>
          <cell r="ET110">
            <v>100.29433284</v>
          </cell>
          <cell r="EU110">
            <v>104.53859999999999</v>
          </cell>
          <cell r="EV110">
            <v>97.2</v>
          </cell>
          <cell r="EX110">
            <v>43.452819207151443</v>
          </cell>
          <cell r="EY110">
            <v>47.855527761179999</v>
          </cell>
          <cell r="EZ110">
            <v>273.45983178658781</v>
          </cell>
          <cell r="FA110">
            <v>19.844420462536146</v>
          </cell>
          <cell r="FB110">
            <v>24.502309498130813</v>
          </cell>
          <cell r="FC110">
            <v>54.3770738973165</v>
          </cell>
          <cell r="FD110">
            <v>48.813110691490195</v>
          </cell>
          <cell r="FE110">
            <v>87.072976616999995</v>
          </cell>
          <cell r="FF110">
            <v>78.920490000000001</v>
          </cell>
          <cell r="FG110">
            <v>92.1</v>
          </cell>
          <cell r="FH110">
            <v>101.1</v>
          </cell>
          <cell r="FI110">
            <v>30.627548631066158</v>
          </cell>
          <cell r="FJ110">
            <v>39.734754321570001</v>
          </cell>
          <cell r="FK110">
            <v>54.319554779999997</v>
          </cell>
          <cell r="FL110">
            <v>80.676599999999993</v>
          </cell>
          <cell r="FM110">
            <v>88.5</v>
          </cell>
          <cell r="FO110">
            <v>237.57922335024534</v>
          </cell>
          <cell r="FP110">
            <v>218.23982148539199</v>
          </cell>
          <cell r="FQ110">
            <v>114.32549972202176</v>
          </cell>
          <cell r="FR110">
            <v>132.11937369399999</v>
          </cell>
          <cell r="FS110">
            <v>124.71151</v>
          </cell>
          <cell r="FT110">
            <v>108.7</v>
          </cell>
          <cell r="FV110">
            <v>128.2929719</v>
          </cell>
          <cell r="FW110">
            <v>121.89355999999999</v>
          </cell>
          <cell r="FX110">
            <v>108.1</v>
          </cell>
          <cell r="FZ110">
            <v>102.05855000000001</v>
          </cell>
          <cell r="GA110">
            <v>106.7</v>
          </cell>
          <cell r="GB110">
            <v>100.1</v>
          </cell>
          <cell r="GC110">
            <v>161.35369711199999</v>
          </cell>
          <cell r="GD110">
            <v>116.51769</v>
          </cell>
          <cell r="GE110">
            <v>101.7</v>
          </cell>
          <cell r="GG110">
            <v>183.59022329999999</v>
          </cell>
          <cell r="GH110">
            <v>159.99148</v>
          </cell>
          <cell r="GI110">
            <v>129.80000000000001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187.95128888217596</v>
          </cell>
          <cell r="GQ110">
            <v>181.94703667199997</v>
          </cell>
          <cell r="GR110">
            <v>152.43551999999997</v>
          </cell>
          <cell r="GS110">
            <v>129.6</v>
          </cell>
          <cell r="GU110">
            <v>88.096399020000007</v>
          </cell>
          <cell r="GV110">
            <v>87.762900000000002</v>
          </cell>
          <cell r="GW110">
            <v>103.8</v>
          </cell>
          <cell r="GY110">
            <v>105.33418000000002</v>
          </cell>
          <cell r="GZ110">
            <v>99.4</v>
          </cell>
          <cell r="HA110">
            <v>96</v>
          </cell>
          <cell r="HB110">
            <v>232.53387056682641</v>
          </cell>
          <cell r="HC110">
            <v>170.080361737</v>
          </cell>
          <cell r="HD110">
            <v>162.92783</v>
          </cell>
          <cell r="HE110">
            <v>90.1</v>
          </cell>
          <cell r="HG110">
            <v>107.24869192200801</v>
          </cell>
          <cell r="HH110">
            <v>100.12013809000001</v>
          </cell>
          <cell r="HI110">
            <v>200.95178999999999</v>
          </cell>
          <cell r="HK110">
            <v>105.22516902676898</v>
          </cell>
          <cell r="HL110">
            <v>91.653899999999993</v>
          </cell>
          <cell r="HM110">
            <v>92.3</v>
          </cell>
          <cell r="HO110">
            <v>1618.5</v>
          </cell>
          <cell r="HP110">
            <v>117.70706527200001</v>
          </cell>
          <cell r="HQ110">
            <v>113.20164</v>
          </cell>
          <cell r="HR110">
            <v>104.7</v>
          </cell>
          <cell r="HS110">
            <v>100.9</v>
          </cell>
          <cell r="HT110">
            <v>878.78269000000012</v>
          </cell>
          <cell r="HU110">
            <v>123.94033698894457</v>
          </cell>
          <cell r="HV110">
            <v>185.23251469690109</v>
          </cell>
          <cell r="HW110">
            <v>156.45959514899999</v>
          </cell>
          <cell r="HX110">
            <v>265.03977799089</v>
          </cell>
          <cell r="HY110">
            <v>199.42797440999999</v>
          </cell>
          <cell r="HZ110">
            <v>169.89945</v>
          </cell>
          <cell r="IA110">
            <v>90.3</v>
          </cell>
          <cell r="IC110">
            <v>90.249435964116003</v>
          </cell>
          <cell r="ID110">
            <v>92.497115879999996</v>
          </cell>
          <cell r="IE110">
            <v>138.95967254562788</v>
          </cell>
          <cell r="IF110">
            <v>137.18992254479997</v>
          </cell>
          <cell r="IG110">
            <v>127.88024099999998</v>
          </cell>
          <cell r="IH110">
            <v>29.013554871988244</v>
          </cell>
          <cell r="II110">
            <v>91.786000860450002</v>
          </cell>
          <cell r="IJ110">
            <v>143.11994778900004</v>
          </cell>
          <cell r="IK110">
            <v>148.77333450000003</v>
          </cell>
          <cell r="IL110">
            <v>114.47625000000001</v>
          </cell>
          <cell r="IM110">
            <v>102.9</v>
          </cell>
          <cell r="IO110">
            <v>121.9</v>
          </cell>
          <cell r="IQ110">
            <v>106.45557975000001</v>
          </cell>
          <cell r="IR110">
            <v>79.813749999999999</v>
          </cell>
          <cell r="IS110">
            <v>95.3</v>
          </cell>
          <cell r="IT110">
            <v>100.6</v>
          </cell>
          <cell r="IU110">
            <v>119.974072014</v>
          </cell>
          <cell r="IV110">
            <v>114.25014</v>
          </cell>
          <cell r="IW110">
            <v>101.8</v>
          </cell>
          <cell r="IY110">
            <v>110.32712620800001</v>
          </cell>
          <cell r="IZ110">
            <v>112.85508</v>
          </cell>
          <cell r="JA110">
            <v>99.1</v>
          </cell>
          <cell r="JC110">
            <v>148.943092584</v>
          </cell>
          <cell r="JD110">
            <v>119.84478</v>
          </cell>
          <cell r="JE110">
            <v>100.6</v>
          </cell>
          <cell r="JG110">
            <v>133.48915144841521</v>
          </cell>
          <cell r="JH110">
            <v>104.500666548</v>
          </cell>
          <cell r="JI110">
            <v>104.79409</v>
          </cell>
          <cell r="JJ110">
            <v>86.3</v>
          </cell>
          <cell r="JL110">
            <v>153.95303836545727</v>
          </cell>
          <cell r="JM110">
            <v>118.19741568000001</v>
          </cell>
          <cell r="JN110">
            <v>107.53040000000001</v>
          </cell>
          <cell r="JO110">
            <v>96.7</v>
          </cell>
          <cell r="JQ110">
            <v>70.610399999999998</v>
          </cell>
          <cell r="JR110">
            <v>84</v>
          </cell>
          <cell r="JS110">
            <v>95.9</v>
          </cell>
          <cell r="JT110">
            <v>113.41363335499999</v>
          </cell>
          <cell r="JU110">
            <v>101.52504999999999</v>
          </cell>
          <cell r="JV110">
            <v>86.5</v>
          </cell>
          <cell r="JY110">
            <v>109.62191476000001</v>
          </cell>
          <cell r="JZ110">
            <v>107.7683</v>
          </cell>
          <cell r="KA110">
            <v>109</v>
          </cell>
          <cell r="KC110">
            <v>109.32165789999999</v>
          </cell>
          <cell r="KD110">
            <v>106.31299999999999</v>
          </cell>
          <cell r="KE110">
            <v>102.5</v>
          </cell>
          <cell r="KG110">
            <v>126.85755759600001</v>
          </cell>
          <cell r="KH110">
            <v>114.86559</v>
          </cell>
          <cell r="KI110">
            <v>104.3</v>
          </cell>
          <cell r="KK110">
            <v>128.21798276000004</v>
          </cell>
          <cell r="KL110">
            <v>116.57240000000002</v>
          </cell>
          <cell r="KM110">
            <v>105.4</v>
          </cell>
          <cell r="KO110">
            <v>99.059134419000003</v>
          </cell>
          <cell r="KP110">
            <v>97.278930000000003</v>
          </cell>
          <cell r="KQ110">
            <v>87.9</v>
          </cell>
          <cell r="KT110">
            <v>110.12521000000001</v>
          </cell>
          <cell r="KU110">
            <v>102.7</v>
          </cell>
          <cell r="KW110">
            <v>152.81957145600001</v>
          </cell>
          <cell r="KX110">
            <v>116.76312000000001</v>
          </cell>
          <cell r="KY110">
            <v>99.9</v>
          </cell>
          <cell r="LA110">
            <v>145.99200000000002</v>
          </cell>
          <cell r="LB110">
            <v>166.34240000000003</v>
          </cell>
          <cell r="LC110">
            <v>156.35680000000002</v>
          </cell>
          <cell r="LD110">
            <v>157.86600000000001</v>
          </cell>
          <cell r="LE110">
            <v>162.67679999999999</v>
          </cell>
          <cell r="LF110">
            <v>150.94467879855</v>
          </cell>
          <cell r="LG110">
            <v>111.43118175000001</v>
          </cell>
          <cell r="LI110">
            <v>1346.4894300000001</v>
          </cell>
          <cell r="LJ110">
            <v>139.27445999999998</v>
          </cell>
          <cell r="LK110">
            <v>103.1</v>
          </cell>
          <cell r="LM110">
            <v>103.5</v>
          </cell>
          <cell r="LO110">
            <v>150.79863179304002</v>
          </cell>
          <cell r="LP110">
            <v>114.44510000000002</v>
          </cell>
          <cell r="LQ110">
            <v>151.60760999999999</v>
          </cell>
          <cell r="LR110">
            <v>116.9</v>
          </cell>
          <cell r="LS110">
            <v>99.466400000000007</v>
          </cell>
          <cell r="LT110">
            <v>33.725783748384004</v>
          </cell>
          <cell r="LU110">
            <v>49.794454080000001</v>
          </cell>
          <cell r="LV110">
            <v>150.04282647299999</v>
          </cell>
          <cell r="LW110">
            <v>124.75498999999999</v>
          </cell>
          <cell r="LX110">
            <v>108.7</v>
          </cell>
          <cell r="MA110">
            <v>165.16499999999999</v>
          </cell>
          <cell r="MB110">
            <v>166.452</v>
          </cell>
          <cell r="MC110">
            <v>169.45499999999998</v>
          </cell>
          <cell r="MD110">
            <v>161.59</v>
          </cell>
          <cell r="ME110">
            <v>258.39999999999998</v>
          </cell>
          <cell r="MF110">
            <v>162.3555127148544</v>
          </cell>
          <cell r="MG110">
            <v>134.38848000000002</v>
          </cell>
          <cell r="MH110">
            <v>144.4756228545024</v>
          </cell>
          <cell r="MI110">
            <v>151.35726309825</v>
          </cell>
          <cell r="MJ110">
            <v>183.46334921000002</v>
          </cell>
          <cell r="MK110">
            <v>108.6289</v>
          </cell>
          <cell r="ML110">
            <v>91.4</v>
          </cell>
          <cell r="MN110">
            <v>134.29332600000001</v>
          </cell>
          <cell r="MO110">
            <v>154.40474877609597</v>
          </cell>
          <cell r="MP110">
            <v>177.88565527199998</v>
          </cell>
          <cell r="MQ110">
            <v>119.21831999999999</v>
          </cell>
          <cell r="MR110">
            <v>93.6</v>
          </cell>
          <cell r="MS110">
            <v>685.46905000000004</v>
          </cell>
          <cell r="MT110">
            <v>702.38504</v>
          </cell>
          <cell r="MU110">
            <v>100.8</v>
          </cell>
          <cell r="MW110">
            <v>112.630191701</v>
          </cell>
          <cell r="MX110">
            <v>114.79991000000001</v>
          </cell>
          <cell r="MY110">
            <v>106.9</v>
          </cell>
          <cell r="NA110">
            <v>111.70828029648001</v>
          </cell>
          <cell r="NB110">
            <v>113.23697952000001</v>
          </cell>
          <cell r="NC110">
            <v>112.5728</v>
          </cell>
          <cell r="ND110">
            <v>110.8</v>
          </cell>
          <cell r="NF110">
            <v>102.09023999999999</v>
          </cell>
          <cell r="NG110">
            <v>150.6</v>
          </cell>
          <cell r="NH110">
            <v>128.69999999999999</v>
          </cell>
          <cell r="NI110">
            <v>124.5</v>
          </cell>
          <cell r="NJ110">
            <v>104.9</v>
          </cell>
          <cell r="NK110">
            <v>126.4</v>
          </cell>
          <cell r="NL110">
            <v>104.6</v>
          </cell>
          <cell r="NM110">
            <v>106</v>
          </cell>
          <cell r="NN110">
            <v>267.36018000000001</v>
          </cell>
          <cell r="NO110">
            <v>274.72451999999998</v>
          </cell>
        </row>
        <row r="111">
          <cell r="A111">
            <v>42705</v>
          </cell>
          <cell r="B111">
            <v>208</v>
          </cell>
          <cell r="C111">
            <v>1</v>
          </cell>
          <cell r="I111">
            <v>105.2</v>
          </cell>
          <cell r="J111">
            <v>103.9</v>
          </cell>
          <cell r="K111">
            <v>100.8</v>
          </cell>
          <cell r="L111">
            <v>108.3</v>
          </cell>
          <cell r="M111">
            <v>105.6</v>
          </cell>
          <cell r="S111">
            <v>105.4</v>
          </cell>
          <cell r="W111">
            <v>100.8</v>
          </cell>
          <cell r="AB111">
            <v>93.2</v>
          </cell>
          <cell r="AD111">
            <v>101.21</v>
          </cell>
          <cell r="AG111">
            <v>1645</v>
          </cell>
          <cell r="AH111">
            <v>1631.25</v>
          </cell>
          <cell r="AI111">
            <v>91.1</v>
          </cell>
          <cell r="AJ111">
            <v>110.5</v>
          </cell>
          <cell r="AK111">
            <v>100.65</v>
          </cell>
          <cell r="AL111">
            <v>100.66</v>
          </cell>
          <cell r="AM111">
            <v>131.1</v>
          </cell>
          <cell r="AN111">
            <v>113.43</v>
          </cell>
          <cell r="AR111">
            <v>98.5</v>
          </cell>
          <cell r="AW111">
            <v>105.9</v>
          </cell>
          <cell r="BI111">
            <v>101.16</v>
          </cell>
          <cell r="BM111">
            <v>115.3</v>
          </cell>
          <cell r="BN111">
            <v>116.3</v>
          </cell>
          <cell r="BO111">
            <v>118.4</v>
          </cell>
          <cell r="BP111">
            <v>112.9</v>
          </cell>
          <cell r="BQ111">
            <v>100.66</v>
          </cell>
          <cell r="BS111">
            <v>47.1</v>
          </cell>
          <cell r="BT111">
            <v>103.7</v>
          </cell>
          <cell r="BU111">
            <v>106.5</v>
          </cell>
          <cell r="BV111">
            <v>105.2</v>
          </cell>
          <cell r="BW111">
            <v>94.3</v>
          </cell>
          <cell r="BX111">
            <v>106.3</v>
          </cell>
          <cell r="CA111">
            <v>96.63</v>
          </cell>
          <cell r="CC111">
            <v>163.4</v>
          </cell>
          <cell r="CD111">
            <v>2231.819</v>
          </cell>
          <cell r="CE111">
            <v>94.335999999999999</v>
          </cell>
          <cell r="CF111" t="str">
            <v>0,93%</v>
          </cell>
          <cell r="CG111">
            <v>1.4356</v>
          </cell>
          <cell r="CH111">
            <v>3.5405000000000002</v>
          </cell>
          <cell r="CI111">
            <v>1.407</v>
          </cell>
          <cell r="CJ111">
            <v>1.075</v>
          </cell>
          <cell r="CK111">
            <v>7.2983000000000002</v>
          </cell>
          <cell r="CL111">
            <v>7.4362000000000004</v>
          </cell>
          <cell r="CM111">
            <v>0.84440999999999999</v>
          </cell>
          <cell r="CN111">
            <v>122.39</v>
          </cell>
          <cell r="CO111">
            <v>9.0251999999999999</v>
          </cell>
          <cell r="CP111">
            <v>65.378100000000003</v>
          </cell>
          <cell r="CQ111">
            <v>9.7095000000000002</v>
          </cell>
          <cell r="CR111">
            <v>3.6917</v>
          </cell>
          <cell r="CS111">
            <v>1.0543</v>
          </cell>
          <cell r="CT111">
            <v>14.6142</v>
          </cell>
          <cell r="CU111">
            <v>1640.8049603000002</v>
          </cell>
          <cell r="CV111">
            <v>499.44525385020626</v>
          </cell>
          <cell r="CW111">
            <v>5373.9943026000001</v>
          </cell>
          <cell r="CX111">
            <v>10.47</v>
          </cell>
          <cell r="CY111">
            <v>35072.169156986332</v>
          </cell>
          <cell r="CZ111">
            <v>52.072485300000004</v>
          </cell>
          <cell r="DA111">
            <v>2115.4328591000003</v>
          </cell>
          <cell r="DB111">
            <v>163.185194704</v>
          </cell>
          <cell r="DC111">
            <v>120.09508</v>
          </cell>
          <cell r="DD111">
            <v>99.4</v>
          </cell>
          <cell r="DF111">
            <v>47.160963557999999</v>
          </cell>
          <cell r="DG111">
            <v>142.51715710689598</v>
          </cell>
          <cell r="DH111">
            <v>137.18941291598398</v>
          </cell>
          <cell r="DI111">
            <v>138.521348963712</v>
          </cell>
          <cell r="DJ111">
            <v>166.49200596599999</v>
          </cell>
          <cell r="DK111">
            <v>141.35847000000001</v>
          </cell>
          <cell r="DL111">
            <v>95.7</v>
          </cell>
          <cell r="DN111">
            <v>88.670962258000202</v>
          </cell>
          <cell r="DO111">
            <v>95.006612442000019</v>
          </cell>
          <cell r="DP111">
            <v>104.20844077800001</v>
          </cell>
          <cell r="DQ111">
            <v>102.84066</v>
          </cell>
          <cell r="DR111">
            <v>92.3</v>
          </cell>
          <cell r="DT111">
            <v>106.15263960000001</v>
          </cell>
          <cell r="DU111">
            <v>112.92834000000002</v>
          </cell>
          <cell r="DV111">
            <v>99.4</v>
          </cell>
          <cell r="DX111">
            <v>117.16535999999999</v>
          </cell>
          <cell r="DY111">
            <v>88.4</v>
          </cell>
          <cell r="EA111">
            <v>146.02037019832321</v>
          </cell>
          <cell r="EB111">
            <v>105.4</v>
          </cell>
          <cell r="ED111">
            <v>209.98888636124798</v>
          </cell>
          <cell r="EE111">
            <v>881.59704000000011</v>
          </cell>
          <cell r="EF111">
            <v>107.22799531999999</v>
          </cell>
          <cell r="EG111">
            <v>104.8582</v>
          </cell>
          <cell r="EH111">
            <v>101</v>
          </cell>
          <cell r="EJ111">
            <v>207.53991535999998</v>
          </cell>
          <cell r="EK111">
            <v>163.5976</v>
          </cell>
          <cell r="EL111">
            <v>91.6</v>
          </cell>
          <cell r="EN111">
            <v>100.33810082399998</v>
          </cell>
          <cell r="EO111">
            <v>97.302269999999993</v>
          </cell>
          <cell r="EP111">
            <v>104.1</v>
          </cell>
          <cell r="ER111">
            <v>81.8</v>
          </cell>
          <cell r="ET111">
            <v>100.0879659</v>
          </cell>
          <cell r="EU111">
            <v>104.3235</v>
          </cell>
          <cell r="EV111">
            <v>97</v>
          </cell>
          <cell r="EX111">
            <v>43.354620745666345</v>
          </cell>
          <cell r="EY111">
            <v>47.747379675843995</v>
          </cell>
          <cell r="EZ111">
            <v>271.03177556650718</v>
          </cell>
          <cell r="FA111">
            <v>19.779780656469256</v>
          </cell>
          <cell r="FB111">
            <v>24.422497415075018</v>
          </cell>
          <cell r="FC111">
            <v>54.199949878107006</v>
          </cell>
          <cell r="FD111">
            <v>48.654110330931601</v>
          </cell>
          <cell r="FE111">
            <v>86.789351285999999</v>
          </cell>
          <cell r="FF111">
            <v>78.663420000000002</v>
          </cell>
          <cell r="FG111">
            <v>91.8</v>
          </cell>
          <cell r="FH111">
            <v>100.9</v>
          </cell>
          <cell r="FI111">
            <v>30.558333831899905</v>
          </cell>
          <cell r="FJ111">
            <v>39.644958266605997</v>
          </cell>
          <cell r="FK111">
            <v>54.19679872399999</v>
          </cell>
          <cell r="FL111">
            <v>80.494279999999989</v>
          </cell>
          <cell r="FM111">
            <v>88.3</v>
          </cell>
          <cell r="FO111">
            <v>235.46975188875592</v>
          </cell>
          <cell r="FP111">
            <v>215.88301995747199</v>
          </cell>
          <cell r="FQ111">
            <v>109.99246328940872</v>
          </cell>
          <cell r="FR111">
            <v>129.56692949199999</v>
          </cell>
          <cell r="FS111">
            <v>122.30217999999999</v>
          </cell>
          <cell r="FT111">
            <v>106.6</v>
          </cell>
          <cell r="FV111">
            <v>126.51277339999999</v>
          </cell>
          <cell r="FW111">
            <v>120.20215999999999</v>
          </cell>
          <cell r="FX111">
            <v>106.6</v>
          </cell>
          <cell r="FZ111">
            <v>102.24985000000001</v>
          </cell>
          <cell r="GA111">
            <v>106.9</v>
          </cell>
          <cell r="GB111">
            <v>100.4</v>
          </cell>
          <cell r="GC111">
            <v>155.64206181599999</v>
          </cell>
          <cell r="GD111">
            <v>112.39316999999998</v>
          </cell>
          <cell r="GE111">
            <v>98.1</v>
          </cell>
          <cell r="GG111">
            <v>177.79114844999998</v>
          </cell>
          <cell r="GH111">
            <v>154.93781999999999</v>
          </cell>
          <cell r="GI111">
            <v>125.7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181.42520246265599</v>
          </cell>
          <cell r="GQ111">
            <v>175.629431232</v>
          </cell>
          <cell r="GR111">
            <v>147.14261999999999</v>
          </cell>
          <cell r="GS111">
            <v>125.1</v>
          </cell>
          <cell r="GU111">
            <v>86.993072250000012</v>
          </cell>
          <cell r="GV111">
            <v>86.663750000000007</v>
          </cell>
          <cell r="GW111">
            <v>102.5</v>
          </cell>
          <cell r="GY111">
            <v>104.27448000000001</v>
          </cell>
          <cell r="GZ111">
            <v>98.4</v>
          </cell>
          <cell r="HA111">
            <v>95</v>
          </cell>
          <cell r="HB111">
            <v>230.46919691029521</v>
          </cell>
          <cell r="HC111">
            <v>168.570214241</v>
          </cell>
          <cell r="HD111">
            <v>161.48119</v>
          </cell>
          <cell r="HE111">
            <v>89.3</v>
          </cell>
          <cell r="HG111">
            <v>106.169731238688</v>
          </cell>
          <cell r="HH111">
            <v>99.112893240000005</v>
          </cell>
          <cell r="HI111">
            <v>185.51792999999998</v>
          </cell>
          <cell r="HK111">
            <v>106.19834978077378</v>
          </cell>
          <cell r="HL111">
            <v>91.256700000000009</v>
          </cell>
          <cell r="HM111">
            <v>91.9</v>
          </cell>
          <cell r="HO111">
            <v>1616.5</v>
          </cell>
          <cell r="HP111">
            <v>116.58283351200001</v>
          </cell>
          <cell r="HQ111">
            <v>112.12044</v>
          </cell>
          <cell r="HR111">
            <v>103.7</v>
          </cell>
          <cell r="HS111">
            <v>99.9</v>
          </cell>
          <cell r="HT111">
            <v>875.61305000000004</v>
          </cell>
          <cell r="HU111">
            <v>125.2826511079584</v>
          </cell>
          <cell r="HV111">
            <v>183.58783088161229</v>
          </cell>
          <cell r="HW111">
            <v>155.07038675699999</v>
          </cell>
          <cell r="HX111">
            <v>263.27871634310998</v>
          </cell>
          <cell r="HY111">
            <v>198.10287159000001</v>
          </cell>
          <cell r="HZ111">
            <v>168.77055000000001</v>
          </cell>
          <cell r="IA111">
            <v>89.7</v>
          </cell>
          <cell r="IC111">
            <v>89.858322482148026</v>
          </cell>
          <cell r="ID111">
            <v>92.096261640000023</v>
          </cell>
          <cell r="IE111">
            <v>137.05902988755767</v>
          </cell>
          <cell r="IF111">
            <v>135.31348591919999</v>
          </cell>
          <cell r="IG111">
            <v>126.13113899999999</v>
          </cell>
          <cell r="IH111">
            <v>29.043999315715418</v>
          </cell>
          <cell r="II111">
            <v>91.882313558100023</v>
          </cell>
          <cell r="IJ111">
            <v>137.69557659000003</v>
          </cell>
          <cell r="IK111">
            <v>143.13469500000002</v>
          </cell>
          <cell r="IL111">
            <v>110.1375</v>
          </cell>
          <cell r="IM111">
            <v>99</v>
          </cell>
          <cell r="IO111">
            <v>118.1</v>
          </cell>
          <cell r="IQ111">
            <v>106.56728550000003</v>
          </cell>
          <cell r="IR111">
            <v>79.897500000000008</v>
          </cell>
          <cell r="IS111">
            <v>95.4</v>
          </cell>
          <cell r="IT111">
            <v>100.7</v>
          </cell>
          <cell r="IU111">
            <v>119.03125023000001</v>
          </cell>
          <cell r="IV111">
            <v>113.35230000000001</v>
          </cell>
          <cell r="IW111">
            <v>101</v>
          </cell>
          <cell r="IY111">
            <v>107.655228096</v>
          </cell>
          <cell r="IZ111">
            <v>110.12196</v>
          </cell>
          <cell r="JA111">
            <v>96.7</v>
          </cell>
          <cell r="JC111">
            <v>142.87284725999999</v>
          </cell>
          <cell r="JD111">
            <v>114.96045000000001</v>
          </cell>
          <cell r="JE111">
            <v>96.5</v>
          </cell>
          <cell r="JG111">
            <v>126.68321556923762</v>
          </cell>
          <cell r="JH111">
            <v>99.172706724000008</v>
          </cell>
          <cell r="JI111">
            <v>99.451170000000005</v>
          </cell>
          <cell r="JJ111">
            <v>81.900000000000006</v>
          </cell>
          <cell r="JL111">
            <v>146.10375251600175</v>
          </cell>
          <cell r="JM111">
            <v>116.11948800000002</v>
          </cell>
          <cell r="JN111">
            <v>105.64000000000001</v>
          </cell>
          <cell r="JO111">
            <v>95</v>
          </cell>
          <cell r="JQ111">
            <v>70.526340000000005</v>
          </cell>
          <cell r="JR111">
            <v>83.9</v>
          </cell>
          <cell r="JS111">
            <v>95.8</v>
          </cell>
          <cell r="JT111">
            <v>114.46254557099998</v>
          </cell>
          <cell r="JU111">
            <v>102.46400999999999</v>
          </cell>
          <cell r="JV111">
            <v>87.3</v>
          </cell>
          <cell r="JY111">
            <v>109.92362645200001</v>
          </cell>
          <cell r="JZ111">
            <v>108.06491</v>
          </cell>
          <cell r="KA111">
            <v>109.3</v>
          </cell>
          <cell r="KC111">
            <v>109.21500262399999</v>
          </cell>
          <cell r="KD111">
            <v>106.20927999999999</v>
          </cell>
          <cell r="KE111">
            <v>102.4</v>
          </cell>
          <cell r="KG111">
            <v>126.49267488</v>
          </cell>
          <cell r="KH111">
            <v>114.53519999999999</v>
          </cell>
          <cell r="KI111">
            <v>104</v>
          </cell>
          <cell r="KK111">
            <v>126.63654654000001</v>
          </cell>
          <cell r="KL111">
            <v>115.13460000000001</v>
          </cell>
          <cell r="KM111">
            <v>104.1</v>
          </cell>
          <cell r="KO111">
            <v>99.509915462999999</v>
          </cell>
          <cell r="KP111">
            <v>97.721609999999998</v>
          </cell>
          <cell r="KQ111">
            <v>88.3</v>
          </cell>
          <cell r="KT111">
            <v>109.58906</v>
          </cell>
          <cell r="KU111">
            <v>102.2</v>
          </cell>
          <cell r="KW111">
            <v>147.465532416</v>
          </cell>
          <cell r="KX111">
            <v>112.67232000000001</v>
          </cell>
          <cell r="KY111">
            <v>96.4</v>
          </cell>
          <cell r="LA111">
            <v>144.4905</v>
          </cell>
          <cell r="LB111">
            <v>164.63159999999999</v>
          </cell>
          <cell r="LC111">
            <v>154.74870000000001</v>
          </cell>
          <cell r="LD111">
            <v>156.59800000000001</v>
          </cell>
          <cell r="LE111">
            <v>161.00369999999998</v>
          </cell>
          <cell r="LF111">
            <v>145.22374345050002</v>
          </cell>
          <cell r="LG111">
            <v>107.20784250000001</v>
          </cell>
          <cell r="LI111">
            <v>1345.3531520000001</v>
          </cell>
          <cell r="LJ111">
            <v>139.39847999999998</v>
          </cell>
          <cell r="LK111">
            <v>103</v>
          </cell>
          <cell r="LM111">
            <v>103.6</v>
          </cell>
          <cell r="LO111">
            <v>150.35497890336001</v>
          </cell>
          <cell r="LP111">
            <v>114.1084</v>
          </cell>
          <cell r="LQ111">
            <v>150.69978</v>
          </cell>
          <cell r="LR111">
            <v>116.2</v>
          </cell>
          <cell r="LS111">
            <v>99.771200000000007</v>
          </cell>
          <cell r="LT111">
            <v>33.685634005826408</v>
          </cell>
          <cell r="LU111">
            <v>49.73517496800001</v>
          </cell>
          <cell r="LV111">
            <v>149.628724836</v>
          </cell>
          <cell r="LW111">
            <v>124.41068</v>
          </cell>
          <cell r="LX111">
            <v>108.4</v>
          </cell>
          <cell r="MA111">
            <v>164.87899999999999</v>
          </cell>
          <cell r="MB111">
            <v>166.309</v>
          </cell>
          <cell r="MC111">
            <v>169.31200000000001</v>
          </cell>
          <cell r="MD111">
            <v>161.447</v>
          </cell>
          <cell r="ME111">
            <v>257.3</v>
          </cell>
          <cell r="MF111">
            <v>156.6673816387584</v>
          </cell>
          <cell r="MG111">
            <v>133.77714</v>
          </cell>
          <cell r="MH111">
            <v>139.41391434608641</v>
          </cell>
          <cell r="MI111">
            <v>152.35085563499996</v>
          </cell>
          <cell r="MJ111">
            <v>184.66770379999997</v>
          </cell>
          <cell r="MK111">
            <v>109.34199999999998</v>
          </cell>
          <cell r="ML111">
            <v>92</v>
          </cell>
          <cell r="MN111">
            <v>131.47671300000002</v>
          </cell>
          <cell r="MO111">
            <v>148.79602926927203</v>
          </cell>
          <cell r="MP111">
            <v>171.42399685400002</v>
          </cell>
          <cell r="MQ111">
            <v>114.88774000000001</v>
          </cell>
          <cell r="MR111">
            <v>90.2</v>
          </cell>
          <cell r="MS111">
            <v>677.62765000000002</v>
          </cell>
          <cell r="MT111">
            <v>698.40175999999997</v>
          </cell>
          <cell r="MU111">
            <v>101.1</v>
          </cell>
          <cell r="MW111">
            <v>110.62834545</v>
          </cell>
          <cell r="MX111">
            <v>112.7595</v>
          </cell>
          <cell r="MY111">
            <v>105</v>
          </cell>
          <cell r="NA111">
            <v>112.9181172672</v>
          </cell>
          <cell r="NB111">
            <v>114.4633728</v>
          </cell>
          <cell r="NC111">
            <v>113.792</v>
          </cell>
          <cell r="ND111">
            <v>112</v>
          </cell>
          <cell r="NF111">
            <v>102.39407999999999</v>
          </cell>
          <cell r="NG111">
            <v>151</v>
          </cell>
          <cell r="NH111">
            <v>126.6</v>
          </cell>
          <cell r="NI111">
            <v>123.5</v>
          </cell>
          <cell r="NJ111">
            <v>104.5</v>
          </cell>
          <cell r="NK111">
            <v>125.1</v>
          </cell>
          <cell r="NL111">
            <v>104.3</v>
          </cell>
          <cell r="NM111">
            <v>105.5</v>
          </cell>
          <cell r="NN111">
            <v>268.07030000000003</v>
          </cell>
          <cell r="NO111">
            <v>275.45420000000001</v>
          </cell>
        </row>
        <row r="112">
          <cell r="A112">
            <v>42675</v>
          </cell>
          <cell r="B112">
            <v>209</v>
          </cell>
          <cell r="C112">
            <v>1</v>
          </cell>
          <cell r="I112">
            <v>104.9</v>
          </cell>
          <cell r="J112">
            <v>103.6</v>
          </cell>
          <cell r="K112">
            <v>99.8</v>
          </cell>
          <cell r="L112">
            <v>108</v>
          </cell>
          <cell r="M112">
            <v>105.3</v>
          </cell>
          <cell r="S112">
            <v>104.8</v>
          </cell>
          <cell r="W112">
            <v>101.6</v>
          </cell>
          <cell r="AB112">
            <v>94.1</v>
          </cell>
          <cell r="AD112">
            <v>100.17</v>
          </cell>
          <cell r="AG112">
            <v>1645</v>
          </cell>
          <cell r="AH112">
            <v>1631.25</v>
          </cell>
          <cell r="AI112">
            <v>90.3</v>
          </cell>
          <cell r="AJ112">
            <v>110.2</v>
          </cell>
          <cell r="AK112">
            <v>100.35</v>
          </cell>
          <cell r="AL112">
            <v>100.36</v>
          </cell>
          <cell r="AM112">
            <v>129.74</v>
          </cell>
          <cell r="AN112">
            <v>113.43</v>
          </cell>
          <cell r="AR112">
            <v>97.5</v>
          </cell>
          <cell r="AW112">
            <v>106</v>
          </cell>
          <cell r="BI112">
            <v>100.71</v>
          </cell>
          <cell r="BM112">
            <v>115.3</v>
          </cell>
          <cell r="BN112">
            <v>116.3</v>
          </cell>
          <cell r="BO112">
            <v>118.3</v>
          </cell>
          <cell r="BP112">
            <v>112.8</v>
          </cell>
          <cell r="BQ112">
            <v>99.96</v>
          </cell>
          <cell r="BS112">
            <v>47.1</v>
          </cell>
          <cell r="BT112">
            <v>103.3</v>
          </cell>
          <cell r="BU112">
            <v>106.2</v>
          </cell>
          <cell r="BV112">
            <v>104.9</v>
          </cell>
          <cell r="BW112">
            <v>93.1</v>
          </cell>
          <cell r="BX112">
            <v>105.9</v>
          </cell>
          <cell r="CA112">
            <v>95.33</v>
          </cell>
          <cell r="CC112">
            <v>163.69999999999999</v>
          </cell>
          <cell r="CD112">
            <v>2231.819</v>
          </cell>
          <cell r="CE112">
            <v>94.335999999999999</v>
          </cell>
          <cell r="CF112" t="str">
            <v>0,93%</v>
          </cell>
          <cell r="CG112">
            <v>1.4331</v>
          </cell>
          <cell r="CH112">
            <v>3.6055999999999999</v>
          </cell>
          <cell r="CI112">
            <v>1.4519</v>
          </cell>
          <cell r="CJ112">
            <v>1.0758000000000001</v>
          </cell>
          <cell r="CK112">
            <v>7.3883000000000001</v>
          </cell>
          <cell r="CL112">
            <v>7.4405999999999999</v>
          </cell>
          <cell r="CM112">
            <v>0.86894000000000005</v>
          </cell>
          <cell r="CN112">
            <v>116.93</v>
          </cell>
          <cell r="CO112">
            <v>9.0807000000000002</v>
          </cell>
          <cell r="CP112">
            <v>69.5321</v>
          </cell>
          <cell r="CQ112">
            <v>9.8507999999999996</v>
          </cell>
          <cell r="CR112">
            <v>3.55</v>
          </cell>
          <cell r="CS112">
            <v>1.0799000000000001</v>
          </cell>
          <cell r="CT112">
            <v>15.0351</v>
          </cell>
          <cell r="CU112">
            <v>1606.0752127999999</v>
          </cell>
          <cell r="CV112">
            <v>518.47898174521765</v>
          </cell>
          <cell r="CW112">
            <v>5040.0055123999991</v>
          </cell>
          <cell r="CX112">
            <v>10.32</v>
          </cell>
          <cell r="CY112">
            <v>36798.163734544294</v>
          </cell>
          <cell r="CZ112">
            <v>43.6151652</v>
          </cell>
          <cell r="DA112">
            <v>2017.2245407999999</v>
          </cell>
          <cell r="DB112">
            <v>161.70766276000001</v>
          </cell>
          <cell r="DC112">
            <v>119.0077</v>
          </cell>
          <cell r="DD112">
            <v>98.5</v>
          </cell>
          <cell r="DF112">
            <v>47.217174479999997</v>
          </cell>
          <cell r="DG112">
            <v>139.83658361899199</v>
          </cell>
          <cell r="DH112">
            <v>134.60904778276802</v>
          </cell>
          <cell r="DI112">
            <v>135.91593174182401</v>
          </cell>
          <cell r="DJ112">
            <v>163.36049488200001</v>
          </cell>
          <cell r="DK112">
            <v>138.69969</v>
          </cell>
          <cell r="DL112">
            <v>93.9</v>
          </cell>
          <cell r="DN112">
            <v>88.767030472797614</v>
          </cell>
          <cell r="DO112">
            <v>94.050811512000024</v>
          </cell>
          <cell r="DP112">
            <v>104.32134266400001</v>
          </cell>
          <cell r="DQ112">
            <v>102.95208000000001</v>
          </cell>
          <cell r="DR112">
            <v>92.4</v>
          </cell>
          <cell r="DT112">
            <v>105.08470560000002</v>
          </cell>
          <cell r="DU112">
            <v>111.79224000000002</v>
          </cell>
          <cell r="DV112">
            <v>98.4</v>
          </cell>
          <cell r="DX112">
            <v>118.35821999999999</v>
          </cell>
          <cell r="DY112">
            <v>89.3</v>
          </cell>
          <cell r="EA112">
            <v>144.50563606763521</v>
          </cell>
          <cell r="EB112">
            <v>105.3</v>
          </cell>
          <cell r="ED112">
            <v>200.13132946874398</v>
          </cell>
          <cell r="EE112">
            <v>879.08298000000013</v>
          </cell>
          <cell r="EF112">
            <v>107.86499331199998</v>
          </cell>
          <cell r="EG112">
            <v>105.48111999999999</v>
          </cell>
          <cell r="EH112">
            <v>101.6</v>
          </cell>
          <cell r="EJ112">
            <v>197.79732107999999</v>
          </cell>
          <cell r="EK112">
            <v>155.9178</v>
          </cell>
          <cell r="EL112">
            <v>87.3</v>
          </cell>
          <cell r="EN112">
            <v>100.434487088</v>
          </cell>
          <cell r="EO112">
            <v>97.395740000000004</v>
          </cell>
          <cell r="EP112">
            <v>104.2</v>
          </cell>
          <cell r="ER112">
            <v>81.8</v>
          </cell>
          <cell r="ET112">
            <v>99.77841549</v>
          </cell>
          <cell r="EU112">
            <v>104.00085</v>
          </cell>
          <cell r="EV112">
            <v>96.7</v>
          </cell>
          <cell r="EX112">
            <v>43.305521514923811</v>
          </cell>
          <cell r="EY112">
            <v>47.693305633176003</v>
          </cell>
          <cell r="EZ112">
            <v>257.07045230104325</v>
          </cell>
          <cell r="FA112">
            <v>19.672047646357765</v>
          </cell>
          <cell r="FB112">
            <v>24.289477276648679</v>
          </cell>
          <cell r="FC112">
            <v>53.9047431794245</v>
          </cell>
          <cell r="FD112">
            <v>48.389109730000598</v>
          </cell>
          <cell r="FE112">
            <v>86.316642400999996</v>
          </cell>
          <cell r="FF112">
            <v>78.234970000000004</v>
          </cell>
          <cell r="FG112">
            <v>91.3</v>
          </cell>
          <cell r="FH112">
            <v>100.3</v>
          </cell>
          <cell r="FI112">
            <v>30.523726432316785</v>
          </cell>
          <cell r="FJ112">
            <v>39.600060239124005</v>
          </cell>
          <cell r="FK112">
            <v>54.135420696000004</v>
          </cell>
          <cell r="FL112">
            <v>80.403120000000001</v>
          </cell>
          <cell r="FM112">
            <v>88.2</v>
          </cell>
          <cell r="FO112">
            <v>223.34029098519181</v>
          </cell>
          <cell r="FP112">
            <v>205.74877338741598</v>
          </cell>
          <cell r="FQ112">
            <v>111.88122276003493</v>
          </cell>
          <cell r="FR112">
            <v>127.74375506199998</v>
          </cell>
          <cell r="FS112">
            <v>120.58122999999999</v>
          </cell>
          <cell r="FT112">
            <v>105.1</v>
          </cell>
          <cell r="FV112">
            <v>125.20729449999999</v>
          </cell>
          <cell r="FW112">
            <v>118.9618</v>
          </cell>
          <cell r="FX112">
            <v>105.5</v>
          </cell>
          <cell r="FZ112">
            <v>103.11069999999999</v>
          </cell>
          <cell r="GA112">
            <v>107.8</v>
          </cell>
          <cell r="GB112">
            <v>101.2</v>
          </cell>
          <cell r="GC112">
            <v>144.85341736799998</v>
          </cell>
          <cell r="GD112">
            <v>104.60240999999999</v>
          </cell>
          <cell r="GE112">
            <v>91.3</v>
          </cell>
          <cell r="GG112">
            <v>175.9524174</v>
          </cell>
          <cell r="GH112">
            <v>153.33544000000001</v>
          </cell>
          <cell r="GI112">
            <v>124.4</v>
          </cell>
          <cell r="GK112">
            <v>140.87450299999998</v>
          </cell>
          <cell r="GL112">
            <v>135.97924999999998</v>
          </cell>
          <cell r="GM112">
            <v>125.5</v>
          </cell>
          <cell r="GN112">
            <v>125.5</v>
          </cell>
          <cell r="GP112">
            <v>179.97496103609595</v>
          </cell>
          <cell r="GQ112">
            <v>174.22551891199996</v>
          </cell>
          <cell r="GR112">
            <v>145.96641999999997</v>
          </cell>
          <cell r="GS112">
            <v>124.1</v>
          </cell>
          <cell r="GU112">
            <v>86.568715800000007</v>
          </cell>
          <cell r="GV112">
            <v>86.241</v>
          </cell>
          <cell r="GW112">
            <v>102</v>
          </cell>
          <cell r="GY112">
            <v>105.44015</v>
          </cell>
          <cell r="GZ112">
            <v>99.5</v>
          </cell>
          <cell r="HA112">
            <v>96</v>
          </cell>
          <cell r="HB112">
            <v>218.59732338524086</v>
          </cell>
          <cell r="HC112">
            <v>159.88686613900003</v>
          </cell>
          <cell r="HD112">
            <v>153.16301000000001</v>
          </cell>
          <cell r="HE112">
            <v>84.7</v>
          </cell>
          <cell r="HG112">
            <v>107.35658799033999</v>
          </cell>
          <cell r="HH112">
            <v>100.220862575</v>
          </cell>
          <cell r="HI112">
            <v>183.61161000000001</v>
          </cell>
          <cell r="HK112">
            <v>107.04988294052799</v>
          </cell>
          <cell r="HL112">
            <v>91.256700000000009</v>
          </cell>
          <cell r="HM112">
            <v>91.9</v>
          </cell>
          <cell r="HO112">
            <v>1616.5</v>
          </cell>
          <cell r="HP112">
            <v>115.571024928</v>
          </cell>
          <cell r="HQ112">
            <v>111.14735999999999</v>
          </cell>
          <cell r="HR112">
            <v>102.8</v>
          </cell>
          <cell r="HS112">
            <v>99.1</v>
          </cell>
          <cell r="HT112">
            <v>873.23581999999999</v>
          </cell>
          <cell r="HU112">
            <v>125.73008914762968</v>
          </cell>
          <cell r="HV112">
            <v>174.13089894370171</v>
          </cell>
          <cell r="HW112">
            <v>147.08243850300002</v>
          </cell>
          <cell r="HX112">
            <v>259.16957249828994</v>
          </cell>
          <cell r="HY112">
            <v>195.01096500999998</v>
          </cell>
          <cell r="HZ112">
            <v>166.13645</v>
          </cell>
          <cell r="IA112">
            <v>88.3</v>
          </cell>
          <cell r="IC112">
            <v>89.858322482148026</v>
          </cell>
          <cell r="ID112">
            <v>92.096261640000023</v>
          </cell>
          <cell r="IE112">
            <v>135.21512283122087</v>
          </cell>
          <cell r="IF112">
            <v>133.49306232719999</v>
          </cell>
          <cell r="IG112">
            <v>124.43424899999999</v>
          </cell>
          <cell r="IH112">
            <v>28.739554878443759</v>
          </cell>
          <cell r="II112">
            <v>90.919186581600002</v>
          </cell>
          <cell r="IJ112">
            <v>140.06004608700002</v>
          </cell>
          <cell r="IK112">
            <v>145.59256350000001</v>
          </cell>
          <cell r="IL112">
            <v>112.02875</v>
          </cell>
          <cell r="IM112">
            <v>100.7</v>
          </cell>
          <cell r="IO112">
            <v>114.8</v>
          </cell>
          <cell r="IQ112">
            <v>105.45022800000001</v>
          </cell>
          <cell r="IR112">
            <v>79.06</v>
          </cell>
          <cell r="IS112">
            <v>94.4</v>
          </cell>
          <cell r="IT112">
            <v>99.6</v>
          </cell>
          <cell r="IU112">
            <v>118.79554478400001</v>
          </cell>
          <cell r="IV112">
            <v>113.12784000000001</v>
          </cell>
          <cell r="IW112">
            <v>100.8</v>
          </cell>
          <cell r="IY112">
            <v>108.211873536</v>
          </cell>
          <cell r="IZ112">
            <v>110.69136</v>
          </cell>
          <cell r="JA112">
            <v>97.2</v>
          </cell>
          <cell r="JC112">
            <v>144.94561395600002</v>
          </cell>
          <cell r="JD112">
            <v>116.62827000000001</v>
          </cell>
          <cell r="JE112">
            <v>97.9</v>
          </cell>
          <cell r="JG112">
            <v>131.16894603505918</v>
          </cell>
          <cell r="JH112">
            <v>102.68431660799997</v>
          </cell>
          <cell r="JI112">
            <v>102.97263999999998</v>
          </cell>
          <cell r="JJ112">
            <v>84.8</v>
          </cell>
          <cell r="JL112">
            <v>151.27714546223376</v>
          </cell>
          <cell r="JM112">
            <v>114.77494656</v>
          </cell>
          <cell r="JN112">
            <v>104.41680000000001</v>
          </cell>
          <cell r="JO112">
            <v>93.9</v>
          </cell>
          <cell r="JQ112">
            <v>70.610399999999998</v>
          </cell>
          <cell r="JR112">
            <v>84</v>
          </cell>
          <cell r="JS112">
            <v>95.9</v>
          </cell>
          <cell r="JT112">
            <v>115.38034376</v>
          </cell>
          <cell r="JU112">
            <v>103.2856</v>
          </cell>
          <cell r="JV112">
            <v>88</v>
          </cell>
          <cell r="JY112">
            <v>109.72248532400002</v>
          </cell>
          <cell r="JZ112">
            <v>107.86717</v>
          </cell>
          <cell r="KA112">
            <v>109.1</v>
          </cell>
          <cell r="KC112">
            <v>108.681726244</v>
          </cell>
          <cell r="KD112">
            <v>105.69068</v>
          </cell>
          <cell r="KE112">
            <v>101.9</v>
          </cell>
          <cell r="KG112">
            <v>125.39802673199999</v>
          </cell>
          <cell r="KH112">
            <v>113.54402999999999</v>
          </cell>
          <cell r="KI112">
            <v>103.1</v>
          </cell>
          <cell r="KK112">
            <v>127.85303594000001</v>
          </cell>
          <cell r="KL112">
            <v>116.2406</v>
          </cell>
          <cell r="KM112">
            <v>105.1</v>
          </cell>
          <cell r="KO112">
            <v>96.692533937999997</v>
          </cell>
          <cell r="KP112">
            <v>94.954859999999996</v>
          </cell>
          <cell r="KQ112">
            <v>85.8</v>
          </cell>
          <cell r="KT112">
            <v>109.48183</v>
          </cell>
          <cell r="KU112">
            <v>102.1</v>
          </cell>
          <cell r="KW112">
            <v>145.93580697600001</v>
          </cell>
          <cell r="KX112">
            <v>111.50352000000001</v>
          </cell>
          <cell r="KY112">
            <v>95.4</v>
          </cell>
          <cell r="LA112">
            <v>143.22</v>
          </cell>
          <cell r="LB112">
            <v>163.184</v>
          </cell>
          <cell r="LC112">
            <v>153.38800000000001</v>
          </cell>
          <cell r="LD112">
            <v>155.33000000000001</v>
          </cell>
          <cell r="LE112">
            <v>159.58799999999999</v>
          </cell>
          <cell r="LF112">
            <v>147.71748449965003</v>
          </cell>
          <cell r="LG112">
            <v>109.04878525000001</v>
          </cell>
          <cell r="LI112">
            <v>1344.216874</v>
          </cell>
          <cell r="LJ112">
            <v>138.77837999999997</v>
          </cell>
          <cell r="LK112">
            <v>103</v>
          </cell>
          <cell r="LM112">
            <v>103.6</v>
          </cell>
          <cell r="LO112">
            <v>150.35497890336001</v>
          </cell>
          <cell r="LP112">
            <v>114.1084</v>
          </cell>
          <cell r="LQ112">
            <v>150.69978</v>
          </cell>
          <cell r="LR112">
            <v>116.2</v>
          </cell>
          <cell r="LS112">
            <v>99.771200000000007</v>
          </cell>
          <cell r="LT112">
            <v>33.725783748384004</v>
          </cell>
          <cell r="LU112">
            <v>49.794454080000001</v>
          </cell>
          <cell r="LV112">
            <v>149.628724836</v>
          </cell>
          <cell r="LW112">
            <v>124.41068</v>
          </cell>
          <cell r="LX112">
            <v>108.4</v>
          </cell>
          <cell r="MA112">
            <v>164.87899999999999</v>
          </cell>
          <cell r="MB112">
            <v>166.309</v>
          </cell>
          <cell r="MC112">
            <v>169.16899999999998</v>
          </cell>
          <cell r="MD112">
            <v>161.304</v>
          </cell>
          <cell r="ME112">
            <v>257</v>
          </cell>
          <cell r="MF112">
            <v>155.04220133130241</v>
          </cell>
          <cell r="MG112">
            <v>132.84683999999999</v>
          </cell>
          <cell r="MH112">
            <v>137.96771191511041</v>
          </cell>
          <cell r="MI112">
            <v>150.69486807374997</v>
          </cell>
          <cell r="MJ112">
            <v>182.66044614999998</v>
          </cell>
          <cell r="MK112">
            <v>108.15349999999999</v>
          </cell>
          <cell r="ML112">
            <v>91</v>
          </cell>
          <cell r="MN112">
            <v>131.47671300000002</v>
          </cell>
          <cell r="MO112">
            <v>145.00189548524401</v>
          </cell>
          <cell r="MP112">
            <v>167.05287498300001</v>
          </cell>
          <cell r="MQ112">
            <v>111.95823000000001</v>
          </cell>
          <cell r="MR112">
            <v>87.9</v>
          </cell>
          <cell r="MS112">
            <v>675.01385000000005</v>
          </cell>
          <cell r="MT112">
            <v>696.41012000000001</v>
          </cell>
          <cell r="MU112">
            <v>101</v>
          </cell>
          <cell r="MW112">
            <v>110.73370577899999</v>
          </cell>
          <cell r="MX112">
            <v>112.86689</v>
          </cell>
          <cell r="MY112">
            <v>105.1</v>
          </cell>
          <cell r="NA112">
            <v>113.32139625744001</v>
          </cell>
          <cell r="NB112">
            <v>114.87217056000001</v>
          </cell>
          <cell r="NC112">
            <v>114.19840000000001</v>
          </cell>
          <cell r="ND112">
            <v>112.4</v>
          </cell>
          <cell r="NF112">
            <v>102.29279999999999</v>
          </cell>
          <cell r="NG112">
            <v>151.19999999999999</v>
          </cell>
          <cell r="NH112">
            <v>125</v>
          </cell>
          <cell r="NI112">
            <v>122.5</v>
          </cell>
          <cell r="NJ112">
            <v>104.5</v>
          </cell>
          <cell r="NK112">
            <v>124</v>
          </cell>
          <cell r="NL112">
            <v>104.1</v>
          </cell>
          <cell r="NM112">
            <v>105.3</v>
          </cell>
          <cell r="NN112">
            <v>268.42536000000001</v>
          </cell>
          <cell r="NO112">
            <v>275.81903999999997</v>
          </cell>
        </row>
        <row r="113">
          <cell r="A113">
            <v>42644</v>
          </cell>
          <cell r="B113">
            <v>210</v>
          </cell>
          <cell r="C113">
            <v>1</v>
          </cell>
          <cell r="I113">
            <v>104.8</v>
          </cell>
          <cell r="J113">
            <v>103.5</v>
          </cell>
          <cell r="K113">
            <v>99</v>
          </cell>
          <cell r="L113">
            <v>108</v>
          </cell>
          <cell r="M113">
            <v>105.6</v>
          </cell>
          <cell r="S113">
            <v>104.8</v>
          </cell>
          <cell r="W113">
            <v>101.2</v>
          </cell>
          <cell r="AB113">
            <v>93.3</v>
          </cell>
          <cell r="AD113">
            <v>98.86</v>
          </cell>
          <cell r="AG113">
            <v>1645</v>
          </cell>
          <cell r="AH113">
            <v>1631.25</v>
          </cell>
          <cell r="AI113">
            <v>89.8</v>
          </cell>
          <cell r="AJ113">
            <v>110.1</v>
          </cell>
          <cell r="AK113">
            <v>100.37</v>
          </cell>
          <cell r="AL113">
            <v>100.37</v>
          </cell>
          <cell r="AM113">
            <v>129.74</v>
          </cell>
          <cell r="AN113">
            <v>113.43</v>
          </cell>
          <cell r="AR113">
            <v>96</v>
          </cell>
          <cell r="AW113">
            <v>106.2</v>
          </cell>
          <cell r="BI113">
            <v>100.89</v>
          </cell>
          <cell r="BM113">
            <v>115.2</v>
          </cell>
          <cell r="BN113">
            <v>116.2</v>
          </cell>
          <cell r="BO113">
            <v>118.1</v>
          </cell>
          <cell r="BP113">
            <v>112.8</v>
          </cell>
          <cell r="BQ113">
            <v>100.26</v>
          </cell>
          <cell r="BS113">
            <v>47.1</v>
          </cell>
          <cell r="BT113">
            <v>103</v>
          </cell>
          <cell r="BU113">
            <v>106</v>
          </cell>
          <cell r="BV113">
            <v>104.9</v>
          </cell>
          <cell r="BW113">
            <v>91.6</v>
          </cell>
          <cell r="BX113">
            <v>105.9</v>
          </cell>
          <cell r="CA113">
            <v>94.9</v>
          </cell>
          <cell r="CC113">
            <v>162.30000000000001</v>
          </cell>
          <cell r="CD113">
            <v>2231.819</v>
          </cell>
          <cell r="CE113">
            <v>94.335999999999999</v>
          </cell>
          <cell r="CF113" t="str">
            <v>0,93%</v>
          </cell>
          <cell r="CG113">
            <v>1.4470000000000001</v>
          </cell>
          <cell r="CH113">
            <v>3.5158</v>
          </cell>
          <cell r="CI113">
            <v>1.4594</v>
          </cell>
          <cell r="CJ113">
            <v>1.0887</v>
          </cell>
          <cell r="CK113">
            <v>7.4198000000000004</v>
          </cell>
          <cell r="CL113">
            <v>7.4401999999999999</v>
          </cell>
          <cell r="CM113">
            <v>0.89390000000000003</v>
          </cell>
          <cell r="CN113">
            <v>114.47</v>
          </cell>
          <cell r="CO113">
            <v>9.0008999999999997</v>
          </cell>
          <cell r="CP113">
            <v>69.009100000000004</v>
          </cell>
          <cell r="CQ113">
            <v>9.7073</v>
          </cell>
          <cell r="CR113">
            <v>3.3912</v>
          </cell>
          <cell r="CS113">
            <v>1.1026</v>
          </cell>
          <cell r="CT113">
            <v>15.359299999999999</v>
          </cell>
          <cell r="CU113">
            <v>1508.4342503999999</v>
          </cell>
          <cell r="CV113">
            <v>517.19359357922326</v>
          </cell>
          <cell r="CW113">
            <v>4291.4918146</v>
          </cell>
          <cell r="CX113">
            <v>9.31</v>
          </cell>
          <cell r="CY113">
            <v>36932.81871948154</v>
          </cell>
          <cell r="CZ113">
            <v>46.617075799999995</v>
          </cell>
          <cell r="DA113">
            <v>1849.7184064999999</v>
          </cell>
          <cell r="DB113">
            <v>161.87183297599998</v>
          </cell>
          <cell r="DC113">
            <v>119.12851999999998</v>
          </cell>
          <cell r="DD113">
            <v>98.6</v>
          </cell>
          <cell r="DF113">
            <v>47.273385401999995</v>
          </cell>
          <cell r="DG113">
            <v>139.24090062168003</v>
          </cell>
          <cell r="DH113">
            <v>134.03563330872001</v>
          </cell>
          <cell r="DI113">
            <v>135.33695013696001</v>
          </cell>
          <cell r="DJ113">
            <v>162.66460353000002</v>
          </cell>
          <cell r="DK113">
            <v>138.10885000000002</v>
          </cell>
          <cell r="DL113">
            <v>93.5</v>
          </cell>
          <cell r="DN113">
            <v>88.190621184013224</v>
          </cell>
          <cell r="DO113">
            <v>92.330369837999996</v>
          </cell>
          <cell r="DP113">
            <v>103.64393134800002</v>
          </cell>
          <cell r="DQ113">
            <v>102.28356000000001</v>
          </cell>
          <cell r="DR113">
            <v>91.8</v>
          </cell>
          <cell r="DT113">
            <v>103.16242439999999</v>
          </cell>
          <cell r="DU113">
            <v>109.74726</v>
          </cell>
          <cell r="DV113">
            <v>96.6</v>
          </cell>
          <cell r="DX113">
            <v>118.62329999999999</v>
          </cell>
          <cell r="DY113">
            <v>89.5</v>
          </cell>
          <cell r="EA113">
            <v>145.11152971991041</v>
          </cell>
          <cell r="EB113">
            <v>105.3</v>
          </cell>
          <cell r="ED113">
            <v>190.732263594496</v>
          </cell>
          <cell r="EE113">
            <v>878.24495999999999</v>
          </cell>
          <cell r="EF113">
            <v>107.971159644</v>
          </cell>
          <cell r="EG113">
            <v>105.58494</v>
          </cell>
          <cell r="EH113">
            <v>101.7</v>
          </cell>
          <cell r="EJ113">
            <v>188.50787072</v>
          </cell>
          <cell r="EK113">
            <v>148.59520000000001</v>
          </cell>
          <cell r="EL113">
            <v>83.2</v>
          </cell>
          <cell r="EN113">
            <v>100.53087335199999</v>
          </cell>
          <cell r="EO113">
            <v>97.48921</v>
          </cell>
          <cell r="EP113">
            <v>104.3</v>
          </cell>
          <cell r="ER113">
            <v>81.7</v>
          </cell>
          <cell r="ET113">
            <v>100.0879659</v>
          </cell>
          <cell r="EU113">
            <v>104.3235</v>
          </cell>
          <cell r="EV113">
            <v>97</v>
          </cell>
          <cell r="EX113">
            <v>43.207323053438721</v>
          </cell>
          <cell r="EY113">
            <v>47.585157547839998</v>
          </cell>
          <cell r="EZ113">
            <v>244.32315714561955</v>
          </cell>
          <cell r="FA113">
            <v>19.672047646357765</v>
          </cell>
          <cell r="FB113">
            <v>24.289477276648679</v>
          </cell>
          <cell r="FC113">
            <v>53.9047431794245</v>
          </cell>
          <cell r="FD113">
            <v>48.389109730000598</v>
          </cell>
          <cell r="FE113">
            <v>86.316642400999996</v>
          </cell>
          <cell r="FF113">
            <v>78.234970000000004</v>
          </cell>
          <cell r="FG113">
            <v>91.3</v>
          </cell>
          <cell r="FH113">
            <v>100.3</v>
          </cell>
          <cell r="FI113">
            <v>30.454511633150531</v>
          </cell>
          <cell r="FJ113">
            <v>39.51026418416</v>
          </cell>
          <cell r="FK113">
            <v>54.012664639999997</v>
          </cell>
          <cell r="FL113">
            <v>80.220799999999997</v>
          </cell>
          <cell r="FM113">
            <v>88</v>
          </cell>
          <cell r="FO113">
            <v>212.26556581237239</v>
          </cell>
          <cell r="FP113">
            <v>196.085887122944</v>
          </cell>
          <cell r="FQ113">
            <v>110.88129127558575</v>
          </cell>
          <cell r="FR113">
            <v>127.01448528999998</v>
          </cell>
          <cell r="FS113">
            <v>119.89285</v>
          </cell>
          <cell r="FT113">
            <v>104.5</v>
          </cell>
          <cell r="FV113">
            <v>124.613895</v>
          </cell>
          <cell r="FW113">
            <v>118.398</v>
          </cell>
          <cell r="FX113">
            <v>105</v>
          </cell>
          <cell r="FZ113">
            <v>102.72810000000001</v>
          </cell>
          <cell r="GA113">
            <v>107.4</v>
          </cell>
          <cell r="GB113">
            <v>100.8</v>
          </cell>
          <cell r="GC113">
            <v>148.66117423200001</v>
          </cell>
          <cell r="GD113">
            <v>107.35209</v>
          </cell>
          <cell r="GE113">
            <v>93.7</v>
          </cell>
          <cell r="GG113">
            <v>171.56775104999997</v>
          </cell>
          <cell r="GH113">
            <v>149.51437999999999</v>
          </cell>
          <cell r="GI113">
            <v>121.3</v>
          </cell>
          <cell r="GK113">
            <v>140.87450299999998</v>
          </cell>
          <cell r="GL113">
            <v>135.97924999999998</v>
          </cell>
          <cell r="GM113">
            <v>125.5</v>
          </cell>
          <cell r="GN113">
            <v>125.5</v>
          </cell>
          <cell r="GP113">
            <v>173.30385047391997</v>
          </cell>
          <cell r="GQ113">
            <v>167.76752223999998</v>
          </cell>
          <cell r="GR113">
            <v>140.55589999999998</v>
          </cell>
          <cell r="GS113">
            <v>119.5</v>
          </cell>
          <cell r="GU113">
            <v>86.738458379999997</v>
          </cell>
          <cell r="GV113">
            <v>86.4101</v>
          </cell>
          <cell r="GW113">
            <v>102.2</v>
          </cell>
          <cell r="GY113">
            <v>104.38045000000001</v>
          </cell>
          <cell r="GZ113">
            <v>98.5</v>
          </cell>
          <cell r="HA113">
            <v>95.1</v>
          </cell>
          <cell r="HB113">
            <v>207.757786688452</v>
          </cell>
          <cell r="HC113">
            <v>151.95859178500001</v>
          </cell>
          <cell r="HD113">
            <v>145.56815</v>
          </cell>
          <cell r="HE113">
            <v>80.5</v>
          </cell>
          <cell r="HG113">
            <v>106.27762730702</v>
          </cell>
          <cell r="HH113">
            <v>99.213617725000006</v>
          </cell>
          <cell r="HI113">
            <v>181.21037999999999</v>
          </cell>
          <cell r="HK113">
            <v>106.19834978077378</v>
          </cell>
          <cell r="HL113">
            <v>91.455299999999994</v>
          </cell>
          <cell r="HM113">
            <v>92.1</v>
          </cell>
          <cell r="HO113">
            <v>1616.5</v>
          </cell>
          <cell r="HP113">
            <v>115.00890904800001</v>
          </cell>
          <cell r="HQ113">
            <v>110.60675999999999</v>
          </cell>
          <cell r="HR113">
            <v>102.3</v>
          </cell>
          <cell r="HS113">
            <v>98.5</v>
          </cell>
          <cell r="HT113">
            <v>872.44340999999997</v>
          </cell>
          <cell r="HU113">
            <v>127.29612228647916</v>
          </cell>
          <cell r="HV113">
            <v>165.49630891343551</v>
          </cell>
          <cell r="HW113">
            <v>139.78909444500002</v>
          </cell>
          <cell r="HX113">
            <v>262.10467524458994</v>
          </cell>
          <cell r="HY113">
            <v>197.21946970999997</v>
          </cell>
          <cell r="HZ113">
            <v>168.01794999999998</v>
          </cell>
          <cell r="IA113">
            <v>89.3</v>
          </cell>
          <cell r="IC113">
            <v>90.053879223132014</v>
          </cell>
          <cell r="ID113">
            <v>92.296688760000009</v>
          </cell>
          <cell r="IE113">
            <v>134.60521511258636</v>
          </cell>
          <cell r="IF113">
            <v>132.89092221599998</v>
          </cell>
          <cell r="IG113">
            <v>123.87297</v>
          </cell>
          <cell r="IH113">
            <v>28.313332666263452</v>
          </cell>
          <cell r="II113">
            <v>89.570808814500012</v>
          </cell>
          <cell r="IJ113">
            <v>138.80826811800003</v>
          </cell>
          <cell r="IK113">
            <v>144.29133900000002</v>
          </cell>
          <cell r="IL113">
            <v>111.0275</v>
          </cell>
          <cell r="IM113">
            <v>99.8</v>
          </cell>
          <cell r="IO113">
            <v>113.8</v>
          </cell>
          <cell r="IQ113">
            <v>103.88634750000001</v>
          </cell>
          <cell r="IR113">
            <v>77.887500000000003</v>
          </cell>
          <cell r="IS113">
            <v>93</v>
          </cell>
          <cell r="IT113">
            <v>98.1</v>
          </cell>
          <cell r="IU113">
            <v>118.559839338</v>
          </cell>
          <cell r="IV113">
            <v>112.90338</v>
          </cell>
          <cell r="IW113">
            <v>100.6</v>
          </cell>
          <cell r="IY113">
            <v>106.987253568</v>
          </cell>
          <cell r="IZ113">
            <v>109.43867999999999</v>
          </cell>
          <cell r="JA113">
            <v>96.1</v>
          </cell>
          <cell r="JC113">
            <v>142.13257343999999</v>
          </cell>
          <cell r="JD113">
            <v>114.3648</v>
          </cell>
          <cell r="JE113">
            <v>96</v>
          </cell>
          <cell r="JG113">
            <v>125.9098137647856</v>
          </cell>
          <cell r="JH113">
            <v>98.567256743999991</v>
          </cell>
          <cell r="JI113">
            <v>98.84402</v>
          </cell>
          <cell r="JJ113">
            <v>81.400000000000006</v>
          </cell>
          <cell r="JL113">
            <v>145.21178821492722</v>
          </cell>
          <cell r="JM113">
            <v>114.04156032</v>
          </cell>
          <cell r="JN113">
            <v>103.7496</v>
          </cell>
          <cell r="JO113">
            <v>93.3</v>
          </cell>
          <cell r="JQ113">
            <v>70.694459999999992</v>
          </cell>
          <cell r="JR113">
            <v>84.1</v>
          </cell>
          <cell r="JS113">
            <v>96.1</v>
          </cell>
          <cell r="JT113">
            <v>114.46254557099998</v>
          </cell>
          <cell r="JU113">
            <v>102.46400999999999</v>
          </cell>
          <cell r="JV113">
            <v>87.3</v>
          </cell>
          <cell r="JY113">
            <v>109.52134419600002</v>
          </cell>
          <cell r="JZ113">
            <v>107.66943000000001</v>
          </cell>
          <cell r="KA113">
            <v>108.9</v>
          </cell>
          <cell r="KC113">
            <v>109.00169207199998</v>
          </cell>
          <cell r="KD113">
            <v>106.00183999999999</v>
          </cell>
          <cell r="KE113">
            <v>102.2</v>
          </cell>
          <cell r="KG113">
            <v>122.96547529199999</v>
          </cell>
          <cell r="KH113">
            <v>111.34142999999999</v>
          </cell>
          <cell r="KI113">
            <v>101.1</v>
          </cell>
          <cell r="KK113">
            <v>127.97468488000003</v>
          </cell>
          <cell r="KL113">
            <v>116.35120000000002</v>
          </cell>
          <cell r="KM113">
            <v>105.2</v>
          </cell>
          <cell r="KO113">
            <v>96.579838676999998</v>
          </cell>
          <cell r="KP113">
            <v>94.844189999999998</v>
          </cell>
          <cell r="KQ113">
            <v>85.7</v>
          </cell>
          <cell r="KT113">
            <v>109.3746</v>
          </cell>
          <cell r="KU113">
            <v>102</v>
          </cell>
          <cell r="KW113">
            <v>146.54769715200001</v>
          </cell>
          <cell r="KX113">
            <v>111.97104</v>
          </cell>
          <cell r="KY113">
            <v>95.8</v>
          </cell>
          <cell r="LA113">
            <v>142.75800000000001</v>
          </cell>
          <cell r="LB113">
            <v>162.6576</v>
          </cell>
          <cell r="LC113">
            <v>152.89320000000001</v>
          </cell>
          <cell r="LD113">
            <v>155.20320000000001</v>
          </cell>
          <cell r="LE113">
            <v>159.07319999999999</v>
          </cell>
          <cell r="LF113">
            <v>146.39726865010002</v>
          </cell>
          <cell r="LG113">
            <v>108.07416850000001</v>
          </cell>
          <cell r="LI113">
            <v>1341.9443180000001</v>
          </cell>
          <cell r="LJ113">
            <v>139.02642</v>
          </cell>
          <cell r="LK113">
            <v>103</v>
          </cell>
          <cell r="LM113">
            <v>103.6</v>
          </cell>
          <cell r="LO113">
            <v>150.35497890336001</v>
          </cell>
          <cell r="LP113">
            <v>114.1084</v>
          </cell>
          <cell r="LQ113">
            <v>150.69978</v>
          </cell>
          <cell r="LR113">
            <v>116.2</v>
          </cell>
          <cell r="LS113">
            <v>99.771200000000007</v>
          </cell>
          <cell r="LT113">
            <v>33.765933490941599</v>
          </cell>
          <cell r="LU113">
            <v>49.853733192</v>
          </cell>
          <cell r="LV113">
            <v>149.628724836</v>
          </cell>
          <cell r="LW113">
            <v>124.41068</v>
          </cell>
          <cell r="LX113">
            <v>108.4</v>
          </cell>
          <cell r="MA113">
            <v>164.73599999999999</v>
          </cell>
          <cell r="MB113">
            <v>166.166</v>
          </cell>
          <cell r="MC113">
            <v>168.88299999999998</v>
          </cell>
          <cell r="MD113">
            <v>161.304</v>
          </cell>
          <cell r="ME113">
            <v>257</v>
          </cell>
          <cell r="MF113">
            <v>155.69227345428482</v>
          </cell>
          <cell r="MG113">
            <v>133.24554000000001</v>
          </cell>
          <cell r="MH113">
            <v>138.54619288750081</v>
          </cell>
          <cell r="MI113">
            <v>150.52926931762499</v>
          </cell>
          <cell r="MJ113">
            <v>182.459720385</v>
          </cell>
          <cell r="MK113">
            <v>108.03465</v>
          </cell>
          <cell r="ML113">
            <v>90.9</v>
          </cell>
          <cell r="MN113">
            <v>131.47671300000002</v>
          </cell>
          <cell r="MO113">
            <v>142.857385085576</v>
          </cell>
          <cell r="MP113">
            <v>164.58224088200001</v>
          </cell>
          <cell r="MQ113">
            <v>110.30242</v>
          </cell>
          <cell r="MR113">
            <v>86.6</v>
          </cell>
          <cell r="MS113">
            <v>673.0535000000001</v>
          </cell>
          <cell r="MT113">
            <v>696.41012000000001</v>
          </cell>
          <cell r="MU113">
            <v>100.6</v>
          </cell>
          <cell r="MW113">
            <v>111.155147095</v>
          </cell>
          <cell r="MX113">
            <v>113.29645000000001</v>
          </cell>
          <cell r="MY113">
            <v>105.5</v>
          </cell>
          <cell r="NA113">
            <v>114.73287272328001</v>
          </cell>
          <cell r="NB113">
            <v>116.30296272000001</v>
          </cell>
          <cell r="NC113">
            <v>115.6208</v>
          </cell>
          <cell r="ND113">
            <v>113.8</v>
          </cell>
          <cell r="NF113">
            <v>101.88767999999999</v>
          </cell>
          <cell r="NG113">
            <v>152</v>
          </cell>
          <cell r="NH113">
            <v>124.5</v>
          </cell>
          <cell r="NI113">
            <v>122.4</v>
          </cell>
          <cell r="NJ113">
            <v>104.3</v>
          </cell>
          <cell r="NK113">
            <v>123.6</v>
          </cell>
          <cell r="NL113">
            <v>104.1</v>
          </cell>
          <cell r="NM113">
            <v>105.2</v>
          </cell>
          <cell r="NN113">
            <v>269.84559999999999</v>
          </cell>
          <cell r="NO113">
            <v>277.27840000000003</v>
          </cell>
        </row>
        <row r="114">
          <cell r="A114">
            <v>42614</v>
          </cell>
          <cell r="B114">
            <v>211</v>
          </cell>
          <cell r="C114">
            <v>1</v>
          </cell>
          <cell r="I114">
            <v>104.8</v>
          </cell>
          <cell r="J114">
            <v>103.2</v>
          </cell>
          <cell r="K114">
            <v>100.9</v>
          </cell>
          <cell r="L114">
            <v>108.1</v>
          </cell>
          <cell r="M114">
            <v>105.4</v>
          </cell>
          <cell r="S114">
            <v>104.6</v>
          </cell>
          <cell r="W114">
            <v>101.4</v>
          </cell>
          <cell r="AB114">
            <v>92.4</v>
          </cell>
          <cell r="AD114">
            <v>96.57</v>
          </cell>
          <cell r="AG114">
            <v>1643</v>
          </cell>
          <cell r="AH114">
            <v>1627.25</v>
          </cell>
          <cell r="AI114">
            <v>89.2</v>
          </cell>
          <cell r="AJ114">
            <v>109.8</v>
          </cell>
          <cell r="AK114">
            <v>100.34</v>
          </cell>
          <cell r="AL114">
            <v>100.35</v>
          </cell>
          <cell r="AM114">
            <v>128.27000000000001</v>
          </cell>
          <cell r="AN114">
            <v>113.43</v>
          </cell>
          <cell r="AR114">
            <v>96</v>
          </cell>
          <cell r="AW114">
            <v>106.2</v>
          </cell>
          <cell r="BI114">
            <v>101.01</v>
          </cell>
          <cell r="BM114">
            <v>115.1</v>
          </cell>
          <cell r="BN114">
            <v>116.1</v>
          </cell>
          <cell r="BO114">
            <v>118</v>
          </cell>
          <cell r="BP114">
            <v>112.7</v>
          </cell>
          <cell r="BQ114">
            <v>99.83</v>
          </cell>
          <cell r="BS114">
            <v>46.3</v>
          </cell>
          <cell r="BT114">
            <v>102.6</v>
          </cell>
          <cell r="BU114">
            <v>106.5</v>
          </cell>
          <cell r="BV114">
            <v>104.5</v>
          </cell>
          <cell r="BW114">
            <v>90.2</v>
          </cell>
          <cell r="BX114">
            <v>105.8</v>
          </cell>
          <cell r="CA114">
            <v>94.88</v>
          </cell>
          <cell r="CC114">
            <v>164.3</v>
          </cell>
          <cell r="CD114">
            <v>2231.819</v>
          </cell>
          <cell r="CE114">
            <v>94.335999999999999</v>
          </cell>
          <cell r="CF114" t="str">
            <v>0,93%</v>
          </cell>
          <cell r="CG114">
            <v>1.4767999999999999</v>
          </cell>
          <cell r="CH114">
            <v>3.6436000000000002</v>
          </cell>
          <cell r="CI114">
            <v>1.4677</v>
          </cell>
          <cell r="CJ114">
            <v>1.0919000000000001</v>
          </cell>
          <cell r="CK114">
            <v>7.4819000000000004</v>
          </cell>
          <cell r="CL114">
            <v>7.4474999999999998</v>
          </cell>
          <cell r="CM114">
            <v>0.85228000000000004</v>
          </cell>
          <cell r="CN114">
            <v>114.22</v>
          </cell>
          <cell r="CO114">
            <v>9.1971000000000007</v>
          </cell>
          <cell r="CP114">
            <v>72.238699999999994</v>
          </cell>
          <cell r="CQ114">
            <v>9.5655000000000001</v>
          </cell>
          <cell r="CR114">
            <v>3.3283999999999998</v>
          </cell>
          <cell r="CS114">
            <v>1.1212</v>
          </cell>
          <cell r="CT114">
            <v>15.730499999999999</v>
          </cell>
          <cell r="CU114">
            <v>1417.5890388</v>
          </cell>
          <cell r="CV114">
            <v>553.00345297732122</v>
          </cell>
          <cell r="CW114">
            <v>4198.0043335999999</v>
          </cell>
          <cell r="CX114">
            <v>9.09</v>
          </cell>
          <cell r="CY114">
            <v>38023.467910185522</v>
          </cell>
          <cell r="CZ114">
            <v>42.5437254</v>
          </cell>
          <cell r="DA114">
            <v>1731.7169231999999</v>
          </cell>
          <cell r="DB114">
            <v>160.88681167999999</v>
          </cell>
          <cell r="DC114">
            <v>118.4036</v>
          </cell>
          <cell r="DD114">
            <v>98</v>
          </cell>
          <cell r="DF114">
            <v>47.329596324000001</v>
          </cell>
          <cell r="DG114">
            <v>137.45385162974401</v>
          </cell>
          <cell r="DH114">
            <v>132.31538988657599</v>
          </cell>
          <cell r="DI114">
            <v>133.60000532236799</v>
          </cell>
          <cell r="DJ114">
            <v>160.576929474</v>
          </cell>
          <cell r="DK114">
            <v>136.33633</v>
          </cell>
          <cell r="DL114">
            <v>92.3</v>
          </cell>
          <cell r="DN114">
            <v>89.727712620771626</v>
          </cell>
          <cell r="DO114">
            <v>91.75688928000001</v>
          </cell>
          <cell r="DP114">
            <v>105.45036152400003</v>
          </cell>
          <cell r="DQ114">
            <v>104.06628000000002</v>
          </cell>
          <cell r="DR114">
            <v>93.4</v>
          </cell>
          <cell r="DT114">
            <v>102.52166400000002</v>
          </cell>
          <cell r="DU114">
            <v>109.06560000000002</v>
          </cell>
          <cell r="DV114">
            <v>96</v>
          </cell>
          <cell r="DX114">
            <v>116.23757999999999</v>
          </cell>
          <cell r="DY114">
            <v>87.7</v>
          </cell>
          <cell r="EA114">
            <v>144.65710948070401</v>
          </cell>
          <cell r="EB114">
            <v>105.2</v>
          </cell>
          <cell r="ED114">
            <v>187.98131748495999</v>
          </cell>
          <cell r="EE114">
            <v>878.24495999999999</v>
          </cell>
          <cell r="EF114">
            <v>108.82049029999999</v>
          </cell>
          <cell r="EG114">
            <v>106.41549999999999</v>
          </cell>
          <cell r="EH114">
            <v>102.5</v>
          </cell>
          <cell r="EJ114">
            <v>185.78900719999999</v>
          </cell>
          <cell r="EK114">
            <v>146.452</v>
          </cell>
          <cell r="EL114">
            <v>82</v>
          </cell>
          <cell r="EN114">
            <v>100.33810082399998</v>
          </cell>
          <cell r="EO114">
            <v>97.302269999999993</v>
          </cell>
          <cell r="EP114">
            <v>104.1</v>
          </cell>
          <cell r="ER114">
            <v>81.7</v>
          </cell>
          <cell r="ET114">
            <v>100.39751631</v>
          </cell>
          <cell r="EU114">
            <v>104.64614999999999</v>
          </cell>
          <cell r="EV114">
            <v>97.3</v>
          </cell>
          <cell r="EX114">
            <v>43.109124591953631</v>
          </cell>
          <cell r="EY114">
            <v>47.477009462504</v>
          </cell>
          <cell r="EZ114">
            <v>242.19860795304893</v>
          </cell>
          <cell r="FA114">
            <v>19.628954442313166</v>
          </cell>
          <cell r="FB114">
            <v>24.236269221278143</v>
          </cell>
          <cell r="FC114">
            <v>53.786660499951495</v>
          </cell>
          <cell r="FD114">
            <v>48.283109489628195</v>
          </cell>
          <cell r="FE114">
            <v>86.127558846999989</v>
          </cell>
          <cell r="FF114">
            <v>78.063589999999991</v>
          </cell>
          <cell r="FG114">
            <v>91.1</v>
          </cell>
          <cell r="FH114">
            <v>100.1</v>
          </cell>
          <cell r="FI114">
            <v>30.385296833984281</v>
          </cell>
          <cell r="FJ114">
            <v>39.420468129196003</v>
          </cell>
          <cell r="FK114">
            <v>53.889908583999997</v>
          </cell>
          <cell r="FL114">
            <v>80.038479999999993</v>
          </cell>
          <cell r="FM114">
            <v>87.8</v>
          </cell>
          <cell r="FO114">
            <v>210.41977828356912</v>
          </cell>
          <cell r="FP114">
            <v>193.25772528943997</v>
          </cell>
          <cell r="FQ114">
            <v>111.99232625830705</v>
          </cell>
          <cell r="FR114">
            <v>125.19131085999999</v>
          </cell>
          <cell r="FS114">
            <v>118.17189999999999</v>
          </cell>
          <cell r="FT114">
            <v>103</v>
          </cell>
          <cell r="FV114">
            <v>123.3084161</v>
          </cell>
          <cell r="FW114">
            <v>117.15764</v>
          </cell>
          <cell r="FX114">
            <v>103.9</v>
          </cell>
          <cell r="FZ114">
            <v>102.9194</v>
          </cell>
          <cell r="GA114">
            <v>107.6</v>
          </cell>
          <cell r="GB114">
            <v>101</v>
          </cell>
          <cell r="GC114">
            <v>141.04566050400001</v>
          </cell>
          <cell r="GD114">
            <v>101.85273000000001</v>
          </cell>
          <cell r="GE114">
            <v>88.9</v>
          </cell>
          <cell r="GG114">
            <v>168.17317065</v>
          </cell>
          <cell r="GH114">
            <v>146.55614</v>
          </cell>
          <cell r="GI114">
            <v>118.9</v>
          </cell>
          <cell r="GK114">
            <v>140.87450299999998</v>
          </cell>
          <cell r="GL114">
            <v>135.97924999999998</v>
          </cell>
          <cell r="GM114">
            <v>125.5</v>
          </cell>
          <cell r="GN114">
            <v>125.5</v>
          </cell>
          <cell r="GP114">
            <v>157.20617063910399</v>
          </cell>
          <cell r="GQ114">
            <v>152.184095488</v>
          </cell>
          <cell r="GR114">
            <v>127.50008</v>
          </cell>
          <cell r="GS114">
            <v>108.4</v>
          </cell>
          <cell r="GU114">
            <v>86.229230639999997</v>
          </cell>
          <cell r="GV114">
            <v>85.902799999999999</v>
          </cell>
          <cell r="GW114">
            <v>101.6</v>
          </cell>
          <cell r="GY114">
            <v>103.53269000000002</v>
          </cell>
          <cell r="GZ114">
            <v>97.7</v>
          </cell>
          <cell r="HA114">
            <v>94.3</v>
          </cell>
          <cell r="HB114">
            <v>205.95119723898719</v>
          </cell>
          <cell r="HC114">
            <v>150.637212726</v>
          </cell>
          <cell r="HD114">
            <v>144.30233999999999</v>
          </cell>
          <cell r="HE114">
            <v>79.8</v>
          </cell>
          <cell r="HG114">
            <v>105.41445876036401</v>
          </cell>
          <cell r="HH114">
            <v>98.407821845000015</v>
          </cell>
          <cell r="HI114">
            <v>177.01280999999997</v>
          </cell>
          <cell r="HK114">
            <v>107.04988294052799</v>
          </cell>
          <cell r="HL114">
            <v>90.859499999999997</v>
          </cell>
          <cell r="HM114">
            <v>91.5</v>
          </cell>
          <cell r="HO114">
            <v>1620.75</v>
          </cell>
          <cell r="HP114">
            <v>114.10952364000001</v>
          </cell>
          <cell r="HQ114">
            <v>109.7418</v>
          </cell>
          <cell r="HR114">
            <v>101.5</v>
          </cell>
          <cell r="HS114">
            <v>97.8</v>
          </cell>
          <cell r="HT114">
            <v>870.06618000000003</v>
          </cell>
          <cell r="HU114">
            <v>125.39451061787621</v>
          </cell>
          <cell r="HV114">
            <v>164.05721057505778</v>
          </cell>
          <cell r="HW114">
            <v>138.57353710199999</v>
          </cell>
          <cell r="HX114">
            <v>274.72561705367997</v>
          </cell>
          <cell r="HY114">
            <v>206.71603991999999</v>
          </cell>
          <cell r="HZ114">
            <v>176.10839999999999</v>
          </cell>
          <cell r="IA114">
            <v>93.6</v>
          </cell>
          <cell r="IC114">
            <v>89.467209000180006</v>
          </cell>
          <cell r="ID114">
            <v>91.695407400000008</v>
          </cell>
          <cell r="IE114">
            <v>134.57684731171966</v>
          </cell>
          <cell r="IF114">
            <v>132.86291569919999</v>
          </cell>
          <cell r="IG114">
            <v>123.84686399999998</v>
          </cell>
          <cell r="IH114">
            <v>28.282888222536286</v>
          </cell>
          <cell r="II114">
            <v>89.474496116850005</v>
          </cell>
          <cell r="IJ114">
            <v>140.19913252800001</v>
          </cell>
          <cell r="IK114">
            <v>145.737144</v>
          </cell>
          <cell r="IL114">
            <v>112.14</v>
          </cell>
          <cell r="IM114">
            <v>100.8</v>
          </cell>
          <cell r="IO114">
            <v>110.6</v>
          </cell>
          <cell r="IQ114">
            <v>103.77464175000001</v>
          </cell>
          <cell r="IR114">
            <v>77.803750000000008</v>
          </cell>
          <cell r="IS114">
            <v>92.9</v>
          </cell>
          <cell r="IT114">
            <v>98.1</v>
          </cell>
          <cell r="IU114">
            <v>118.32413389200002</v>
          </cell>
          <cell r="IV114">
            <v>112.67892000000002</v>
          </cell>
          <cell r="IW114">
            <v>100.4</v>
          </cell>
          <cell r="IY114">
            <v>106.31927904000001</v>
          </cell>
          <cell r="IZ114">
            <v>108.75540000000001</v>
          </cell>
          <cell r="JA114">
            <v>95.5</v>
          </cell>
          <cell r="JC114">
            <v>141.54035438399998</v>
          </cell>
          <cell r="JD114">
            <v>113.88827999999999</v>
          </cell>
          <cell r="JE114">
            <v>95.6</v>
          </cell>
          <cell r="JG114">
            <v>122.8162065469776</v>
          </cell>
          <cell r="JH114">
            <v>96.145456823999993</v>
          </cell>
          <cell r="JI114">
            <v>96.415419999999997</v>
          </cell>
          <cell r="JJ114">
            <v>79.400000000000006</v>
          </cell>
          <cell r="JL114">
            <v>141.64393101062927</v>
          </cell>
          <cell r="JM114">
            <v>112.69701888</v>
          </cell>
          <cell r="JN114">
            <v>102.52640000000001</v>
          </cell>
          <cell r="JO114">
            <v>92.2</v>
          </cell>
          <cell r="JQ114">
            <v>70.77852</v>
          </cell>
          <cell r="JR114">
            <v>84.2</v>
          </cell>
          <cell r="JS114">
            <v>96.1</v>
          </cell>
          <cell r="JT114">
            <v>115.38034376</v>
          </cell>
          <cell r="JU114">
            <v>103.2856</v>
          </cell>
          <cell r="JV114">
            <v>88</v>
          </cell>
          <cell r="JY114">
            <v>109.72248532400002</v>
          </cell>
          <cell r="JZ114">
            <v>107.86717</v>
          </cell>
          <cell r="KA114">
            <v>109.1</v>
          </cell>
          <cell r="KC114">
            <v>108.89503679599997</v>
          </cell>
          <cell r="KD114">
            <v>105.89811999999998</v>
          </cell>
          <cell r="KE114">
            <v>102.1</v>
          </cell>
          <cell r="KG114">
            <v>123.20873043599998</v>
          </cell>
          <cell r="KH114">
            <v>111.56168999999998</v>
          </cell>
          <cell r="KI114">
            <v>101.3</v>
          </cell>
          <cell r="KK114">
            <v>127.36644018000003</v>
          </cell>
          <cell r="KL114">
            <v>115.79820000000001</v>
          </cell>
          <cell r="KM114">
            <v>104.7</v>
          </cell>
          <cell r="KO114">
            <v>92.184723497999997</v>
          </cell>
          <cell r="KP114">
            <v>90.528059999999996</v>
          </cell>
          <cell r="KQ114">
            <v>81.8</v>
          </cell>
          <cell r="KT114">
            <v>109.26737000000001</v>
          </cell>
          <cell r="KU114">
            <v>101.9</v>
          </cell>
          <cell r="KW114">
            <v>146.08877952</v>
          </cell>
          <cell r="KX114">
            <v>111.6204</v>
          </cell>
          <cell r="KY114">
            <v>95.5</v>
          </cell>
          <cell r="LA114">
            <v>141.60300000000001</v>
          </cell>
          <cell r="LB114">
            <v>161.3416</v>
          </cell>
          <cell r="LC114">
            <v>151.65620000000001</v>
          </cell>
          <cell r="LD114">
            <v>154.31560000000002</v>
          </cell>
          <cell r="LE114">
            <v>157.78619999999998</v>
          </cell>
          <cell r="LF114">
            <v>147.86417514960002</v>
          </cell>
          <cell r="LG114">
            <v>109.157076</v>
          </cell>
          <cell r="LI114">
            <v>1340.8080399999999</v>
          </cell>
          <cell r="LJ114">
            <v>139.19177999999999</v>
          </cell>
          <cell r="LK114">
            <v>102.8</v>
          </cell>
          <cell r="LM114">
            <v>103.1</v>
          </cell>
          <cell r="LO114">
            <v>150.37856484552</v>
          </cell>
          <cell r="LP114">
            <v>114.12629999999999</v>
          </cell>
          <cell r="LQ114">
            <v>150.57008999999999</v>
          </cell>
          <cell r="LR114">
            <v>116.1</v>
          </cell>
          <cell r="LS114">
            <v>99.872799999999998</v>
          </cell>
          <cell r="LT114">
            <v>33.806083233499201</v>
          </cell>
          <cell r="LU114">
            <v>49.913012304000006</v>
          </cell>
          <cell r="LV114">
            <v>149.76675871500001</v>
          </cell>
          <cell r="LW114">
            <v>124.52544999999999</v>
          </cell>
          <cell r="LX114">
            <v>108.5</v>
          </cell>
          <cell r="MA114">
            <v>164.59299999999999</v>
          </cell>
          <cell r="MB114">
            <v>166.023</v>
          </cell>
          <cell r="MC114">
            <v>168.73999999999998</v>
          </cell>
          <cell r="MD114">
            <v>161.161</v>
          </cell>
          <cell r="ME114">
            <v>257</v>
          </cell>
          <cell r="MF114">
            <v>155.204719362048</v>
          </cell>
          <cell r="MG114">
            <v>132.67407</v>
          </cell>
          <cell r="MH114">
            <v>138.11233215820801</v>
          </cell>
          <cell r="MI114">
            <v>150.03247304924997</v>
          </cell>
          <cell r="MJ114">
            <v>181.85754308999998</v>
          </cell>
          <cell r="MK114">
            <v>107.67809999999999</v>
          </cell>
          <cell r="ML114">
            <v>90.6</v>
          </cell>
          <cell r="MN114">
            <v>131.47671300000002</v>
          </cell>
          <cell r="MO114">
            <v>139.39317597842</v>
          </cell>
          <cell r="MP114">
            <v>160.591216565</v>
          </cell>
          <cell r="MQ114">
            <v>107.62765</v>
          </cell>
          <cell r="MR114">
            <v>84.5</v>
          </cell>
          <cell r="MS114">
            <v>670.43970000000002</v>
          </cell>
          <cell r="MT114">
            <v>693.75459999999998</v>
          </cell>
          <cell r="MU114">
            <v>100.8</v>
          </cell>
          <cell r="MW114">
            <v>110.31226446300002</v>
          </cell>
          <cell r="MX114">
            <v>112.43733000000002</v>
          </cell>
          <cell r="MY114">
            <v>104.7</v>
          </cell>
          <cell r="NA114">
            <v>113.01893701476</v>
          </cell>
          <cell r="NB114">
            <v>114.56557223999999</v>
          </cell>
          <cell r="NC114">
            <v>113.89359999999999</v>
          </cell>
          <cell r="ND114">
            <v>112.1</v>
          </cell>
          <cell r="NF114">
            <v>102.09023999999999</v>
          </cell>
          <cell r="NG114">
            <v>152.5</v>
          </cell>
          <cell r="NH114">
            <v>122.9</v>
          </cell>
          <cell r="NI114">
            <v>121.7</v>
          </cell>
          <cell r="NJ114">
            <v>104.1</v>
          </cell>
          <cell r="NK114">
            <v>122.6</v>
          </cell>
          <cell r="NL114">
            <v>104</v>
          </cell>
          <cell r="NM114">
            <v>105.2</v>
          </cell>
          <cell r="NN114">
            <v>270.73325</v>
          </cell>
          <cell r="NO114">
            <v>278.19049999999999</v>
          </cell>
        </row>
        <row r="115">
          <cell r="A115">
            <v>42583</v>
          </cell>
          <cell r="B115">
            <v>212</v>
          </cell>
          <cell r="C115">
            <v>1</v>
          </cell>
          <cell r="I115">
            <v>104.7</v>
          </cell>
          <cell r="J115">
            <v>103.1</v>
          </cell>
          <cell r="K115">
            <v>100.7</v>
          </cell>
          <cell r="L115">
            <v>107.9</v>
          </cell>
          <cell r="M115">
            <v>105</v>
          </cell>
          <cell r="S115">
            <v>104.3</v>
          </cell>
          <cell r="W115">
            <v>101.4</v>
          </cell>
          <cell r="AB115">
            <v>92.4</v>
          </cell>
          <cell r="AD115">
            <v>95.16</v>
          </cell>
          <cell r="AG115">
            <v>1643</v>
          </cell>
          <cell r="AH115">
            <v>1627.25</v>
          </cell>
          <cell r="AI115">
            <v>88.9</v>
          </cell>
          <cell r="AJ115">
            <v>109.6</v>
          </cell>
          <cell r="AK115">
            <v>100.58</v>
          </cell>
          <cell r="AL115">
            <v>100.59</v>
          </cell>
          <cell r="AM115">
            <v>128.07</v>
          </cell>
          <cell r="AN115">
            <v>113.43</v>
          </cell>
          <cell r="AR115">
            <v>96.4</v>
          </cell>
          <cell r="AW115">
            <v>107.3</v>
          </cell>
          <cell r="BI115">
            <v>102.17</v>
          </cell>
          <cell r="BM115">
            <v>114.9</v>
          </cell>
          <cell r="BN115">
            <v>116</v>
          </cell>
          <cell r="BO115">
            <v>117.9</v>
          </cell>
          <cell r="BP115">
            <v>112.6</v>
          </cell>
          <cell r="BQ115">
            <v>100.32</v>
          </cell>
          <cell r="BS115">
            <v>46.3</v>
          </cell>
          <cell r="BT115">
            <v>102.3</v>
          </cell>
          <cell r="BU115">
            <v>106.4</v>
          </cell>
          <cell r="BV115">
            <v>104.3</v>
          </cell>
          <cell r="BW115">
            <v>89.5</v>
          </cell>
          <cell r="BX115">
            <v>105.6</v>
          </cell>
          <cell r="CA115">
            <v>94.11</v>
          </cell>
          <cell r="CC115">
            <v>161.9</v>
          </cell>
          <cell r="CD115">
            <v>2231.819</v>
          </cell>
          <cell r="CE115">
            <v>94.335999999999999</v>
          </cell>
          <cell r="CF115" t="str">
            <v>0,93%</v>
          </cell>
          <cell r="CG115">
            <v>1.4690000000000001</v>
          </cell>
          <cell r="CH115">
            <v>3.5983000000000001</v>
          </cell>
          <cell r="CI115">
            <v>1.4557</v>
          </cell>
          <cell r="CJ115">
            <v>1.0881000000000001</v>
          </cell>
          <cell r="CK115">
            <v>7.4537000000000004</v>
          </cell>
          <cell r="CL115">
            <v>7.4408000000000003</v>
          </cell>
          <cell r="CM115">
            <v>0.85521000000000003</v>
          </cell>
          <cell r="CN115">
            <v>113.49</v>
          </cell>
          <cell r="CO115">
            <v>9.3030000000000008</v>
          </cell>
          <cell r="CP115">
            <v>72.795199999999994</v>
          </cell>
          <cell r="CQ115">
            <v>9.4913000000000007</v>
          </cell>
          <cell r="CR115">
            <v>3.3206000000000002</v>
          </cell>
          <cell r="CS115">
            <v>1.1212</v>
          </cell>
          <cell r="CT115">
            <v>15.4198</v>
          </cell>
          <cell r="CU115">
            <v>1463.3436114000001</v>
          </cell>
          <cell r="CV115">
            <v>563.18318986126985</v>
          </cell>
          <cell r="CW115">
            <v>4243.4913355999997</v>
          </cell>
          <cell r="CX115">
            <v>9.23</v>
          </cell>
          <cell r="CY115">
            <v>38456.465169192918</v>
          </cell>
          <cell r="CZ115">
            <v>41.741013599999995</v>
          </cell>
          <cell r="DA115">
            <v>1639.761827</v>
          </cell>
          <cell r="DB115">
            <v>161.050981896</v>
          </cell>
          <cell r="DC115">
            <v>118.52441999999999</v>
          </cell>
          <cell r="DD115">
            <v>98.1</v>
          </cell>
          <cell r="DF115">
            <v>47.779283700000001</v>
          </cell>
          <cell r="DG115">
            <v>137.15601013108801</v>
          </cell>
          <cell r="DH115">
            <v>132.028682649552</v>
          </cell>
          <cell r="DI115">
            <v>133.31051451993599</v>
          </cell>
          <cell r="DJ115">
            <v>160.228983798</v>
          </cell>
          <cell r="DK115">
            <v>136.04091</v>
          </cell>
          <cell r="DL115">
            <v>92.1</v>
          </cell>
          <cell r="DN115">
            <v>90.111985479961206</v>
          </cell>
          <cell r="DO115">
            <v>91.374568908000001</v>
          </cell>
          <cell r="DP115">
            <v>105.90196906800001</v>
          </cell>
          <cell r="DQ115">
            <v>104.51196</v>
          </cell>
          <cell r="DR115">
            <v>93.8</v>
          </cell>
          <cell r="DT115">
            <v>102.0944904</v>
          </cell>
          <cell r="DU115">
            <v>108.61116</v>
          </cell>
          <cell r="DV115">
            <v>95.6</v>
          </cell>
          <cell r="DX115">
            <v>117.16535999999999</v>
          </cell>
          <cell r="DY115">
            <v>88.4</v>
          </cell>
          <cell r="EA115">
            <v>144.05121582842881</v>
          </cell>
          <cell r="EB115">
            <v>105.3</v>
          </cell>
          <cell r="ED115">
            <v>185.68886239367998</v>
          </cell>
          <cell r="EE115">
            <v>877.40694000000008</v>
          </cell>
          <cell r="EF115">
            <v>109.032822964</v>
          </cell>
          <cell r="EG115">
            <v>106.62314000000001</v>
          </cell>
          <cell r="EH115">
            <v>102.7</v>
          </cell>
          <cell r="EJ115">
            <v>183.52328759999997</v>
          </cell>
          <cell r="EK115">
            <v>144.666</v>
          </cell>
          <cell r="EL115">
            <v>81</v>
          </cell>
          <cell r="EN115">
            <v>99.952555767999982</v>
          </cell>
          <cell r="EO115">
            <v>96.928389999999993</v>
          </cell>
          <cell r="EP115">
            <v>103.7</v>
          </cell>
          <cell r="ER115">
            <v>81.599999999999994</v>
          </cell>
          <cell r="ET115">
            <v>100.19114936999999</v>
          </cell>
          <cell r="EU115">
            <v>104.43104999999998</v>
          </cell>
          <cell r="EV115">
            <v>97.1</v>
          </cell>
          <cell r="EX115">
            <v>43.305521514923811</v>
          </cell>
          <cell r="EY115">
            <v>47.693305633176003</v>
          </cell>
          <cell r="EZ115">
            <v>242.19860795304893</v>
          </cell>
          <cell r="FA115">
            <v>19.585861238268574</v>
          </cell>
          <cell r="FB115">
            <v>24.183061165907613</v>
          </cell>
          <cell r="FC115">
            <v>53.668577820478504</v>
          </cell>
          <cell r="FD115">
            <v>48.1771092492558</v>
          </cell>
          <cell r="FE115">
            <v>85.938475292999996</v>
          </cell>
          <cell r="FF115">
            <v>77.892210000000006</v>
          </cell>
          <cell r="FG115">
            <v>90.9</v>
          </cell>
          <cell r="FH115">
            <v>99.8</v>
          </cell>
          <cell r="FI115">
            <v>30.523726432316785</v>
          </cell>
          <cell r="FJ115">
            <v>39.600060239124005</v>
          </cell>
          <cell r="FK115">
            <v>54.135420696000004</v>
          </cell>
          <cell r="FL115">
            <v>80.403120000000001</v>
          </cell>
          <cell r="FM115">
            <v>88.2</v>
          </cell>
          <cell r="FO115">
            <v>210.41977828356912</v>
          </cell>
          <cell r="FP115">
            <v>190.90092376151998</v>
          </cell>
          <cell r="FQ115">
            <v>110.88129127558575</v>
          </cell>
          <cell r="FR115">
            <v>124.34049612599998</v>
          </cell>
          <cell r="FS115">
            <v>117.36878999999999</v>
          </cell>
          <cell r="FT115">
            <v>102.3</v>
          </cell>
          <cell r="FV115">
            <v>122.7150166</v>
          </cell>
          <cell r="FW115">
            <v>116.59384</v>
          </cell>
          <cell r="FX115">
            <v>103.4</v>
          </cell>
          <cell r="FZ115">
            <v>102.9194</v>
          </cell>
          <cell r="GA115">
            <v>107.6</v>
          </cell>
          <cell r="GB115">
            <v>101</v>
          </cell>
          <cell r="GC115">
            <v>139.14178207200001</v>
          </cell>
          <cell r="GD115">
            <v>100.47789</v>
          </cell>
          <cell r="GE115">
            <v>87.7</v>
          </cell>
          <cell r="GG115">
            <v>166.33443959999997</v>
          </cell>
          <cell r="GH115">
            <v>144.95375999999999</v>
          </cell>
          <cell r="GI115">
            <v>117.6</v>
          </cell>
          <cell r="GK115">
            <v>140.87450299999998</v>
          </cell>
          <cell r="GL115">
            <v>135.97924999999998</v>
          </cell>
          <cell r="GM115">
            <v>125.5</v>
          </cell>
          <cell r="GN115">
            <v>125.5</v>
          </cell>
          <cell r="GP115">
            <v>157.06114649644798</v>
          </cell>
          <cell r="GQ115">
            <v>152.04370425599998</v>
          </cell>
          <cell r="GR115">
            <v>127.38245999999998</v>
          </cell>
          <cell r="GS115">
            <v>108.3</v>
          </cell>
          <cell r="GU115">
            <v>86.229230639999997</v>
          </cell>
          <cell r="GV115">
            <v>85.902799999999999</v>
          </cell>
          <cell r="GW115">
            <v>101.6</v>
          </cell>
          <cell r="GY115">
            <v>103.42672</v>
          </cell>
          <cell r="GZ115">
            <v>97.6</v>
          </cell>
          <cell r="HA115">
            <v>94.2</v>
          </cell>
          <cell r="HB115">
            <v>205.95119723898719</v>
          </cell>
          <cell r="HC115">
            <v>150.637212726</v>
          </cell>
          <cell r="HD115">
            <v>144.30233999999999</v>
          </cell>
          <cell r="HE115">
            <v>79.8</v>
          </cell>
          <cell r="HG115">
            <v>105.30656269203199</v>
          </cell>
          <cell r="HH115">
            <v>98.30709736</v>
          </cell>
          <cell r="HI115">
            <v>174.42828</v>
          </cell>
          <cell r="HK115">
            <v>107.2931781290292</v>
          </cell>
          <cell r="HL115">
            <v>91.455299999999994</v>
          </cell>
          <cell r="HM115">
            <v>92.1</v>
          </cell>
          <cell r="HO115">
            <v>1620.75</v>
          </cell>
          <cell r="HP115">
            <v>113.772254112</v>
          </cell>
          <cell r="HQ115">
            <v>109.41744</v>
          </cell>
          <cell r="HR115">
            <v>101.2</v>
          </cell>
          <cell r="HS115">
            <v>97.5</v>
          </cell>
          <cell r="HT115">
            <v>868.48136</v>
          </cell>
          <cell r="HU115">
            <v>125.05893208812275</v>
          </cell>
          <cell r="HV115">
            <v>164.05721057505778</v>
          </cell>
          <cell r="HW115">
            <v>138.57353710199999</v>
          </cell>
          <cell r="HX115">
            <v>274.72561705367997</v>
          </cell>
          <cell r="HY115">
            <v>206.71603991999999</v>
          </cell>
          <cell r="HZ115">
            <v>176.10839999999999</v>
          </cell>
          <cell r="IA115">
            <v>93.6</v>
          </cell>
          <cell r="IC115">
            <v>90.053879223132014</v>
          </cell>
          <cell r="ID115">
            <v>92.296688760000009</v>
          </cell>
          <cell r="IE115">
            <v>133.48468697835094</v>
          </cell>
          <cell r="IF115">
            <v>131.78466480239999</v>
          </cell>
          <cell r="IG115">
            <v>122.84178299999999</v>
          </cell>
          <cell r="IH115">
            <v>28.435110441172114</v>
          </cell>
          <cell r="II115">
            <v>89.956059605100009</v>
          </cell>
          <cell r="IJ115">
            <v>138.80826811800003</v>
          </cell>
          <cell r="IK115">
            <v>144.29133900000002</v>
          </cell>
          <cell r="IL115">
            <v>111.0275</v>
          </cell>
          <cell r="IM115">
            <v>99.8</v>
          </cell>
          <cell r="IO115">
            <v>109.3</v>
          </cell>
          <cell r="IQ115">
            <v>104.33317050000002</v>
          </cell>
          <cell r="IR115">
            <v>78.222500000000011</v>
          </cell>
          <cell r="IS115">
            <v>93.4</v>
          </cell>
          <cell r="IT115">
            <v>98.6</v>
          </cell>
          <cell r="IU115">
            <v>117.85272300000001</v>
          </cell>
          <cell r="IV115">
            <v>112.23</v>
          </cell>
          <cell r="IW115">
            <v>100</v>
          </cell>
          <cell r="IY115">
            <v>104.98332998400001</v>
          </cell>
          <cell r="IZ115">
            <v>107.38884</v>
          </cell>
          <cell r="JA115">
            <v>94.3</v>
          </cell>
          <cell r="JC115">
            <v>138.13509481200001</v>
          </cell>
          <cell r="JD115">
            <v>111.14829</v>
          </cell>
          <cell r="JE115">
            <v>93.3</v>
          </cell>
          <cell r="JG115">
            <v>114.9275081415672</v>
          </cell>
          <cell r="JH115">
            <v>89.969867027999996</v>
          </cell>
          <cell r="JI115">
            <v>90.222489999999993</v>
          </cell>
          <cell r="JJ115">
            <v>74.3</v>
          </cell>
          <cell r="JL115">
            <v>132.54589513966945</v>
          </cell>
          <cell r="JM115">
            <v>112.57478784</v>
          </cell>
          <cell r="JN115">
            <v>102.4152</v>
          </cell>
          <cell r="JO115">
            <v>92.1</v>
          </cell>
          <cell r="JQ115">
            <v>71.451000000000008</v>
          </cell>
          <cell r="JR115">
            <v>85</v>
          </cell>
          <cell r="JS115">
            <v>97.1</v>
          </cell>
          <cell r="JT115">
            <v>115.64257181400001</v>
          </cell>
          <cell r="JU115">
            <v>103.52034</v>
          </cell>
          <cell r="JV115">
            <v>88.2</v>
          </cell>
          <cell r="JY115">
            <v>109.62191476000001</v>
          </cell>
          <cell r="JZ115">
            <v>107.7683</v>
          </cell>
          <cell r="KA115">
            <v>109</v>
          </cell>
          <cell r="KC115">
            <v>109.00169207199998</v>
          </cell>
          <cell r="KD115">
            <v>106.00183999999999</v>
          </cell>
          <cell r="KE115">
            <v>102.2</v>
          </cell>
          <cell r="KG115">
            <v>127.10081273999999</v>
          </cell>
          <cell r="KH115">
            <v>115.08584999999999</v>
          </cell>
          <cell r="KI115">
            <v>104.5</v>
          </cell>
          <cell r="KK115">
            <v>127.73138700000003</v>
          </cell>
          <cell r="KL115">
            <v>116.13000000000001</v>
          </cell>
          <cell r="KM115">
            <v>105</v>
          </cell>
          <cell r="KO115">
            <v>91.959332975999999</v>
          </cell>
          <cell r="KP115">
            <v>90.306719999999999</v>
          </cell>
          <cell r="KQ115">
            <v>81.599999999999994</v>
          </cell>
          <cell r="KT115">
            <v>109.16014</v>
          </cell>
          <cell r="KU115">
            <v>101.8</v>
          </cell>
          <cell r="KW115">
            <v>145.476889344</v>
          </cell>
          <cell r="KX115">
            <v>111.15288</v>
          </cell>
          <cell r="KY115">
            <v>95.1</v>
          </cell>
          <cell r="LA115">
            <v>141.25649999999999</v>
          </cell>
          <cell r="LB115">
            <v>160.9468</v>
          </cell>
          <cell r="LC115">
            <v>151.2851</v>
          </cell>
          <cell r="LD115">
            <v>154.31560000000002</v>
          </cell>
          <cell r="LE115">
            <v>157.40009999999998</v>
          </cell>
          <cell r="LF115">
            <v>146.39726865010002</v>
          </cell>
          <cell r="LG115">
            <v>108.07416850000001</v>
          </cell>
          <cell r="LI115">
            <v>1339.6717620000002</v>
          </cell>
          <cell r="LJ115">
            <v>140.79025999999999</v>
          </cell>
          <cell r="LK115">
            <v>102.8</v>
          </cell>
          <cell r="LM115">
            <v>103.1</v>
          </cell>
          <cell r="LO115">
            <v>150.37856484552</v>
          </cell>
          <cell r="LP115">
            <v>114.12629999999999</v>
          </cell>
          <cell r="LQ115">
            <v>150.57008999999999</v>
          </cell>
          <cell r="LR115">
            <v>116.1</v>
          </cell>
          <cell r="LS115">
            <v>99.872799999999998</v>
          </cell>
          <cell r="LT115">
            <v>34.127281173960007</v>
          </cell>
          <cell r="LU115">
            <v>50.38724520000001</v>
          </cell>
          <cell r="LV115">
            <v>149.76675871500001</v>
          </cell>
          <cell r="LW115">
            <v>124.52544999999999</v>
          </cell>
          <cell r="LX115">
            <v>108.5</v>
          </cell>
          <cell r="MA115">
            <v>164.30699999999999</v>
          </cell>
          <cell r="MB115">
            <v>165.88</v>
          </cell>
          <cell r="MC115">
            <v>168.59700000000001</v>
          </cell>
          <cell r="MD115">
            <v>161.01799999999997</v>
          </cell>
          <cell r="ME115">
            <v>255.7</v>
          </cell>
          <cell r="MF115">
            <v>154.55464723906559</v>
          </cell>
          <cell r="MG115">
            <v>133.32527999999999</v>
          </cell>
          <cell r="MH115">
            <v>137.53385118581761</v>
          </cell>
          <cell r="MI115">
            <v>149.70127553699999</v>
          </cell>
          <cell r="MJ115">
            <v>181.45609156</v>
          </cell>
          <cell r="MK115">
            <v>107.4404</v>
          </cell>
          <cell r="ML115">
            <v>90.4</v>
          </cell>
          <cell r="MN115">
            <v>131.47671300000002</v>
          </cell>
          <cell r="MO115">
            <v>136.423853886572</v>
          </cell>
          <cell r="MP115">
            <v>157.170338579</v>
          </cell>
          <cell r="MQ115">
            <v>105.33499</v>
          </cell>
          <cell r="MR115">
            <v>82.7</v>
          </cell>
          <cell r="MS115">
            <v>668.47935000000007</v>
          </cell>
          <cell r="MT115">
            <v>692.42683999999997</v>
          </cell>
          <cell r="MU115">
            <v>100.9</v>
          </cell>
          <cell r="MW115">
            <v>111.365867753</v>
          </cell>
          <cell r="MX115">
            <v>113.51123000000001</v>
          </cell>
          <cell r="MY115">
            <v>105.7</v>
          </cell>
          <cell r="NA115">
            <v>112.71647777208</v>
          </cell>
          <cell r="NB115">
            <v>114.25897391999999</v>
          </cell>
          <cell r="NC115">
            <v>113.58879999999999</v>
          </cell>
          <cell r="ND115">
            <v>111.8</v>
          </cell>
          <cell r="NF115">
            <v>102.19152</v>
          </cell>
          <cell r="NG115">
            <v>152.80000000000001</v>
          </cell>
          <cell r="NH115">
            <v>122.4</v>
          </cell>
          <cell r="NI115">
            <v>121.7</v>
          </cell>
          <cell r="NJ115">
            <v>104</v>
          </cell>
          <cell r="NK115">
            <v>122.3</v>
          </cell>
          <cell r="NL115">
            <v>104.3</v>
          </cell>
          <cell r="NM115">
            <v>105.2</v>
          </cell>
          <cell r="NN115">
            <v>271.26584000000003</v>
          </cell>
          <cell r="NO115">
            <v>278.73776000000004</v>
          </cell>
        </row>
        <row r="116">
          <cell r="A116">
            <v>42552</v>
          </cell>
          <cell r="B116">
            <v>213</v>
          </cell>
          <cell r="C116">
            <v>1</v>
          </cell>
          <cell r="I116">
            <v>104.5</v>
          </cell>
          <cell r="J116">
            <v>102.9</v>
          </cell>
          <cell r="K116">
            <v>101.5</v>
          </cell>
          <cell r="L116">
            <v>108.1</v>
          </cell>
          <cell r="M116">
            <v>105</v>
          </cell>
          <cell r="S116">
            <v>104.9</v>
          </cell>
          <cell r="W116">
            <v>101.4</v>
          </cell>
          <cell r="AB116">
            <v>93.1</v>
          </cell>
          <cell r="AD116">
            <v>98.31</v>
          </cell>
          <cell r="AG116">
            <v>1643</v>
          </cell>
          <cell r="AH116">
            <v>1627.25</v>
          </cell>
          <cell r="AI116">
            <v>88.9</v>
          </cell>
          <cell r="AJ116">
            <v>109.6</v>
          </cell>
          <cell r="AK116">
            <v>100.25</v>
          </cell>
          <cell r="AL116">
            <v>100.26</v>
          </cell>
          <cell r="AM116">
            <v>128.15</v>
          </cell>
          <cell r="AN116">
            <v>113.43</v>
          </cell>
          <cell r="AR116">
            <v>96.8</v>
          </cell>
          <cell r="AW116">
            <v>107.1</v>
          </cell>
          <cell r="BI116">
            <v>102.04</v>
          </cell>
          <cell r="BM116">
            <v>114.7</v>
          </cell>
          <cell r="BN116">
            <v>115.9</v>
          </cell>
          <cell r="BO116">
            <v>117.7</v>
          </cell>
          <cell r="BP116">
            <v>112.4</v>
          </cell>
          <cell r="BQ116">
            <v>101.07</v>
          </cell>
          <cell r="BS116">
            <v>46.3</v>
          </cell>
          <cell r="BT116">
            <v>102.3</v>
          </cell>
          <cell r="BU116">
            <v>105.9</v>
          </cell>
          <cell r="BV116">
            <v>104.4</v>
          </cell>
          <cell r="BW116">
            <v>89.8</v>
          </cell>
          <cell r="BX116">
            <v>105.7</v>
          </cell>
          <cell r="CA116">
            <v>93.49</v>
          </cell>
          <cell r="CC116">
            <v>162.5</v>
          </cell>
          <cell r="CD116">
            <v>2231.819</v>
          </cell>
          <cell r="CE116">
            <v>94.335999999999999</v>
          </cell>
          <cell r="CF116" t="str">
            <v>0,93%</v>
          </cell>
          <cell r="CG116">
            <v>1.4694</v>
          </cell>
          <cell r="CH116">
            <v>3.6263000000000001</v>
          </cell>
          <cell r="CI116">
            <v>1.4428000000000001</v>
          </cell>
          <cell r="CJ116">
            <v>1.0867</v>
          </cell>
          <cell r="CK116">
            <v>7.391</v>
          </cell>
          <cell r="CL116">
            <v>7.4390000000000001</v>
          </cell>
          <cell r="CM116">
            <v>0.84106000000000003</v>
          </cell>
          <cell r="CN116">
            <v>115.25</v>
          </cell>
          <cell r="CO116">
            <v>9.3689999999999998</v>
          </cell>
          <cell r="CP116">
            <v>71.241699999999994</v>
          </cell>
          <cell r="CQ116">
            <v>9.4741999999999997</v>
          </cell>
          <cell r="CR116">
            <v>3.2786</v>
          </cell>
          <cell r="CS116">
            <v>1.1069</v>
          </cell>
          <cell r="CT116">
            <v>15.944900000000001</v>
          </cell>
          <cell r="CU116">
            <v>1471.7680384</v>
          </cell>
          <cell r="CV116">
            <v>578.85287267949411</v>
          </cell>
          <cell r="CW116">
            <v>4386.4848895999994</v>
          </cell>
          <cell r="CX116">
            <v>9.26</v>
          </cell>
          <cell r="CY116">
            <v>38842.889589758015</v>
          </cell>
          <cell r="CZ116">
            <v>40.925107199999999</v>
          </cell>
          <cell r="DA116">
            <v>1657.2409856000002</v>
          </cell>
          <cell r="DB116">
            <v>160.06596059999998</v>
          </cell>
          <cell r="DC116">
            <v>117.79949999999999</v>
          </cell>
          <cell r="DD116">
            <v>97.5</v>
          </cell>
          <cell r="DF116">
            <v>47.723072777999995</v>
          </cell>
          <cell r="DG116">
            <v>135.66680263780796</v>
          </cell>
          <cell r="DH116">
            <v>130.59514646443196</v>
          </cell>
          <cell r="DI116">
            <v>131.86306050777597</v>
          </cell>
          <cell r="DJ116">
            <v>158.48925541799997</v>
          </cell>
          <cell r="DK116">
            <v>134.56380999999999</v>
          </cell>
          <cell r="DL116">
            <v>91.1</v>
          </cell>
          <cell r="DN116">
            <v>89.919849050366409</v>
          </cell>
          <cell r="DO116">
            <v>91.948049466000015</v>
          </cell>
          <cell r="DP116">
            <v>105.67616529600001</v>
          </cell>
          <cell r="DQ116">
            <v>104.28912</v>
          </cell>
          <cell r="DR116">
            <v>93.6</v>
          </cell>
          <cell r="DT116">
            <v>102.73525080000002</v>
          </cell>
          <cell r="DU116">
            <v>109.29282000000002</v>
          </cell>
          <cell r="DV116">
            <v>96.2</v>
          </cell>
          <cell r="DX116">
            <v>116.6352</v>
          </cell>
          <cell r="DY116">
            <v>88</v>
          </cell>
          <cell r="EA116">
            <v>143.29384876308478</v>
          </cell>
          <cell r="EB116">
            <v>105.4</v>
          </cell>
          <cell r="ED116">
            <v>190.044527067112</v>
          </cell>
          <cell r="EE116">
            <v>875.73090000000002</v>
          </cell>
          <cell r="EF116">
            <v>108.82049029999999</v>
          </cell>
          <cell r="EG116">
            <v>106.41549999999999</v>
          </cell>
          <cell r="EH116">
            <v>102.5</v>
          </cell>
          <cell r="EJ116">
            <v>187.82815484</v>
          </cell>
          <cell r="EK116">
            <v>148.05940000000001</v>
          </cell>
          <cell r="EL116">
            <v>82.9</v>
          </cell>
          <cell r="EN116">
            <v>100.14532829599999</v>
          </cell>
          <cell r="EO116">
            <v>97.11533</v>
          </cell>
          <cell r="EP116">
            <v>103.9</v>
          </cell>
          <cell r="ER116">
            <v>81.7</v>
          </cell>
          <cell r="ET116">
            <v>99.984782429999996</v>
          </cell>
          <cell r="EU116">
            <v>104.21594999999999</v>
          </cell>
          <cell r="EV116">
            <v>96.9</v>
          </cell>
          <cell r="EX116">
            <v>43.354620745666345</v>
          </cell>
          <cell r="EY116">
            <v>47.747379675843995</v>
          </cell>
          <cell r="EZ116">
            <v>245.23367822814976</v>
          </cell>
          <cell r="FA116">
            <v>19.693594248380062</v>
          </cell>
          <cell r="FB116">
            <v>24.316081304333949</v>
          </cell>
          <cell r="FC116">
            <v>53.963784519161003</v>
          </cell>
          <cell r="FD116">
            <v>48.442109850186796</v>
          </cell>
          <cell r="FE116">
            <v>86.411184177999999</v>
          </cell>
          <cell r="FF116">
            <v>78.320660000000004</v>
          </cell>
          <cell r="FG116">
            <v>91.4</v>
          </cell>
          <cell r="FH116">
            <v>100.4</v>
          </cell>
          <cell r="FI116">
            <v>30.558333831899905</v>
          </cell>
          <cell r="FJ116">
            <v>39.644958266605997</v>
          </cell>
          <cell r="FK116">
            <v>54.19679872399999</v>
          </cell>
          <cell r="FL116">
            <v>80.494279999999989</v>
          </cell>
          <cell r="FM116">
            <v>88.3</v>
          </cell>
          <cell r="FO116">
            <v>213.05661761043086</v>
          </cell>
          <cell r="FP116">
            <v>195.37884666456799</v>
          </cell>
          <cell r="FQ116">
            <v>112.32563675312343</v>
          </cell>
          <cell r="FR116">
            <v>124.58358604999998</v>
          </cell>
          <cell r="FS116">
            <v>117.59824999999999</v>
          </cell>
          <cell r="FT116">
            <v>102.5</v>
          </cell>
          <cell r="FV116">
            <v>122.95237639999999</v>
          </cell>
          <cell r="FW116">
            <v>116.81935999999999</v>
          </cell>
          <cell r="FX116">
            <v>103.6</v>
          </cell>
          <cell r="FZ116">
            <v>102.9194</v>
          </cell>
          <cell r="GA116">
            <v>107.6</v>
          </cell>
          <cell r="GB116">
            <v>100.9</v>
          </cell>
          <cell r="GC116">
            <v>139.93506475200002</v>
          </cell>
          <cell r="GD116">
            <v>101.05074</v>
          </cell>
          <cell r="GE116">
            <v>88.2</v>
          </cell>
          <cell r="GG116">
            <v>166.05155789999998</v>
          </cell>
          <cell r="GH116">
            <v>144.70723999999998</v>
          </cell>
          <cell r="GI116">
            <v>117.4</v>
          </cell>
          <cell r="GK116">
            <v>141.0990042</v>
          </cell>
          <cell r="GL116">
            <v>136.19594999999998</v>
          </cell>
          <cell r="GM116">
            <v>125.7</v>
          </cell>
          <cell r="GN116">
            <v>125.7</v>
          </cell>
          <cell r="GP116">
            <v>157.06114649644798</v>
          </cell>
          <cell r="GQ116">
            <v>152.04370425599998</v>
          </cell>
          <cell r="GR116">
            <v>127.38245999999998</v>
          </cell>
          <cell r="GS116">
            <v>108.3</v>
          </cell>
          <cell r="GU116">
            <v>86.314101930000007</v>
          </cell>
          <cell r="GV116">
            <v>85.987350000000006</v>
          </cell>
          <cell r="GW116">
            <v>101.7</v>
          </cell>
          <cell r="GY116">
            <v>104.16851000000001</v>
          </cell>
          <cell r="GZ116">
            <v>98.3</v>
          </cell>
          <cell r="HA116">
            <v>94.9</v>
          </cell>
          <cell r="HB116">
            <v>208.53203930965117</v>
          </cell>
          <cell r="HC116">
            <v>152.52489709599999</v>
          </cell>
          <cell r="HD116">
            <v>146.11063999999999</v>
          </cell>
          <cell r="HE116">
            <v>80.8</v>
          </cell>
          <cell r="HG116">
            <v>106.06183517035602</v>
          </cell>
          <cell r="HH116">
            <v>99.012168755000019</v>
          </cell>
          <cell r="HI116">
            <v>180.20223000000001</v>
          </cell>
          <cell r="HK116">
            <v>106.44164496927499</v>
          </cell>
          <cell r="HL116">
            <v>90.462299999999999</v>
          </cell>
          <cell r="HM116">
            <v>91.1</v>
          </cell>
          <cell r="HO116">
            <v>1620.75</v>
          </cell>
          <cell r="HP116">
            <v>113.88467728799999</v>
          </cell>
          <cell r="HQ116">
            <v>109.52555999999998</v>
          </cell>
          <cell r="HR116">
            <v>101.3</v>
          </cell>
          <cell r="HS116">
            <v>97.6</v>
          </cell>
          <cell r="HT116">
            <v>868.48136</v>
          </cell>
          <cell r="HU116">
            <v>126.84868424680789</v>
          </cell>
          <cell r="HV116">
            <v>166.11306534416877</v>
          </cell>
          <cell r="HW116">
            <v>140.31004759199999</v>
          </cell>
          <cell r="HX116">
            <v>276.48667870145999</v>
          </cell>
          <cell r="HY116">
            <v>208.04114274</v>
          </cell>
          <cell r="HZ116">
            <v>177.2373</v>
          </cell>
          <cell r="IA116">
            <v>94.2</v>
          </cell>
          <cell r="IC116">
            <v>89.076095518212014</v>
          </cell>
          <cell r="ID116">
            <v>91.294553160000007</v>
          </cell>
          <cell r="IE116">
            <v>132.60528515148258</v>
          </cell>
          <cell r="IF116">
            <v>130.91646278159996</v>
          </cell>
          <cell r="IG116">
            <v>122.03249699999998</v>
          </cell>
          <cell r="IH116">
            <v>28.526443772353609</v>
          </cell>
          <cell r="II116">
            <v>90.244997698050014</v>
          </cell>
          <cell r="IJ116">
            <v>140.616391851</v>
          </cell>
          <cell r="IK116">
            <v>146.1708855</v>
          </cell>
          <cell r="IL116">
            <v>112.47375</v>
          </cell>
          <cell r="IM116">
            <v>101.1</v>
          </cell>
          <cell r="IO116">
            <v>109.3</v>
          </cell>
          <cell r="IQ116">
            <v>104.66828775000002</v>
          </cell>
          <cell r="IR116">
            <v>78.47375000000001</v>
          </cell>
          <cell r="IS116">
            <v>93.7</v>
          </cell>
          <cell r="IT116">
            <v>98.9</v>
          </cell>
          <cell r="IU116">
            <v>118.32413389200002</v>
          </cell>
          <cell r="IV116">
            <v>112.67892000000002</v>
          </cell>
          <cell r="IW116">
            <v>100.4</v>
          </cell>
          <cell r="IY116">
            <v>107.098582656</v>
          </cell>
          <cell r="IZ116">
            <v>109.55256</v>
          </cell>
          <cell r="JA116">
            <v>96.2</v>
          </cell>
          <cell r="JC116">
            <v>142.72479249599999</v>
          </cell>
          <cell r="JD116">
            <v>114.84132000000001</v>
          </cell>
          <cell r="JE116">
            <v>96.4</v>
          </cell>
          <cell r="JG116">
            <v>122.50684582519682</v>
          </cell>
          <cell r="JH116">
            <v>95.903276832000003</v>
          </cell>
          <cell r="JI116">
            <v>96.172560000000004</v>
          </cell>
          <cell r="JJ116">
            <v>79.2</v>
          </cell>
          <cell r="JL116">
            <v>141.2871452901995</v>
          </cell>
          <cell r="JM116">
            <v>113.55263616000001</v>
          </cell>
          <cell r="JN116">
            <v>103.30480000000001</v>
          </cell>
          <cell r="JO116">
            <v>92.9</v>
          </cell>
          <cell r="JQ116">
            <v>71.36694</v>
          </cell>
          <cell r="JR116">
            <v>84.9</v>
          </cell>
          <cell r="JS116">
            <v>97</v>
          </cell>
          <cell r="JT116">
            <v>114.724773625</v>
          </cell>
          <cell r="JU116">
            <v>102.69875</v>
          </cell>
          <cell r="JV116">
            <v>87.5</v>
          </cell>
          <cell r="JY116">
            <v>109.42077363200001</v>
          </cell>
          <cell r="JZ116">
            <v>107.57056</v>
          </cell>
          <cell r="KA116">
            <v>108.8</v>
          </cell>
          <cell r="KC116">
            <v>109.42831317599999</v>
          </cell>
          <cell r="KD116">
            <v>106.41671999999998</v>
          </cell>
          <cell r="KE116">
            <v>102.6</v>
          </cell>
          <cell r="KG116">
            <v>127.587323028</v>
          </cell>
          <cell r="KH116">
            <v>115.52637</v>
          </cell>
          <cell r="KI116">
            <v>104.9</v>
          </cell>
          <cell r="KK116">
            <v>127.60973806000003</v>
          </cell>
          <cell r="KL116">
            <v>116.01940000000002</v>
          </cell>
          <cell r="KM116">
            <v>104.9</v>
          </cell>
          <cell r="KO116">
            <v>95.340190805999995</v>
          </cell>
          <cell r="KP116">
            <v>93.626819999999995</v>
          </cell>
          <cell r="KQ116">
            <v>84.6</v>
          </cell>
          <cell r="KT116">
            <v>109.3746</v>
          </cell>
          <cell r="KU116">
            <v>102</v>
          </cell>
          <cell r="KW116">
            <v>144.71202662399998</v>
          </cell>
          <cell r="KX116">
            <v>110.56847999999999</v>
          </cell>
          <cell r="KY116">
            <v>94.6</v>
          </cell>
          <cell r="LA116">
            <v>141.60300000000001</v>
          </cell>
          <cell r="LB116">
            <v>161.3416</v>
          </cell>
          <cell r="LC116">
            <v>151.65620000000001</v>
          </cell>
          <cell r="LD116">
            <v>154.9496</v>
          </cell>
          <cell r="LE116">
            <v>157.78619999999998</v>
          </cell>
          <cell r="LF116">
            <v>148.30424709945001</v>
          </cell>
          <cell r="LG116">
            <v>109.48194825</v>
          </cell>
          <cell r="LI116">
            <v>1337.399206</v>
          </cell>
          <cell r="LJ116">
            <v>140.61112</v>
          </cell>
          <cell r="LK116">
            <v>102.8</v>
          </cell>
          <cell r="LM116">
            <v>103.1</v>
          </cell>
          <cell r="LO116">
            <v>150.37856484552</v>
          </cell>
          <cell r="LP116">
            <v>114.12629999999999</v>
          </cell>
          <cell r="LQ116">
            <v>150.57008999999999</v>
          </cell>
          <cell r="LR116">
            <v>116.1</v>
          </cell>
          <cell r="LS116">
            <v>99.872799999999998</v>
          </cell>
          <cell r="LT116">
            <v>34.087131431402405</v>
          </cell>
          <cell r="LU116">
            <v>50.327966088000004</v>
          </cell>
          <cell r="LV116">
            <v>149.76675871500001</v>
          </cell>
          <cell r="LW116">
            <v>124.52544999999999</v>
          </cell>
          <cell r="LX116">
            <v>108.5</v>
          </cell>
          <cell r="MA116">
            <v>164.02099999999999</v>
          </cell>
          <cell r="MB116">
            <v>165.73699999999999</v>
          </cell>
          <cell r="MC116">
            <v>168.31100000000001</v>
          </cell>
          <cell r="MD116">
            <v>160.732</v>
          </cell>
          <cell r="ME116">
            <v>255.7</v>
          </cell>
          <cell r="MF116">
            <v>153.74205708533756</v>
          </cell>
          <cell r="MG116">
            <v>134.32202999999998</v>
          </cell>
          <cell r="MH116">
            <v>136.81074997032957</v>
          </cell>
          <cell r="MI116">
            <v>150.52926931762499</v>
          </cell>
          <cell r="MJ116">
            <v>182.459720385</v>
          </cell>
          <cell r="MK116">
            <v>108.03465</v>
          </cell>
          <cell r="ML116">
            <v>90.9</v>
          </cell>
          <cell r="MN116">
            <v>131.47671300000002</v>
          </cell>
          <cell r="MO116">
            <v>130.815134379748</v>
          </cell>
          <cell r="MP116">
            <v>150.70868016100002</v>
          </cell>
          <cell r="MQ116">
            <v>101.00441000000001</v>
          </cell>
          <cell r="MR116">
            <v>79.3</v>
          </cell>
          <cell r="MS116">
            <v>668.47935000000007</v>
          </cell>
          <cell r="MT116">
            <v>693.09072000000003</v>
          </cell>
          <cell r="MU116">
            <v>101.5</v>
          </cell>
          <cell r="MW116">
            <v>110.73370577899999</v>
          </cell>
          <cell r="MX116">
            <v>112.86689</v>
          </cell>
          <cell r="MY116">
            <v>105.1</v>
          </cell>
          <cell r="NA116">
            <v>114.32959373304001</v>
          </cell>
          <cell r="NB116">
            <v>115.89416496000001</v>
          </cell>
          <cell r="NC116">
            <v>115.21440000000001</v>
          </cell>
          <cell r="ND116">
            <v>113.4</v>
          </cell>
          <cell r="NF116">
            <v>102.7992</v>
          </cell>
          <cell r="NG116">
            <v>153.30000000000001</v>
          </cell>
          <cell r="NH116">
            <v>122.8</v>
          </cell>
          <cell r="NI116">
            <v>122.2</v>
          </cell>
          <cell r="NJ116">
            <v>104.1</v>
          </cell>
          <cell r="NK116">
            <v>122.6</v>
          </cell>
          <cell r="NL116">
            <v>104.4</v>
          </cell>
          <cell r="NM116">
            <v>105.3</v>
          </cell>
          <cell r="NN116">
            <v>272.15349000000003</v>
          </cell>
          <cell r="NO116">
            <v>279.64986000000005</v>
          </cell>
        </row>
        <row r="117">
          <cell r="A117">
            <v>42522</v>
          </cell>
          <cell r="B117">
            <v>214</v>
          </cell>
          <cell r="C117">
            <v>1</v>
          </cell>
          <cell r="I117">
            <v>104.4</v>
          </cell>
          <cell r="J117">
            <v>102.6</v>
          </cell>
          <cell r="K117">
            <v>100.6</v>
          </cell>
          <cell r="L117">
            <v>107.9</v>
          </cell>
          <cell r="M117">
            <v>105.4</v>
          </cell>
          <cell r="S117">
            <v>104.6</v>
          </cell>
          <cell r="W117">
            <v>101.3</v>
          </cell>
          <cell r="AB117">
            <v>93.9</v>
          </cell>
          <cell r="AD117">
            <v>100.65</v>
          </cell>
          <cell r="AG117">
            <v>1622</v>
          </cell>
          <cell r="AH117">
            <v>1618.5</v>
          </cell>
          <cell r="AI117">
            <v>88.9</v>
          </cell>
          <cell r="AJ117">
            <v>109.4</v>
          </cell>
          <cell r="AK117">
            <v>100.63</v>
          </cell>
          <cell r="AL117">
            <v>100.64</v>
          </cell>
          <cell r="AM117">
            <v>129.30000000000001</v>
          </cell>
          <cell r="AN117">
            <v>112.7</v>
          </cell>
          <cell r="AR117">
            <v>96.3</v>
          </cell>
          <cell r="AW117">
            <v>107.3</v>
          </cell>
          <cell r="BI117">
            <v>101.06</v>
          </cell>
          <cell r="BM117">
            <v>114.5</v>
          </cell>
          <cell r="BN117">
            <v>115.8</v>
          </cell>
          <cell r="BO117">
            <v>117.5</v>
          </cell>
          <cell r="BP117">
            <v>112.3</v>
          </cell>
          <cell r="BQ117">
            <v>100.71</v>
          </cell>
          <cell r="BS117">
            <v>45.5</v>
          </cell>
          <cell r="BT117">
            <v>102.1</v>
          </cell>
          <cell r="BU117">
            <v>105.6</v>
          </cell>
          <cell r="BV117">
            <v>104.4</v>
          </cell>
          <cell r="BW117">
            <v>88.6</v>
          </cell>
          <cell r="BX117">
            <v>105.6</v>
          </cell>
          <cell r="CA117">
            <v>92.88</v>
          </cell>
          <cell r="CC117">
            <v>163.80000000000001</v>
          </cell>
          <cell r="CD117">
            <v>2231.819</v>
          </cell>
          <cell r="CE117">
            <v>94.335999999999999</v>
          </cell>
          <cell r="CF117" t="str">
            <v>1,01%</v>
          </cell>
          <cell r="CG117">
            <v>1.5173000000000001</v>
          </cell>
          <cell r="CH117">
            <v>3.8570000000000002</v>
          </cell>
          <cell r="CI117">
            <v>1.4477</v>
          </cell>
          <cell r="CJ117">
            <v>1.0892999999999999</v>
          </cell>
          <cell r="CK117">
            <v>7.4023000000000003</v>
          </cell>
          <cell r="CL117">
            <v>7.4371</v>
          </cell>
          <cell r="CM117">
            <v>0.79049000000000003</v>
          </cell>
          <cell r="CN117">
            <v>118.45</v>
          </cell>
          <cell r="CO117">
            <v>9.3277999999999999</v>
          </cell>
          <cell r="CP117">
            <v>73.146600000000007</v>
          </cell>
          <cell r="CQ117">
            <v>9.3338000000000001</v>
          </cell>
          <cell r="CR117">
            <v>3.2736999999999998</v>
          </cell>
          <cell r="CS117">
            <v>1.1229</v>
          </cell>
          <cell r="CT117">
            <v>16.937100000000001</v>
          </cell>
          <cell r="CU117">
            <v>1417.3119165000001</v>
          </cell>
          <cell r="CV117">
            <v>491.924321817296</v>
          </cell>
          <cell r="CW117">
            <v>4123.5182953000003</v>
          </cell>
          <cell r="CX117">
            <v>7.94</v>
          </cell>
          <cell r="CY117">
            <v>36545.731003294146</v>
          </cell>
          <cell r="CZ117">
            <v>42.9245582</v>
          </cell>
          <cell r="DA117">
            <v>1526.0481935999999</v>
          </cell>
          <cell r="DB117">
            <v>159.080939304</v>
          </cell>
          <cell r="DC117">
            <v>117.07458</v>
          </cell>
          <cell r="DD117">
            <v>96.9</v>
          </cell>
          <cell r="DF117">
            <v>47.779283700000001</v>
          </cell>
          <cell r="DG117">
            <v>134.77327814184</v>
          </cell>
          <cell r="DH117">
            <v>129.73502475335999</v>
          </cell>
          <cell r="DI117">
            <v>130.99458810047997</v>
          </cell>
          <cell r="DJ117">
            <v>157.44541838999999</v>
          </cell>
          <cell r="DK117">
            <v>133.67755</v>
          </cell>
          <cell r="DL117">
            <v>90.5</v>
          </cell>
          <cell r="DN117">
            <v>90.688394768745624</v>
          </cell>
          <cell r="DO117">
            <v>91.47014900100001</v>
          </cell>
          <cell r="DP117">
            <v>106.57938038400003</v>
          </cell>
          <cell r="DQ117">
            <v>105.18048000000002</v>
          </cell>
          <cell r="DR117">
            <v>94.4</v>
          </cell>
          <cell r="DT117">
            <v>102.20128380000001</v>
          </cell>
          <cell r="DU117">
            <v>108.72477000000002</v>
          </cell>
          <cell r="DV117">
            <v>95.7</v>
          </cell>
          <cell r="DX117">
            <v>110.40581999999999</v>
          </cell>
          <cell r="DY117">
            <v>83.3</v>
          </cell>
          <cell r="EA117">
            <v>142.68795511080961</v>
          </cell>
          <cell r="EB117">
            <v>105.4</v>
          </cell>
          <cell r="ED117">
            <v>185.68886239367998</v>
          </cell>
          <cell r="EE117">
            <v>874.8928800000001</v>
          </cell>
          <cell r="EF117">
            <v>109.24515562800001</v>
          </cell>
          <cell r="EG117">
            <v>106.83078</v>
          </cell>
          <cell r="EH117">
            <v>102.9</v>
          </cell>
          <cell r="EJ117">
            <v>183.52328759999997</v>
          </cell>
          <cell r="EK117">
            <v>144.666</v>
          </cell>
          <cell r="EL117">
            <v>81</v>
          </cell>
          <cell r="EN117">
            <v>100.434487088</v>
          </cell>
          <cell r="EO117">
            <v>97.395740000000004</v>
          </cell>
          <cell r="EP117">
            <v>104.2</v>
          </cell>
          <cell r="ER117">
            <v>81.7</v>
          </cell>
          <cell r="ET117">
            <v>100.50069978000001</v>
          </cell>
          <cell r="EU117">
            <v>104.75369999999999</v>
          </cell>
          <cell r="EV117">
            <v>97.4</v>
          </cell>
          <cell r="EX117">
            <v>43.551017668636526</v>
          </cell>
          <cell r="EY117">
            <v>47.963675846515997</v>
          </cell>
          <cell r="EZ117">
            <v>240.68107281549851</v>
          </cell>
          <cell r="FA117">
            <v>19.650501044335471</v>
          </cell>
          <cell r="FB117">
            <v>24.26287324896342</v>
          </cell>
          <cell r="FC117">
            <v>53.845701839688012</v>
          </cell>
          <cell r="FD117">
            <v>48.3361096098144</v>
          </cell>
          <cell r="FE117">
            <v>86.222100624000007</v>
          </cell>
          <cell r="FF117">
            <v>78.149280000000005</v>
          </cell>
          <cell r="FG117">
            <v>91.2</v>
          </cell>
          <cell r="FH117">
            <v>100.1</v>
          </cell>
          <cell r="FI117">
            <v>30.696763430232409</v>
          </cell>
          <cell r="FJ117">
            <v>39.824550376533999</v>
          </cell>
          <cell r="FK117">
            <v>54.442310835999997</v>
          </cell>
          <cell r="FL117">
            <v>80.858919999999998</v>
          </cell>
          <cell r="FM117">
            <v>88.7</v>
          </cell>
          <cell r="FO117">
            <v>209.10135862013829</v>
          </cell>
          <cell r="FP117">
            <v>190.90092376151998</v>
          </cell>
          <cell r="FQ117">
            <v>114.10329272547752</v>
          </cell>
          <cell r="FR117">
            <v>124.46204108799999</v>
          </cell>
          <cell r="FS117">
            <v>117.48352</v>
          </cell>
          <cell r="FT117">
            <v>102.4</v>
          </cell>
          <cell r="FV117">
            <v>122.83369649999999</v>
          </cell>
          <cell r="FW117">
            <v>116.70659999999999</v>
          </cell>
          <cell r="FX117">
            <v>103.5</v>
          </cell>
          <cell r="FZ117">
            <v>102.82375</v>
          </cell>
          <cell r="GA117">
            <v>107.5</v>
          </cell>
          <cell r="GB117">
            <v>100.8</v>
          </cell>
          <cell r="GC117">
            <v>145.012073904</v>
          </cell>
          <cell r="GD117">
            <v>104.71698000000001</v>
          </cell>
          <cell r="GE117">
            <v>91.4</v>
          </cell>
          <cell r="GG117">
            <v>162.37409579999999</v>
          </cell>
          <cell r="GH117">
            <v>141.50247999999999</v>
          </cell>
          <cell r="GI117">
            <v>114.8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159.52655692159996</v>
          </cell>
          <cell r="GQ117">
            <v>154.43035519999998</v>
          </cell>
          <cell r="GR117">
            <v>129.38199999999998</v>
          </cell>
          <cell r="GS117">
            <v>110</v>
          </cell>
          <cell r="GU117">
            <v>86.314101930000007</v>
          </cell>
          <cell r="GV117">
            <v>85.987350000000006</v>
          </cell>
          <cell r="GW117">
            <v>101.7</v>
          </cell>
          <cell r="GY117">
            <v>105.12224000000001</v>
          </cell>
          <cell r="GZ117">
            <v>99.2</v>
          </cell>
          <cell r="HA117">
            <v>95.8</v>
          </cell>
          <cell r="HB117">
            <v>204.66077620365522</v>
          </cell>
          <cell r="HC117">
            <v>149.69337054100001</v>
          </cell>
          <cell r="HD117">
            <v>143.39819</v>
          </cell>
          <cell r="HE117">
            <v>79.3</v>
          </cell>
          <cell r="HG117">
            <v>107.032899785344</v>
          </cell>
          <cell r="HH117">
            <v>99.91868912000001</v>
          </cell>
          <cell r="HI117">
            <v>184.49145000000001</v>
          </cell>
          <cell r="HK117">
            <v>107.90141610028219</v>
          </cell>
          <cell r="HL117">
            <v>91.355999999999995</v>
          </cell>
          <cell r="HM117">
            <v>92</v>
          </cell>
          <cell r="HO117">
            <v>1619.75</v>
          </cell>
          <cell r="HP117">
            <v>113.772254112</v>
          </cell>
          <cell r="HQ117">
            <v>109.41744</v>
          </cell>
          <cell r="HR117">
            <v>101.2</v>
          </cell>
          <cell r="HS117">
            <v>97.5</v>
          </cell>
          <cell r="HT117">
            <v>866.89654000000007</v>
          </cell>
          <cell r="HU117">
            <v>127.96727934598609</v>
          </cell>
          <cell r="HV117">
            <v>163.02928319050233</v>
          </cell>
          <cell r="HW117">
            <v>137.70528185700002</v>
          </cell>
          <cell r="HX117">
            <v>279.12827117312997</v>
          </cell>
          <cell r="HY117">
            <v>210.02879696999997</v>
          </cell>
          <cell r="HZ117">
            <v>178.93064999999999</v>
          </cell>
          <cell r="IA117">
            <v>95.1</v>
          </cell>
          <cell r="IC117">
            <v>89.956100852640006</v>
          </cell>
          <cell r="ID117">
            <v>92.196475200000009</v>
          </cell>
          <cell r="IE117">
            <v>131.74006722504768</v>
          </cell>
          <cell r="IF117">
            <v>130.0622640192</v>
          </cell>
          <cell r="IG117">
            <v>121.23626399999999</v>
          </cell>
          <cell r="IH117">
            <v>28.374221553717781</v>
          </cell>
          <cell r="II117">
            <v>89.76343420980001</v>
          </cell>
          <cell r="IJ117">
            <v>142.84177490700003</v>
          </cell>
          <cell r="IK117">
            <v>148.48417350000003</v>
          </cell>
          <cell r="IL117">
            <v>114.25375000000001</v>
          </cell>
          <cell r="IM117">
            <v>102.7</v>
          </cell>
          <cell r="IO117">
            <v>108.9</v>
          </cell>
          <cell r="IQ117">
            <v>104.10975900000001</v>
          </cell>
          <cell r="IR117">
            <v>78.055000000000007</v>
          </cell>
          <cell r="IS117">
            <v>93.2</v>
          </cell>
          <cell r="IT117">
            <v>98.4</v>
          </cell>
          <cell r="IU117">
            <v>118.441986615</v>
          </cell>
          <cell r="IV117">
            <v>112.79115</v>
          </cell>
          <cell r="IW117">
            <v>100.5</v>
          </cell>
          <cell r="IY117">
            <v>107.655228096</v>
          </cell>
          <cell r="IZ117">
            <v>110.12196</v>
          </cell>
          <cell r="JA117">
            <v>96.7</v>
          </cell>
          <cell r="JC117">
            <v>144.20534013599999</v>
          </cell>
          <cell r="JD117">
            <v>116.03262000000001</v>
          </cell>
          <cell r="JE117">
            <v>97.4</v>
          </cell>
          <cell r="JG117">
            <v>123.5896083514296</v>
          </cell>
          <cell r="JH117">
            <v>96.750906803999996</v>
          </cell>
          <cell r="JI117">
            <v>97.022570000000002</v>
          </cell>
          <cell r="JJ117">
            <v>79.900000000000006</v>
          </cell>
          <cell r="JL117">
            <v>142.53589531170377</v>
          </cell>
          <cell r="JM117">
            <v>114.04156032</v>
          </cell>
          <cell r="JN117">
            <v>103.7496</v>
          </cell>
          <cell r="JO117">
            <v>93.3</v>
          </cell>
          <cell r="JQ117">
            <v>71.451000000000008</v>
          </cell>
          <cell r="JR117">
            <v>85</v>
          </cell>
          <cell r="JS117">
            <v>97.1</v>
          </cell>
          <cell r="JT117">
            <v>116.298141949</v>
          </cell>
          <cell r="JU117">
            <v>104.10719</v>
          </cell>
          <cell r="JV117">
            <v>88.7</v>
          </cell>
          <cell r="JY117">
            <v>109.72248532400002</v>
          </cell>
          <cell r="JZ117">
            <v>107.86717</v>
          </cell>
          <cell r="KA117">
            <v>109.1</v>
          </cell>
          <cell r="KC117">
            <v>109.42831317599999</v>
          </cell>
          <cell r="KD117">
            <v>106.41671999999998</v>
          </cell>
          <cell r="KE117">
            <v>102.6</v>
          </cell>
          <cell r="KG117">
            <v>126.49267488</v>
          </cell>
          <cell r="KH117">
            <v>114.53519999999999</v>
          </cell>
          <cell r="KI117">
            <v>104</v>
          </cell>
          <cell r="KK117">
            <v>127.73138700000003</v>
          </cell>
          <cell r="KL117">
            <v>116.13000000000001</v>
          </cell>
          <cell r="KM117">
            <v>105</v>
          </cell>
          <cell r="KO117">
            <v>95.114800284000012</v>
          </cell>
          <cell r="KP117">
            <v>93.405480000000011</v>
          </cell>
          <cell r="KQ117">
            <v>84.4</v>
          </cell>
          <cell r="KT117">
            <v>109.3746</v>
          </cell>
          <cell r="KU117">
            <v>102</v>
          </cell>
          <cell r="KW117">
            <v>144.10013644800003</v>
          </cell>
          <cell r="KX117">
            <v>110.10096000000001</v>
          </cell>
          <cell r="KY117">
            <v>94.2</v>
          </cell>
          <cell r="LA117">
            <v>141.48750000000001</v>
          </cell>
          <cell r="LB117">
            <v>161.21</v>
          </cell>
          <cell r="LC117">
            <v>151.5325</v>
          </cell>
          <cell r="LD117">
            <v>154.696</v>
          </cell>
          <cell r="LE117">
            <v>157.6575</v>
          </cell>
          <cell r="LF117">
            <v>150.65129749865002</v>
          </cell>
          <cell r="LG117">
            <v>111.21460025000002</v>
          </cell>
          <cell r="LI117">
            <v>1335.1266500000002</v>
          </cell>
          <cell r="LJ117">
            <v>139.26067999999998</v>
          </cell>
          <cell r="LK117">
            <v>102.7</v>
          </cell>
          <cell r="LM117">
            <v>103.6</v>
          </cell>
          <cell r="LO117">
            <v>149.98998974256</v>
          </cell>
          <cell r="LP117">
            <v>113.83139999999999</v>
          </cell>
          <cell r="LQ117">
            <v>150.18101999999999</v>
          </cell>
          <cell r="LR117">
            <v>115.8</v>
          </cell>
          <cell r="LS117">
            <v>99.872799999999998</v>
          </cell>
          <cell r="LT117">
            <v>34.127281173960007</v>
          </cell>
          <cell r="LU117">
            <v>50.38724520000001</v>
          </cell>
          <cell r="LV117">
            <v>149.90479259399999</v>
          </cell>
          <cell r="LW117">
            <v>124.64021999999999</v>
          </cell>
          <cell r="LX117">
            <v>108.6</v>
          </cell>
          <cell r="MA117">
            <v>163.73499999999999</v>
          </cell>
          <cell r="MB117">
            <v>165.59399999999999</v>
          </cell>
          <cell r="MC117">
            <v>168.02500000000001</v>
          </cell>
          <cell r="MD117">
            <v>160.589</v>
          </cell>
          <cell r="ME117">
            <v>255.1</v>
          </cell>
          <cell r="MF117">
            <v>153.09198496235524</v>
          </cell>
          <cell r="MG117">
            <v>133.84358999999998</v>
          </cell>
          <cell r="MH117">
            <v>136.23226899793923</v>
          </cell>
          <cell r="MI117">
            <v>149.03888051249999</v>
          </cell>
          <cell r="MJ117">
            <v>180.6531885</v>
          </cell>
          <cell r="MK117">
            <v>106.96499999999999</v>
          </cell>
          <cell r="ML117">
            <v>90</v>
          </cell>
          <cell r="MN117">
            <v>130.63057000000001</v>
          </cell>
          <cell r="MO117">
            <v>126.85603825728401</v>
          </cell>
          <cell r="MP117">
            <v>146.14750951300002</v>
          </cell>
          <cell r="MQ117">
            <v>97.947530000000015</v>
          </cell>
          <cell r="MR117">
            <v>76.900000000000006</v>
          </cell>
          <cell r="MS117">
            <v>667.17245000000003</v>
          </cell>
          <cell r="MT117">
            <v>693.09072000000003</v>
          </cell>
          <cell r="MU117">
            <v>101.3</v>
          </cell>
          <cell r="MW117">
            <v>111.57658841100002</v>
          </cell>
          <cell r="MX117">
            <v>113.72601000000002</v>
          </cell>
          <cell r="MY117">
            <v>105.9</v>
          </cell>
          <cell r="NA117">
            <v>115.33779120864001</v>
          </cell>
          <cell r="NB117">
            <v>116.91615936000001</v>
          </cell>
          <cell r="NC117">
            <v>116.2304</v>
          </cell>
          <cell r="ND117">
            <v>114.4</v>
          </cell>
          <cell r="NF117">
            <v>102.59663999999999</v>
          </cell>
          <cell r="NG117">
            <v>153.9</v>
          </cell>
          <cell r="NH117">
            <v>122.6</v>
          </cell>
          <cell r="NI117">
            <v>122</v>
          </cell>
          <cell r="NJ117">
            <v>103.8</v>
          </cell>
          <cell r="NK117">
            <v>122.5</v>
          </cell>
          <cell r="NL117">
            <v>104.1</v>
          </cell>
          <cell r="NM117">
            <v>105</v>
          </cell>
          <cell r="NN117">
            <v>273.21867000000003</v>
          </cell>
          <cell r="NO117">
            <v>280.74438000000004</v>
          </cell>
        </row>
        <row r="118">
          <cell r="A118">
            <v>42491</v>
          </cell>
          <cell r="B118">
            <v>215</v>
          </cell>
          <cell r="C118">
            <v>1</v>
          </cell>
          <cell r="I118">
            <v>103.8</v>
          </cell>
          <cell r="J118">
            <v>102.1</v>
          </cell>
          <cell r="K118">
            <v>99.8</v>
          </cell>
          <cell r="L118">
            <v>107.7</v>
          </cell>
          <cell r="M118">
            <v>104.9</v>
          </cell>
          <cell r="S118">
            <v>104.7</v>
          </cell>
          <cell r="W118">
            <v>101.3</v>
          </cell>
          <cell r="AB118">
            <v>92.4</v>
          </cell>
          <cell r="AD118">
            <v>96.13</v>
          </cell>
          <cell r="AG118">
            <v>1622</v>
          </cell>
          <cell r="AH118">
            <v>1618.5</v>
          </cell>
          <cell r="AI118">
            <v>88.6</v>
          </cell>
          <cell r="AJ118">
            <v>108.9</v>
          </cell>
          <cell r="AK118">
            <v>100.5</v>
          </cell>
          <cell r="AL118">
            <v>100.51</v>
          </cell>
          <cell r="AM118">
            <v>129.06</v>
          </cell>
          <cell r="AN118">
            <v>112.7</v>
          </cell>
          <cell r="AR118">
            <v>96.1</v>
          </cell>
          <cell r="AW118">
            <v>107.3</v>
          </cell>
          <cell r="BI118">
            <v>100.77</v>
          </cell>
          <cell r="BM118">
            <v>114.4</v>
          </cell>
          <cell r="BN118">
            <v>115.6</v>
          </cell>
          <cell r="BO118">
            <v>117.3</v>
          </cell>
          <cell r="BP118">
            <v>112.1</v>
          </cell>
          <cell r="BQ118">
            <v>99.63</v>
          </cell>
          <cell r="BS118">
            <v>45.5</v>
          </cell>
          <cell r="BT118">
            <v>101.2</v>
          </cell>
          <cell r="BU118">
            <v>104.4</v>
          </cell>
          <cell r="BV118">
            <v>104.2</v>
          </cell>
          <cell r="BW118">
            <v>85.4</v>
          </cell>
          <cell r="BX118">
            <v>105.4</v>
          </cell>
          <cell r="CA118">
            <v>92.02</v>
          </cell>
          <cell r="CC118">
            <v>173</v>
          </cell>
          <cell r="CD118">
            <v>2231.819</v>
          </cell>
          <cell r="CE118">
            <v>94.335999999999999</v>
          </cell>
          <cell r="CF118" t="str">
            <v>1,01%</v>
          </cell>
          <cell r="CG118">
            <v>1.5461</v>
          </cell>
          <cell r="CH118">
            <v>3.9983</v>
          </cell>
          <cell r="CI118">
            <v>1.4625999999999999</v>
          </cell>
          <cell r="CJ118">
            <v>1.1059000000000001</v>
          </cell>
          <cell r="CK118">
            <v>7.3864000000000001</v>
          </cell>
          <cell r="CL118">
            <v>7.4386000000000001</v>
          </cell>
          <cell r="CM118">
            <v>0.77778999999999998</v>
          </cell>
          <cell r="CN118">
            <v>123.21</v>
          </cell>
          <cell r="CO118">
            <v>9.3035999999999994</v>
          </cell>
          <cell r="CP118">
            <v>74.474500000000006</v>
          </cell>
          <cell r="CQ118">
            <v>9.2948000000000004</v>
          </cell>
          <cell r="CR118">
            <v>3.323</v>
          </cell>
          <cell r="CS118">
            <v>1.1311</v>
          </cell>
          <cell r="CT118">
            <v>17.335699999999999</v>
          </cell>
          <cell r="CU118">
            <v>1375.2981819999998</v>
          </cell>
          <cell r="CV118">
            <v>480.05824400312702</v>
          </cell>
          <cell r="CW118">
            <v>4162.2308504999992</v>
          </cell>
          <cell r="CX118">
            <v>7.68</v>
          </cell>
          <cell r="CY118">
            <v>35797.581413792301</v>
          </cell>
          <cell r="CZ118">
            <v>41.287236499999999</v>
          </cell>
          <cell r="DA118">
            <v>1515.3388299999999</v>
          </cell>
          <cell r="DB118">
            <v>153.006641312</v>
          </cell>
          <cell r="DC118">
            <v>112.60424</v>
          </cell>
          <cell r="DD118">
            <v>93.2</v>
          </cell>
          <cell r="DF118">
            <v>47.779283700000001</v>
          </cell>
          <cell r="DG118">
            <v>132.24162540326401</v>
          </cell>
          <cell r="DH118">
            <v>127.298013238656</v>
          </cell>
          <cell r="DI118">
            <v>128.53391627980798</v>
          </cell>
          <cell r="DJ118">
            <v>154.487880144</v>
          </cell>
          <cell r="DK118">
            <v>131.16648000000001</v>
          </cell>
          <cell r="DL118">
            <v>88.8</v>
          </cell>
          <cell r="DN118">
            <v>90.688394768745624</v>
          </cell>
          <cell r="DO118">
            <v>91.278988815000005</v>
          </cell>
          <cell r="DP118">
            <v>106.57938038400003</v>
          </cell>
          <cell r="DQ118">
            <v>105.18048000000002</v>
          </cell>
          <cell r="DR118">
            <v>94.4</v>
          </cell>
          <cell r="DT118">
            <v>101.987697</v>
          </cell>
          <cell r="DU118">
            <v>108.49755</v>
          </cell>
          <cell r="DV118">
            <v>95.5</v>
          </cell>
          <cell r="DX118">
            <v>109.74311999999999</v>
          </cell>
          <cell r="DY118">
            <v>82.8</v>
          </cell>
          <cell r="EA118">
            <v>135.87165152271359</v>
          </cell>
          <cell r="EB118">
            <v>105.3</v>
          </cell>
          <cell r="ED118">
            <v>187.522826466704</v>
          </cell>
          <cell r="EE118">
            <v>869.86476000000005</v>
          </cell>
          <cell r="EF118">
            <v>108.28965864</v>
          </cell>
          <cell r="EG118">
            <v>105.8964</v>
          </cell>
          <cell r="EH118">
            <v>102</v>
          </cell>
          <cell r="EJ118">
            <v>185.33586327999998</v>
          </cell>
          <cell r="EK118">
            <v>146.09479999999999</v>
          </cell>
          <cell r="EL118">
            <v>81.8</v>
          </cell>
          <cell r="EN118">
            <v>100.72364587999998</v>
          </cell>
          <cell r="EO118">
            <v>97.676149999999993</v>
          </cell>
          <cell r="EP118">
            <v>104.5</v>
          </cell>
          <cell r="ER118">
            <v>81.8</v>
          </cell>
          <cell r="ET118">
            <v>99.984782429999996</v>
          </cell>
          <cell r="EU118">
            <v>104.21594999999999</v>
          </cell>
          <cell r="EV118">
            <v>96.9</v>
          </cell>
          <cell r="EX118">
            <v>43.060025361211089</v>
          </cell>
          <cell r="EY118">
            <v>47.422935419836001</v>
          </cell>
          <cell r="EZ118">
            <v>242.19860795304893</v>
          </cell>
          <cell r="FA118">
            <v>19.672047646357765</v>
          </cell>
          <cell r="FB118">
            <v>24.289477276648679</v>
          </cell>
          <cell r="FC118">
            <v>53.9047431794245</v>
          </cell>
          <cell r="FD118">
            <v>48.389109730000598</v>
          </cell>
          <cell r="FE118">
            <v>86.316642400999996</v>
          </cell>
          <cell r="FF118">
            <v>78.234970000000004</v>
          </cell>
          <cell r="FG118">
            <v>91.3</v>
          </cell>
          <cell r="FH118">
            <v>100.2</v>
          </cell>
          <cell r="FI118">
            <v>30.350689434401154</v>
          </cell>
          <cell r="FJ118">
            <v>39.375570101714004</v>
          </cell>
          <cell r="FK118">
            <v>53.828530556000004</v>
          </cell>
          <cell r="FL118">
            <v>79.947320000000005</v>
          </cell>
          <cell r="FM118">
            <v>87.7</v>
          </cell>
          <cell r="FO118">
            <v>210.41977828356912</v>
          </cell>
          <cell r="FP118">
            <v>192.78636498385598</v>
          </cell>
          <cell r="FQ118">
            <v>110.9923947738579</v>
          </cell>
          <cell r="FR118">
            <v>122.76041162</v>
          </cell>
          <cell r="FS118">
            <v>115.87730000000001</v>
          </cell>
          <cell r="FT118">
            <v>101</v>
          </cell>
          <cell r="FV118">
            <v>121.5282176</v>
          </cell>
          <cell r="FW118">
            <v>115.46624</v>
          </cell>
          <cell r="FX118">
            <v>102.4</v>
          </cell>
          <cell r="FZ118">
            <v>102.72810000000001</v>
          </cell>
          <cell r="GA118">
            <v>107.4</v>
          </cell>
          <cell r="GB118">
            <v>100.8</v>
          </cell>
          <cell r="GC118">
            <v>141.521630112</v>
          </cell>
          <cell r="GD118">
            <v>102.19644</v>
          </cell>
          <cell r="GE118">
            <v>89.2</v>
          </cell>
          <cell r="GG118">
            <v>158.27231115000001</v>
          </cell>
          <cell r="GH118">
            <v>137.92794000000001</v>
          </cell>
          <cell r="GI118">
            <v>111.9</v>
          </cell>
          <cell r="GK118">
            <v>141.0990042</v>
          </cell>
          <cell r="GL118">
            <v>136.19594999999998</v>
          </cell>
          <cell r="GM118">
            <v>125.7</v>
          </cell>
          <cell r="GN118">
            <v>125.7</v>
          </cell>
          <cell r="GP118">
            <v>153.00047050207996</v>
          </cell>
          <cell r="GQ118">
            <v>148.11274975999999</v>
          </cell>
          <cell r="GR118">
            <v>124.08909999999999</v>
          </cell>
          <cell r="GS118">
            <v>105.5</v>
          </cell>
          <cell r="GU118">
            <v>86.314101930000007</v>
          </cell>
          <cell r="GV118">
            <v>85.987350000000006</v>
          </cell>
          <cell r="GW118">
            <v>101.7</v>
          </cell>
          <cell r="GY118">
            <v>103.42672</v>
          </cell>
          <cell r="GZ118">
            <v>97.6</v>
          </cell>
          <cell r="HA118">
            <v>94.2</v>
          </cell>
          <cell r="HB118">
            <v>205.95119723898719</v>
          </cell>
          <cell r="HC118">
            <v>150.637212726</v>
          </cell>
          <cell r="HD118">
            <v>144.30233999999999</v>
          </cell>
          <cell r="HE118">
            <v>79.8</v>
          </cell>
          <cell r="HG118">
            <v>105.30656269203199</v>
          </cell>
          <cell r="HH118">
            <v>98.30709736</v>
          </cell>
          <cell r="HI118">
            <v>176.20629</v>
          </cell>
          <cell r="HK118">
            <v>106.07670218652319</v>
          </cell>
          <cell r="HL118">
            <v>90.859499999999997</v>
          </cell>
          <cell r="HM118">
            <v>91.5</v>
          </cell>
          <cell r="HO118">
            <v>1619.75</v>
          </cell>
          <cell r="HP118">
            <v>113.322561408</v>
          </cell>
          <cell r="HQ118">
            <v>108.98495999999999</v>
          </cell>
          <cell r="HR118">
            <v>100.8</v>
          </cell>
          <cell r="HS118">
            <v>97.1</v>
          </cell>
          <cell r="HT118">
            <v>862.9344900000001</v>
          </cell>
          <cell r="HU118">
            <v>126.17752718730097</v>
          </cell>
          <cell r="HV118">
            <v>164.05721057505778</v>
          </cell>
          <cell r="HW118">
            <v>138.57353710199999</v>
          </cell>
          <cell r="HX118">
            <v>271.20349375812003</v>
          </cell>
          <cell r="HY118">
            <v>204.06583428000002</v>
          </cell>
          <cell r="HZ118">
            <v>173.85060000000001</v>
          </cell>
          <cell r="IA118">
            <v>92.4</v>
          </cell>
          <cell r="IC118">
            <v>89.467209000180006</v>
          </cell>
          <cell r="ID118">
            <v>91.695407400000008</v>
          </cell>
          <cell r="IE118">
            <v>130.52025178777868</v>
          </cell>
          <cell r="IF118">
            <v>128.85798379679997</v>
          </cell>
          <cell r="IG118">
            <v>120.11370599999998</v>
          </cell>
          <cell r="IH118">
            <v>28.343777109990612</v>
          </cell>
          <cell r="II118">
            <v>89.66712151214999</v>
          </cell>
          <cell r="IJ118">
            <v>138.94735455900005</v>
          </cell>
          <cell r="IK118">
            <v>144.43591950000004</v>
          </cell>
          <cell r="IL118">
            <v>111.13875000000002</v>
          </cell>
          <cell r="IM118">
            <v>99.9</v>
          </cell>
          <cell r="IO118">
            <v>106.3</v>
          </cell>
          <cell r="IQ118">
            <v>103.99805325</v>
          </cell>
          <cell r="IR118">
            <v>77.971249999999998</v>
          </cell>
          <cell r="IS118">
            <v>93.1</v>
          </cell>
          <cell r="IT118">
            <v>98.2</v>
          </cell>
          <cell r="IU118">
            <v>117.85272300000001</v>
          </cell>
          <cell r="IV118">
            <v>112.23</v>
          </cell>
          <cell r="IW118">
            <v>100</v>
          </cell>
          <cell r="IY118">
            <v>106.76459539200002</v>
          </cell>
          <cell r="IZ118">
            <v>109.21092000000002</v>
          </cell>
          <cell r="JA118">
            <v>95.9</v>
          </cell>
          <cell r="JC118">
            <v>141.836463912</v>
          </cell>
          <cell r="JD118">
            <v>114.12654000000001</v>
          </cell>
          <cell r="JE118">
            <v>95.8</v>
          </cell>
          <cell r="JG118">
            <v>120.4960011336216</v>
          </cell>
          <cell r="JH118">
            <v>94.329106883999998</v>
          </cell>
          <cell r="JI118">
            <v>94.593969999999999</v>
          </cell>
          <cell r="JJ118">
            <v>77.900000000000006</v>
          </cell>
          <cell r="JL118">
            <v>138.96803810740579</v>
          </cell>
          <cell r="JM118">
            <v>113.30817408</v>
          </cell>
          <cell r="JN118">
            <v>103.08240000000001</v>
          </cell>
          <cell r="JO118">
            <v>92.7</v>
          </cell>
          <cell r="JQ118">
            <v>71.451000000000008</v>
          </cell>
          <cell r="JR118">
            <v>85</v>
          </cell>
          <cell r="JS118">
            <v>97.1</v>
          </cell>
          <cell r="JT118">
            <v>114.331431544</v>
          </cell>
          <cell r="JU118">
            <v>102.34663999999999</v>
          </cell>
          <cell r="JV118">
            <v>87.2</v>
          </cell>
          <cell r="JY118">
            <v>110.02419701600002</v>
          </cell>
          <cell r="JZ118">
            <v>108.16378</v>
          </cell>
          <cell r="KA118">
            <v>109.4</v>
          </cell>
          <cell r="KC118">
            <v>109.00169207199998</v>
          </cell>
          <cell r="KD118">
            <v>106.00183999999999</v>
          </cell>
          <cell r="KE118">
            <v>102.2</v>
          </cell>
          <cell r="KG118">
            <v>126.37104730800002</v>
          </cell>
          <cell r="KH118">
            <v>114.42507000000001</v>
          </cell>
          <cell r="KI118">
            <v>103.9</v>
          </cell>
          <cell r="KK118">
            <v>129.06952534000001</v>
          </cell>
          <cell r="KL118">
            <v>117.34660000000001</v>
          </cell>
          <cell r="KM118">
            <v>106.1</v>
          </cell>
          <cell r="KO118">
            <v>94.438628718000004</v>
          </cell>
          <cell r="KP118">
            <v>92.741460000000004</v>
          </cell>
          <cell r="KQ118">
            <v>83.8</v>
          </cell>
          <cell r="KT118">
            <v>109.05291000000001</v>
          </cell>
          <cell r="KU118">
            <v>101.7</v>
          </cell>
          <cell r="KW118">
            <v>137.216371968</v>
          </cell>
          <cell r="KX118">
            <v>104.84136000000001</v>
          </cell>
          <cell r="KY118">
            <v>89.7</v>
          </cell>
          <cell r="LA118">
            <v>140.10149999999999</v>
          </cell>
          <cell r="LB118">
            <v>159.63079999999999</v>
          </cell>
          <cell r="LC118">
            <v>150.04810000000001</v>
          </cell>
          <cell r="LD118">
            <v>153.17439999999999</v>
          </cell>
          <cell r="LE118">
            <v>156.11309999999997</v>
          </cell>
          <cell r="LF118">
            <v>146.54395930005003</v>
          </cell>
          <cell r="LG118">
            <v>108.18245925000002</v>
          </cell>
          <cell r="LI118">
            <v>1332.8540939999998</v>
          </cell>
          <cell r="LJ118">
            <v>138.86105999999998</v>
          </cell>
          <cell r="LK118">
            <v>102.7</v>
          </cell>
          <cell r="LM118">
            <v>103.6</v>
          </cell>
          <cell r="LO118">
            <v>149.98998974256</v>
          </cell>
          <cell r="LP118">
            <v>113.83139999999999</v>
          </cell>
          <cell r="LQ118">
            <v>150.18101999999999</v>
          </cell>
          <cell r="LR118">
            <v>115.8</v>
          </cell>
          <cell r="LS118">
            <v>99.872799999999998</v>
          </cell>
          <cell r="LT118">
            <v>34.127281173960007</v>
          </cell>
          <cell r="LU118">
            <v>50.38724520000001</v>
          </cell>
          <cell r="LV118">
            <v>149.90479259399999</v>
          </cell>
          <cell r="LW118">
            <v>124.64021999999999</v>
          </cell>
          <cell r="LX118">
            <v>108.6</v>
          </cell>
          <cell r="MA118">
            <v>163.59200000000001</v>
          </cell>
          <cell r="MB118">
            <v>165.30799999999999</v>
          </cell>
          <cell r="MC118">
            <v>167.73899999999998</v>
          </cell>
          <cell r="MD118">
            <v>160.303</v>
          </cell>
          <cell r="ME118">
            <v>254.9</v>
          </cell>
          <cell r="MF118">
            <v>145.77867357880319</v>
          </cell>
          <cell r="MG118">
            <v>132.40826999999999</v>
          </cell>
          <cell r="MH118">
            <v>129.72435805854721</v>
          </cell>
          <cell r="MI118">
            <v>147.71409046349999</v>
          </cell>
          <cell r="MJ118">
            <v>179.04738237999999</v>
          </cell>
          <cell r="MK118">
            <v>106.01419999999999</v>
          </cell>
          <cell r="ML118">
            <v>89.2</v>
          </cell>
          <cell r="MN118">
            <v>130.63057000000001</v>
          </cell>
          <cell r="MO118">
            <v>119.5976953661</v>
          </cell>
          <cell r="MP118">
            <v>137.78536332499999</v>
          </cell>
          <cell r="MQ118">
            <v>92.343249999999998</v>
          </cell>
          <cell r="MR118">
            <v>72.5</v>
          </cell>
          <cell r="MS118">
            <v>661.29140000000007</v>
          </cell>
          <cell r="MT118">
            <v>691.76296000000002</v>
          </cell>
          <cell r="MU118">
            <v>101.2</v>
          </cell>
          <cell r="MW118">
            <v>110.522985121</v>
          </cell>
          <cell r="MX118">
            <v>112.65211000000001</v>
          </cell>
          <cell r="MY118">
            <v>104.9</v>
          </cell>
          <cell r="NA118">
            <v>113.72467524768001</v>
          </cell>
          <cell r="NB118">
            <v>115.28096832</v>
          </cell>
          <cell r="NC118">
            <v>114.6048</v>
          </cell>
          <cell r="ND118">
            <v>112.8</v>
          </cell>
          <cell r="NF118">
            <v>102.49535999999999</v>
          </cell>
          <cell r="NG118">
            <v>154.4</v>
          </cell>
          <cell r="NH118">
            <v>121</v>
          </cell>
          <cell r="NI118">
            <v>120.8</v>
          </cell>
          <cell r="NJ118">
            <v>103.7</v>
          </cell>
          <cell r="NK118">
            <v>121.3</v>
          </cell>
          <cell r="NL118">
            <v>103.8</v>
          </cell>
          <cell r="NM118">
            <v>104.8</v>
          </cell>
          <cell r="NN118">
            <v>274.10632000000004</v>
          </cell>
          <cell r="NO118">
            <v>281.65648000000004</v>
          </cell>
        </row>
        <row r="119">
          <cell r="A119">
            <v>42461</v>
          </cell>
          <cell r="B119">
            <v>216</v>
          </cell>
          <cell r="C119">
            <v>1</v>
          </cell>
          <cell r="I119">
            <v>103.3</v>
          </cell>
          <cell r="J119">
            <v>101.7</v>
          </cell>
          <cell r="K119">
            <v>99.3</v>
          </cell>
          <cell r="L119">
            <v>107.5</v>
          </cell>
          <cell r="M119">
            <v>104.4</v>
          </cell>
          <cell r="S119">
            <v>104.7</v>
          </cell>
          <cell r="W119">
            <v>101.7</v>
          </cell>
          <cell r="AB119">
            <v>92.8</v>
          </cell>
          <cell r="AD119">
            <v>91.91</v>
          </cell>
          <cell r="AG119">
            <v>1622</v>
          </cell>
          <cell r="AH119">
            <v>1618.5</v>
          </cell>
          <cell r="AI119">
            <v>88.2</v>
          </cell>
          <cell r="AJ119">
            <v>108.6</v>
          </cell>
          <cell r="AK119">
            <v>100.09</v>
          </cell>
          <cell r="AL119">
            <v>100.09</v>
          </cell>
          <cell r="AM119">
            <v>127.5</v>
          </cell>
          <cell r="AN119">
            <v>112.7</v>
          </cell>
          <cell r="AR119">
            <v>96.6</v>
          </cell>
          <cell r="AW119">
            <v>107.7</v>
          </cell>
          <cell r="BI119">
            <v>100.67</v>
          </cell>
          <cell r="BM119">
            <v>114.2</v>
          </cell>
          <cell r="BN119">
            <v>115.5</v>
          </cell>
          <cell r="BO119">
            <v>117.1</v>
          </cell>
          <cell r="BP119">
            <v>111.9</v>
          </cell>
          <cell r="BQ119">
            <v>99.07</v>
          </cell>
          <cell r="BS119">
            <v>45.5</v>
          </cell>
          <cell r="BT119">
            <v>100.6</v>
          </cell>
          <cell r="BU119">
            <v>103.9</v>
          </cell>
          <cell r="BV119">
            <v>103.7</v>
          </cell>
          <cell r="BW119">
            <v>83.7</v>
          </cell>
          <cell r="BX119">
            <v>105</v>
          </cell>
          <cell r="CA119">
            <v>91.44</v>
          </cell>
          <cell r="CC119">
            <v>175.2</v>
          </cell>
          <cell r="CD119">
            <v>2231.819</v>
          </cell>
          <cell r="CE119">
            <v>94.335999999999999</v>
          </cell>
          <cell r="CF119" t="str">
            <v>1,01%</v>
          </cell>
          <cell r="CG119">
            <v>1.4802</v>
          </cell>
          <cell r="CH119">
            <v>4.0373999999999999</v>
          </cell>
          <cell r="CI119">
            <v>1.4559</v>
          </cell>
          <cell r="CJ119">
            <v>1.093</v>
          </cell>
          <cell r="CK119">
            <v>7.3460999999999999</v>
          </cell>
          <cell r="CL119">
            <v>7.4427000000000003</v>
          </cell>
          <cell r="CM119">
            <v>0.7923</v>
          </cell>
          <cell r="CN119">
            <v>124.29</v>
          </cell>
          <cell r="CO119">
            <v>9.3224</v>
          </cell>
          <cell r="CP119">
            <v>75.433300000000003</v>
          </cell>
          <cell r="CQ119">
            <v>9.2027000000000001</v>
          </cell>
          <cell r="CR119">
            <v>3.2134999999999998</v>
          </cell>
          <cell r="CS119">
            <v>1.1338999999999999</v>
          </cell>
          <cell r="CT119">
            <v>16.569500000000001</v>
          </cell>
          <cell r="CU119">
            <v>1378.9576032</v>
          </cell>
          <cell r="CV119">
            <v>461.00978679013792</v>
          </cell>
          <cell r="CW119">
            <v>4277.714156</v>
          </cell>
          <cell r="CX119">
            <v>7.81</v>
          </cell>
          <cell r="CY119">
            <v>35224.334714889497</v>
          </cell>
          <cell r="CZ119">
            <v>36.687539200000003</v>
          </cell>
          <cell r="DA119">
            <v>1524.2967008000001</v>
          </cell>
          <cell r="DB119">
            <v>151.20076893599997</v>
          </cell>
          <cell r="DC119">
            <v>111.27521999999999</v>
          </cell>
          <cell r="DD119">
            <v>92.1</v>
          </cell>
          <cell r="DF119">
            <v>48.004127388000008</v>
          </cell>
          <cell r="DG119">
            <v>131.49702165662399</v>
          </cell>
          <cell r="DH119">
            <v>126.58124514609598</v>
          </cell>
          <cell r="DI119">
            <v>127.81018927372799</v>
          </cell>
          <cell r="DJ119">
            <v>153.61801595399999</v>
          </cell>
          <cell r="DK119">
            <v>130.42793</v>
          </cell>
          <cell r="DL119">
            <v>88.3</v>
          </cell>
          <cell r="DN119">
            <v>90.592326553948212</v>
          </cell>
          <cell r="DO119">
            <v>91.278988815000005</v>
          </cell>
          <cell r="DP119">
            <v>106.46647849800001</v>
          </cell>
          <cell r="DQ119">
            <v>105.06906000000001</v>
          </cell>
          <cell r="DR119">
            <v>94.3</v>
          </cell>
          <cell r="DT119">
            <v>101.987697</v>
          </cell>
          <cell r="DU119">
            <v>108.49755</v>
          </cell>
          <cell r="DV119">
            <v>95.5</v>
          </cell>
          <cell r="DX119">
            <v>111.20106</v>
          </cell>
          <cell r="DY119">
            <v>83.9</v>
          </cell>
          <cell r="EA119">
            <v>134.35691739202559</v>
          </cell>
          <cell r="EB119">
            <v>105.3</v>
          </cell>
          <cell r="ED119">
            <v>191.64924563100797</v>
          </cell>
          <cell r="EE119">
            <v>865.67466000000002</v>
          </cell>
          <cell r="EF119">
            <v>107.86499331199998</v>
          </cell>
          <cell r="EG119">
            <v>105.48111999999999</v>
          </cell>
          <cell r="EH119">
            <v>101.6</v>
          </cell>
          <cell r="EJ119">
            <v>189.41415855999998</v>
          </cell>
          <cell r="EK119">
            <v>149.30959999999999</v>
          </cell>
          <cell r="EL119">
            <v>83.6</v>
          </cell>
          <cell r="EN119">
            <v>100.72364587999998</v>
          </cell>
          <cell r="EO119">
            <v>97.676149999999993</v>
          </cell>
          <cell r="EP119">
            <v>104.5</v>
          </cell>
          <cell r="ER119">
            <v>82.2</v>
          </cell>
          <cell r="ET119">
            <v>100.29433284</v>
          </cell>
          <cell r="EU119">
            <v>104.53859999999999</v>
          </cell>
          <cell r="EV119">
            <v>97.2</v>
          </cell>
          <cell r="EX119">
            <v>43.305521514923811</v>
          </cell>
          <cell r="EY119">
            <v>47.693305633176003</v>
          </cell>
          <cell r="EZ119">
            <v>247.05472039321037</v>
          </cell>
          <cell r="FA119">
            <v>19.650501044335471</v>
          </cell>
          <cell r="FB119">
            <v>24.26287324896342</v>
          </cell>
          <cell r="FC119">
            <v>53.845701839688012</v>
          </cell>
          <cell r="FD119">
            <v>48.3361096098144</v>
          </cell>
          <cell r="FE119">
            <v>86.222100624000007</v>
          </cell>
          <cell r="FF119">
            <v>78.149280000000005</v>
          </cell>
          <cell r="FG119">
            <v>91.2</v>
          </cell>
          <cell r="FH119">
            <v>100.2</v>
          </cell>
          <cell r="FI119">
            <v>30.523726432316785</v>
          </cell>
          <cell r="FJ119">
            <v>39.600060239124005</v>
          </cell>
          <cell r="FK119">
            <v>54.135420696000004</v>
          </cell>
          <cell r="FL119">
            <v>80.403120000000001</v>
          </cell>
          <cell r="FM119">
            <v>88.2</v>
          </cell>
          <cell r="FO119">
            <v>214.63872120654798</v>
          </cell>
          <cell r="FP119">
            <v>197.02860773411197</v>
          </cell>
          <cell r="FQ119">
            <v>110.43687728249724</v>
          </cell>
          <cell r="FR119">
            <v>121.788051924</v>
          </cell>
          <cell r="FS119">
            <v>114.95946000000001</v>
          </cell>
          <cell r="FT119">
            <v>100.2</v>
          </cell>
          <cell r="FV119">
            <v>120.9348181</v>
          </cell>
          <cell r="FW119">
            <v>114.90244</v>
          </cell>
          <cell r="FX119">
            <v>101.9</v>
          </cell>
          <cell r="FZ119">
            <v>103.20635</v>
          </cell>
          <cell r="GA119">
            <v>107.9</v>
          </cell>
          <cell r="GB119">
            <v>101.3</v>
          </cell>
          <cell r="GC119">
            <v>133.58880331200001</v>
          </cell>
          <cell r="GD119">
            <v>96.467939999999999</v>
          </cell>
          <cell r="GE119">
            <v>84.2</v>
          </cell>
          <cell r="GG119">
            <v>158.9795154</v>
          </cell>
          <cell r="GH119">
            <v>138.54424</v>
          </cell>
          <cell r="GI119">
            <v>112.4</v>
          </cell>
          <cell r="GK119">
            <v>141.0990042</v>
          </cell>
          <cell r="GL119">
            <v>136.19594999999998</v>
          </cell>
          <cell r="GM119">
            <v>125.7</v>
          </cell>
          <cell r="GN119">
            <v>125.7</v>
          </cell>
          <cell r="GP119">
            <v>155.030808499264</v>
          </cell>
          <cell r="GQ119">
            <v>150.078227008</v>
          </cell>
          <cell r="GR119">
            <v>125.73577999999999</v>
          </cell>
          <cell r="GS119">
            <v>106.9</v>
          </cell>
          <cell r="GU119">
            <v>86.229230639999997</v>
          </cell>
          <cell r="GV119">
            <v>85.902799999999999</v>
          </cell>
          <cell r="GW119">
            <v>101.6</v>
          </cell>
          <cell r="GY119">
            <v>103.95657</v>
          </cell>
          <cell r="GZ119">
            <v>98.1</v>
          </cell>
          <cell r="HA119">
            <v>94.7</v>
          </cell>
          <cell r="HB119">
            <v>210.08054455204964</v>
          </cell>
          <cell r="HC119">
            <v>153.65750771800003</v>
          </cell>
          <cell r="HD119">
            <v>147.19562000000002</v>
          </cell>
          <cell r="HE119">
            <v>81.400000000000006</v>
          </cell>
          <cell r="HG119">
            <v>105.846043033692</v>
          </cell>
          <cell r="HH119">
            <v>98.810719785000003</v>
          </cell>
          <cell r="HI119">
            <v>168.47102999999998</v>
          </cell>
          <cell r="HK119">
            <v>110.45601557954478</v>
          </cell>
          <cell r="HL119">
            <v>91.455299999999994</v>
          </cell>
          <cell r="HM119">
            <v>92.1</v>
          </cell>
          <cell r="HO119">
            <v>1619.75</v>
          </cell>
          <cell r="HP119">
            <v>112.87286870400001</v>
          </cell>
          <cell r="HQ119">
            <v>108.55248</v>
          </cell>
          <cell r="HR119">
            <v>100.4</v>
          </cell>
          <cell r="HS119">
            <v>96.7</v>
          </cell>
          <cell r="HT119">
            <v>860.55725999999993</v>
          </cell>
          <cell r="HU119">
            <v>124.83521306828712</v>
          </cell>
          <cell r="HV119">
            <v>167.34657820563541</v>
          </cell>
          <cell r="HW119">
            <v>141.35195388600002</v>
          </cell>
          <cell r="HX119">
            <v>264.74626771625998</v>
          </cell>
          <cell r="HY119">
            <v>199.20712393999997</v>
          </cell>
          <cell r="HZ119">
            <v>169.71129999999999</v>
          </cell>
          <cell r="IA119">
            <v>90.2</v>
          </cell>
          <cell r="IC119">
            <v>90.053879223132014</v>
          </cell>
          <cell r="ID119">
            <v>92.296688760000009</v>
          </cell>
          <cell r="IE119">
            <v>129.69758556264381</v>
          </cell>
          <cell r="IF119">
            <v>128.04579480959998</v>
          </cell>
          <cell r="IG119">
            <v>119.35663199999999</v>
          </cell>
          <cell r="IH119">
            <v>28.495999328626443</v>
          </cell>
          <cell r="II119">
            <v>90.148685000400008</v>
          </cell>
          <cell r="IJ119">
            <v>138.25192235400004</v>
          </cell>
          <cell r="IK119">
            <v>143.71301700000004</v>
          </cell>
          <cell r="IL119">
            <v>110.58250000000001</v>
          </cell>
          <cell r="IM119">
            <v>99.4</v>
          </cell>
          <cell r="IO119">
            <v>104.8</v>
          </cell>
          <cell r="IQ119">
            <v>104.55658200000001</v>
          </cell>
          <cell r="IR119">
            <v>78.39</v>
          </cell>
          <cell r="IS119">
            <v>93.6</v>
          </cell>
          <cell r="IT119">
            <v>98.8</v>
          </cell>
          <cell r="IU119">
            <v>117.61701755400001</v>
          </cell>
          <cell r="IV119">
            <v>112.00554000000001</v>
          </cell>
          <cell r="IW119">
            <v>99.8</v>
          </cell>
          <cell r="IY119">
            <v>105.42864633600001</v>
          </cell>
          <cell r="IZ119">
            <v>107.84436000000001</v>
          </cell>
          <cell r="JA119">
            <v>94.7</v>
          </cell>
          <cell r="JC119">
            <v>139.91175197999999</v>
          </cell>
          <cell r="JD119">
            <v>112.57785</v>
          </cell>
          <cell r="JE119">
            <v>94.5</v>
          </cell>
          <cell r="JG119">
            <v>113.22602417177281</v>
          </cell>
          <cell r="JH119">
            <v>88.637877071999995</v>
          </cell>
          <cell r="JI119">
            <v>88.886759999999995</v>
          </cell>
          <cell r="JJ119">
            <v>73.2</v>
          </cell>
          <cell r="JL119">
            <v>130.58357367730557</v>
          </cell>
          <cell r="JM119">
            <v>111.59693952000001</v>
          </cell>
          <cell r="JN119">
            <v>101.52560000000001</v>
          </cell>
          <cell r="JO119">
            <v>91.3</v>
          </cell>
          <cell r="JQ119">
            <v>71.787240000000011</v>
          </cell>
          <cell r="JR119">
            <v>85.4</v>
          </cell>
          <cell r="JS119">
            <v>97.5</v>
          </cell>
          <cell r="JT119">
            <v>119.05153651599998</v>
          </cell>
          <cell r="JU119">
            <v>106.57195999999999</v>
          </cell>
          <cell r="JV119">
            <v>90.8</v>
          </cell>
          <cell r="JY119">
            <v>109.72248532400002</v>
          </cell>
          <cell r="JZ119">
            <v>107.86717</v>
          </cell>
          <cell r="KA119">
            <v>109.1</v>
          </cell>
          <cell r="KC119">
            <v>109.10834734799998</v>
          </cell>
          <cell r="KD119">
            <v>106.10555999999998</v>
          </cell>
          <cell r="KE119">
            <v>102.3</v>
          </cell>
          <cell r="KG119">
            <v>124.78988887199999</v>
          </cell>
          <cell r="KH119">
            <v>112.99337999999999</v>
          </cell>
          <cell r="KI119">
            <v>102.6</v>
          </cell>
          <cell r="KK119">
            <v>128.58292958000004</v>
          </cell>
          <cell r="KL119">
            <v>116.90420000000002</v>
          </cell>
          <cell r="KM119">
            <v>105.7</v>
          </cell>
          <cell r="KO119">
            <v>91.959332975999999</v>
          </cell>
          <cell r="KP119">
            <v>90.306719999999999</v>
          </cell>
          <cell r="KQ119">
            <v>81.599999999999994</v>
          </cell>
          <cell r="KT119">
            <v>108.94568</v>
          </cell>
          <cell r="KU119">
            <v>101.6</v>
          </cell>
          <cell r="KW119">
            <v>135.68664652800001</v>
          </cell>
          <cell r="KX119">
            <v>103.67256</v>
          </cell>
          <cell r="KY119">
            <v>88.7</v>
          </cell>
          <cell r="LA119">
            <v>139.4085</v>
          </cell>
          <cell r="LB119">
            <v>158.84120000000001</v>
          </cell>
          <cell r="LC119">
            <v>149.30590000000001</v>
          </cell>
          <cell r="LD119">
            <v>152.4136</v>
          </cell>
          <cell r="LE119">
            <v>155.3409</v>
          </cell>
          <cell r="LF119">
            <v>145.81050605030003</v>
          </cell>
          <cell r="LG119">
            <v>107.64100550000002</v>
          </cell>
          <cell r="LI119">
            <v>1330.5815379999999</v>
          </cell>
          <cell r="LJ119">
            <v>138.72325999999998</v>
          </cell>
          <cell r="LK119">
            <v>102.7</v>
          </cell>
          <cell r="LM119">
            <v>103.6</v>
          </cell>
          <cell r="LO119">
            <v>149.98998974256</v>
          </cell>
          <cell r="LP119">
            <v>113.83139999999999</v>
          </cell>
          <cell r="LQ119">
            <v>150.18101999999999</v>
          </cell>
          <cell r="LR119">
            <v>115.8</v>
          </cell>
          <cell r="LS119">
            <v>99.872799999999998</v>
          </cell>
          <cell r="LT119">
            <v>34.28788014419041</v>
          </cell>
          <cell r="LU119">
            <v>50.624361648000011</v>
          </cell>
          <cell r="LV119">
            <v>149.90479259399999</v>
          </cell>
          <cell r="LW119">
            <v>124.64021999999999</v>
          </cell>
          <cell r="LX119">
            <v>108.6</v>
          </cell>
          <cell r="MA119">
            <v>163.30599999999998</v>
          </cell>
          <cell r="MB119">
            <v>165.16499999999999</v>
          </cell>
          <cell r="MC119">
            <v>167.45299999999997</v>
          </cell>
          <cell r="MD119">
            <v>160.017</v>
          </cell>
          <cell r="ME119">
            <v>254.6</v>
          </cell>
          <cell r="MF119">
            <v>144.1534932713472</v>
          </cell>
          <cell r="MG119">
            <v>131.66403</v>
          </cell>
          <cell r="MH119">
            <v>128.27815562757121</v>
          </cell>
          <cell r="MI119">
            <v>147.54849170737498</v>
          </cell>
          <cell r="MJ119">
            <v>178.84665661499997</v>
          </cell>
          <cell r="MK119">
            <v>105.89534999999998</v>
          </cell>
          <cell r="ML119">
            <v>89.1</v>
          </cell>
          <cell r="MN119">
            <v>130.63057000000001</v>
          </cell>
          <cell r="MO119">
            <v>116.95829795112402</v>
          </cell>
          <cell r="MP119">
            <v>134.74458289300003</v>
          </cell>
          <cell r="MQ119">
            <v>90.305330000000012</v>
          </cell>
          <cell r="MR119">
            <v>70.900000000000006</v>
          </cell>
          <cell r="MS119">
            <v>657.37070000000006</v>
          </cell>
          <cell r="MT119">
            <v>688.44356000000005</v>
          </cell>
          <cell r="MU119">
            <v>101.2</v>
          </cell>
          <cell r="MW119">
            <v>109.364021502</v>
          </cell>
          <cell r="MX119">
            <v>111.47082</v>
          </cell>
          <cell r="MY119">
            <v>103.8</v>
          </cell>
          <cell r="NA119">
            <v>112.51483827696001</v>
          </cell>
          <cell r="NB119">
            <v>114.05457504</v>
          </cell>
          <cell r="NC119">
            <v>113.3856</v>
          </cell>
          <cell r="ND119">
            <v>111.6</v>
          </cell>
          <cell r="NF119">
            <v>102.49535999999999</v>
          </cell>
          <cell r="NG119">
            <v>154.1</v>
          </cell>
          <cell r="NH119">
            <v>120.1</v>
          </cell>
          <cell r="NI119">
            <v>120.2</v>
          </cell>
          <cell r="NJ119">
            <v>103.7</v>
          </cell>
          <cell r="NK119">
            <v>120.7</v>
          </cell>
          <cell r="NL119">
            <v>103.7</v>
          </cell>
          <cell r="NM119">
            <v>104.7</v>
          </cell>
          <cell r="NN119">
            <v>273.57373000000001</v>
          </cell>
          <cell r="NO119">
            <v>281.10921999999999</v>
          </cell>
        </row>
        <row r="120">
          <cell r="A120">
            <v>42430</v>
          </cell>
          <cell r="B120">
            <v>217</v>
          </cell>
          <cell r="C120">
            <v>1</v>
          </cell>
          <cell r="I120">
            <v>103.2</v>
          </cell>
          <cell r="J120">
            <v>101.6</v>
          </cell>
          <cell r="K120">
            <v>99</v>
          </cell>
          <cell r="L120">
            <v>107.3</v>
          </cell>
          <cell r="M120">
            <v>104.9</v>
          </cell>
          <cell r="S120">
            <v>105.5</v>
          </cell>
          <cell r="W120">
            <v>100.3</v>
          </cell>
          <cell r="AB120">
            <v>91.3</v>
          </cell>
          <cell r="AD120">
            <v>91.23</v>
          </cell>
          <cell r="AG120">
            <v>1615</v>
          </cell>
          <cell r="AH120">
            <v>1616.5</v>
          </cell>
          <cell r="AI120">
            <v>88.6</v>
          </cell>
          <cell r="AJ120">
            <v>108.4</v>
          </cell>
          <cell r="AK120">
            <v>100.02</v>
          </cell>
          <cell r="AL120">
            <v>100.02</v>
          </cell>
          <cell r="AM120">
            <v>127.13</v>
          </cell>
          <cell r="AN120">
            <v>112.7</v>
          </cell>
          <cell r="AR120">
            <v>97.8</v>
          </cell>
          <cell r="AW120">
            <v>107.6</v>
          </cell>
          <cell r="BI120">
            <v>100.43</v>
          </cell>
          <cell r="BM120">
            <v>114</v>
          </cell>
          <cell r="BN120">
            <v>115.3</v>
          </cell>
          <cell r="BO120">
            <v>116.8</v>
          </cell>
          <cell r="BP120">
            <v>111.7</v>
          </cell>
          <cell r="BQ120">
            <v>98.67</v>
          </cell>
          <cell r="BS120">
            <v>45.4</v>
          </cell>
          <cell r="BT120">
            <v>100.1</v>
          </cell>
          <cell r="BU120">
            <v>103.6</v>
          </cell>
          <cell r="BV120">
            <v>103.6</v>
          </cell>
          <cell r="BW120">
            <v>82.8</v>
          </cell>
          <cell r="BX120">
            <v>104.9</v>
          </cell>
          <cell r="CA120">
            <v>91.86</v>
          </cell>
          <cell r="CC120">
            <v>171.6</v>
          </cell>
          <cell r="CD120">
            <v>2231.819</v>
          </cell>
          <cell r="CE120">
            <v>94.335999999999999</v>
          </cell>
          <cell r="CF120" t="str">
            <v>1,01%</v>
          </cell>
          <cell r="CG120">
            <v>1.4823</v>
          </cell>
          <cell r="CH120">
            <v>4.1195000000000004</v>
          </cell>
          <cell r="CI120">
            <v>1.4697</v>
          </cell>
          <cell r="CJ120">
            <v>1.0920000000000001</v>
          </cell>
          <cell r="CK120">
            <v>7.2220000000000004</v>
          </cell>
          <cell r="CL120">
            <v>7.4569000000000001</v>
          </cell>
          <cell r="CM120">
            <v>0.7802</v>
          </cell>
          <cell r="CN120">
            <v>125.39</v>
          </cell>
          <cell r="CO120">
            <v>9.43</v>
          </cell>
          <cell r="CP120">
            <v>77.939400000000006</v>
          </cell>
          <cell r="CQ120">
            <v>9.2848000000000006</v>
          </cell>
          <cell r="CR120">
            <v>3.2071999999999998</v>
          </cell>
          <cell r="CS120">
            <v>1.1100000000000001</v>
          </cell>
          <cell r="CT120">
            <v>17.122199999999999</v>
          </cell>
          <cell r="CU120">
            <v>1378.2884399</v>
          </cell>
          <cell r="CV120">
            <v>446.6347447048106</v>
          </cell>
          <cell r="CW120">
            <v>4456.7572469999996</v>
          </cell>
          <cell r="CX120">
            <v>7.84</v>
          </cell>
          <cell r="CY120">
            <v>36098.630501012027</v>
          </cell>
          <cell r="CZ120">
            <v>34.4144182</v>
          </cell>
          <cell r="DA120">
            <v>1628.3785574999999</v>
          </cell>
          <cell r="DB120">
            <v>151.03659872</v>
          </cell>
          <cell r="DC120">
            <v>111.1544</v>
          </cell>
          <cell r="DD120">
            <v>92</v>
          </cell>
          <cell r="DF120">
            <v>47.947916466000002</v>
          </cell>
          <cell r="DG120">
            <v>132.24162540326401</v>
          </cell>
          <cell r="DH120">
            <v>127.298013238656</v>
          </cell>
          <cell r="DI120">
            <v>128.53391627980798</v>
          </cell>
          <cell r="DJ120">
            <v>154.487880144</v>
          </cell>
          <cell r="DK120">
            <v>131.16648000000001</v>
          </cell>
          <cell r="DL120">
            <v>88.8</v>
          </cell>
          <cell r="DN120">
            <v>92.321554420301396</v>
          </cell>
          <cell r="DO120">
            <v>92.61711011700001</v>
          </cell>
          <cell r="DP120">
            <v>108.498712446</v>
          </cell>
          <cell r="DQ120">
            <v>107.07462</v>
          </cell>
          <cell r="DR120">
            <v>96.1</v>
          </cell>
          <cell r="DT120">
            <v>103.48280460000001</v>
          </cell>
          <cell r="DU120">
            <v>110.08809000000002</v>
          </cell>
          <cell r="DV120">
            <v>96.9</v>
          </cell>
          <cell r="DX120">
            <v>113.05662</v>
          </cell>
          <cell r="DY120">
            <v>85.3</v>
          </cell>
          <cell r="EA120">
            <v>133.59955032668159</v>
          </cell>
          <cell r="EB120">
            <v>105.2</v>
          </cell>
          <cell r="ED120">
            <v>190.96150910362397</v>
          </cell>
          <cell r="EE120">
            <v>864.8366400000001</v>
          </cell>
          <cell r="EF120">
            <v>108.395824972</v>
          </cell>
          <cell r="EG120">
            <v>106.00022</v>
          </cell>
          <cell r="EH120">
            <v>102.1</v>
          </cell>
          <cell r="EJ120">
            <v>188.73444267999997</v>
          </cell>
          <cell r="EK120">
            <v>148.77379999999999</v>
          </cell>
          <cell r="EL120">
            <v>83.3</v>
          </cell>
          <cell r="EN120">
            <v>100.91641840799998</v>
          </cell>
          <cell r="EO120">
            <v>97.86309</v>
          </cell>
          <cell r="EP120">
            <v>104.7</v>
          </cell>
          <cell r="ER120">
            <v>82.4</v>
          </cell>
          <cell r="ET120">
            <v>100.50069978000001</v>
          </cell>
          <cell r="EU120">
            <v>104.75369999999999</v>
          </cell>
          <cell r="EV120">
            <v>97.4</v>
          </cell>
          <cell r="EX120">
            <v>43.305521514923811</v>
          </cell>
          <cell r="EY120">
            <v>47.693305633176003</v>
          </cell>
          <cell r="EZ120">
            <v>246.44770633819016</v>
          </cell>
          <cell r="FA120">
            <v>19.822873860513848</v>
          </cell>
          <cell r="FB120">
            <v>24.475705470445547</v>
          </cell>
          <cell r="FC120">
            <v>54.318032557579997</v>
          </cell>
          <cell r="FD120">
            <v>48.760110571303997</v>
          </cell>
          <cell r="FE120">
            <v>86.978434839999991</v>
          </cell>
          <cell r="FF120">
            <v>78.834800000000001</v>
          </cell>
          <cell r="FG120">
            <v>92</v>
          </cell>
          <cell r="FH120">
            <v>101</v>
          </cell>
          <cell r="FI120">
            <v>30.523726432316785</v>
          </cell>
          <cell r="FJ120">
            <v>39.600060239124005</v>
          </cell>
          <cell r="FK120">
            <v>54.135420696000004</v>
          </cell>
          <cell r="FL120">
            <v>80.403120000000001</v>
          </cell>
          <cell r="FM120">
            <v>88.2</v>
          </cell>
          <cell r="FO120">
            <v>214.11135334117563</v>
          </cell>
          <cell r="FP120">
            <v>196.32156727573599</v>
          </cell>
          <cell r="FQ120">
            <v>107.32597933087759</v>
          </cell>
          <cell r="FR120">
            <v>122.88195658199997</v>
          </cell>
          <cell r="FS120">
            <v>115.99202999999999</v>
          </cell>
          <cell r="FT120">
            <v>101.1</v>
          </cell>
          <cell r="FV120">
            <v>121.64689749999999</v>
          </cell>
          <cell r="FW120">
            <v>115.57899999999999</v>
          </cell>
          <cell r="FX120">
            <v>102.5</v>
          </cell>
          <cell r="FZ120">
            <v>101.77160000000001</v>
          </cell>
          <cell r="GA120">
            <v>106.4</v>
          </cell>
          <cell r="GB120">
            <v>99.9</v>
          </cell>
          <cell r="GC120">
            <v>131.208955272</v>
          </cell>
          <cell r="GD120">
            <v>94.749390000000005</v>
          </cell>
          <cell r="GE120">
            <v>82.7</v>
          </cell>
          <cell r="GG120">
            <v>164.6371494</v>
          </cell>
          <cell r="GH120">
            <v>143.47463999999999</v>
          </cell>
          <cell r="GI120">
            <v>116.4</v>
          </cell>
          <cell r="GK120">
            <v>141.0990042</v>
          </cell>
          <cell r="GL120">
            <v>136.19594999999998</v>
          </cell>
          <cell r="GM120">
            <v>125.7</v>
          </cell>
          <cell r="GN120">
            <v>125.7</v>
          </cell>
          <cell r="GP120">
            <v>176.05930918438398</v>
          </cell>
          <cell r="GQ120">
            <v>170.434955648</v>
          </cell>
          <cell r="GR120">
            <v>142.79068000000001</v>
          </cell>
          <cell r="GS120">
            <v>121.4</v>
          </cell>
          <cell r="GU120">
            <v>86.823329670000007</v>
          </cell>
          <cell r="GV120">
            <v>86.494650000000007</v>
          </cell>
          <cell r="GW120">
            <v>102.3</v>
          </cell>
          <cell r="GY120">
            <v>102.15508000000001</v>
          </cell>
          <cell r="GZ120">
            <v>96.4</v>
          </cell>
          <cell r="HA120">
            <v>93.1</v>
          </cell>
          <cell r="HB120">
            <v>209.56437613791681</v>
          </cell>
          <cell r="HC120">
            <v>153.27997084400002</v>
          </cell>
          <cell r="HD120">
            <v>146.83396000000002</v>
          </cell>
          <cell r="HE120">
            <v>81.2</v>
          </cell>
          <cell r="HG120">
            <v>104.011809872048</v>
          </cell>
          <cell r="HH120">
            <v>97.098403540000007</v>
          </cell>
          <cell r="HI120">
            <v>167.22459000000001</v>
          </cell>
          <cell r="HK120">
            <v>111.55084392780019</v>
          </cell>
          <cell r="HL120">
            <v>91.058099999999996</v>
          </cell>
          <cell r="HM120">
            <v>91.7</v>
          </cell>
          <cell r="HO120">
            <v>1624.5</v>
          </cell>
          <cell r="HP120">
            <v>113.43498458400001</v>
          </cell>
          <cell r="HQ120">
            <v>109.09308</v>
          </cell>
          <cell r="HR120">
            <v>100.9</v>
          </cell>
          <cell r="HS120">
            <v>97.2</v>
          </cell>
          <cell r="HT120">
            <v>858.97244000000001</v>
          </cell>
          <cell r="HU120">
            <v>125.2826511079584</v>
          </cell>
          <cell r="HV120">
            <v>166.93540725181322</v>
          </cell>
          <cell r="HW120">
            <v>141.00465178800002</v>
          </cell>
          <cell r="HX120">
            <v>264.15924716699999</v>
          </cell>
          <cell r="HY120">
            <v>198.765423</v>
          </cell>
          <cell r="HZ120">
            <v>169.33500000000001</v>
          </cell>
          <cell r="IA120">
            <v>90</v>
          </cell>
          <cell r="IC120">
            <v>89.662765741164009</v>
          </cell>
          <cell r="ID120">
            <v>91.895834520000008</v>
          </cell>
          <cell r="IE120">
            <v>130.29330938084493</v>
          </cell>
          <cell r="IF120">
            <v>128.63393166239999</v>
          </cell>
          <cell r="IG120">
            <v>119.90485799999999</v>
          </cell>
          <cell r="IH120">
            <v>28.830888209625257</v>
          </cell>
          <cell r="II120">
            <v>91.208124674550007</v>
          </cell>
          <cell r="IJ120">
            <v>134.357502006</v>
          </cell>
          <cell r="IK120">
            <v>139.66476300000002</v>
          </cell>
          <cell r="IL120">
            <v>107.4675</v>
          </cell>
          <cell r="IM120">
            <v>96.6</v>
          </cell>
          <cell r="IO120">
            <v>106.8</v>
          </cell>
          <cell r="IQ120">
            <v>105.78534525000001</v>
          </cell>
          <cell r="IR120">
            <v>79.311250000000001</v>
          </cell>
          <cell r="IS120">
            <v>94.7</v>
          </cell>
          <cell r="IT120">
            <v>99.9</v>
          </cell>
          <cell r="IU120">
            <v>117.73487027700001</v>
          </cell>
          <cell r="IV120">
            <v>112.11777000000001</v>
          </cell>
          <cell r="IW120">
            <v>99.9</v>
          </cell>
          <cell r="IY120">
            <v>104.204026368</v>
          </cell>
          <cell r="IZ120">
            <v>106.59168</v>
          </cell>
          <cell r="JA120">
            <v>93.6</v>
          </cell>
          <cell r="JC120">
            <v>137.09871146399999</v>
          </cell>
          <cell r="JD120">
            <v>110.31438</v>
          </cell>
          <cell r="JE120">
            <v>92.6</v>
          </cell>
          <cell r="JG120">
            <v>107.50285081882801</v>
          </cell>
          <cell r="JH120">
            <v>84.157547219999998</v>
          </cell>
          <cell r="JI120">
            <v>84.39385</v>
          </cell>
          <cell r="JJ120">
            <v>69.5</v>
          </cell>
          <cell r="JL120">
            <v>123.98303784935435</v>
          </cell>
          <cell r="JM120">
            <v>112.08586368</v>
          </cell>
          <cell r="JN120">
            <v>101.97040000000001</v>
          </cell>
          <cell r="JO120">
            <v>91.7</v>
          </cell>
          <cell r="JQ120">
            <v>71.703180000000003</v>
          </cell>
          <cell r="JR120">
            <v>85.3</v>
          </cell>
          <cell r="JS120">
            <v>97.4</v>
          </cell>
          <cell r="JT120">
            <v>120.231562759</v>
          </cell>
          <cell r="JU120">
            <v>107.62829000000001</v>
          </cell>
          <cell r="JV120">
            <v>91.7</v>
          </cell>
          <cell r="JY120">
            <v>109.01849137600001</v>
          </cell>
          <cell r="JZ120">
            <v>107.17508000000001</v>
          </cell>
          <cell r="KA120">
            <v>108.4</v>
          </cell>
          <cell r="KC120">
            <v>109.42831317599999</v>
          </cell>
          <cell r="KD120">
            <v>106.41671999999998</v>
          </cell>
          <cell r="KE120">
            <v>102.6</v>
          </cell>
          <cell r="KG120">
            <v>127.46569545599999</v>
          </cell>
          <cell r="KH120">
            <v>115.41623999999999</v>
          </cell>
          <cell r="KI120">
            <v>104.8</v>
          </cell>
          <cell r="KK120">
            <v>128.33963170000001</v>
          </cell>
          <cell r="KL120">
            <v>116.68300000000001</v>
          </cell>
          <cell r="KM120">
            <v>105.5</v>
          </cell>
          <cell r="KO120">
            <v>91.621247193000002</v>
          </cell>
          <cell r="KP120">
            <v>89.974710000000002</v>
          </cell>
          <cell r="KQ120">
            <v>81.3</v>
          </cell>
          <cell r="KT120">
            <v>108.83845000000001</v>
          </cell>
          <cell r="KU120">
            <v>101.5</v>
          </cell>
          <cell r="KW120">
            <v>134.92178380799999</v>
          </cell>
          <cell r="KX120">
            <v>103.08816</v>
          </cell>
          <cell r="KY120">
            <v>88.2</v>
          </cell>
          <cell r="LA120">
            <v>139.98600000000002</v>
          </cell>
          <cell r="LB120">
            <v>159.4992</v>
          </cell>
          <cell r="LC120">
            <v>149.92440000000002</v>
          </cell>
          <cell r="LD120">
            <v>152.66720000000001</v>
          </cell>
          <cell r="LE120">
            <v>155.98439999999999</v>
          </cell>
          <cell r="LF120">
            <v>141.70316785170002</v>
          </cell>
          <cell r="LG120">
            <v>104.60886450000001</v>
          </cell>
          <cell r="LI120">
            <v>1327.1727040000001</v>
          </cell>
          <cell r="LJ120">
            <v>138.39254</v>
          </cell>
          <cell r="LK120">
            <v>102.5</v>
          </cell>
          <cell r="LM120">
            <v>103.4</v>
          </cell>
          <cell r="LO120">
            <v>149.23497606336002</v>
          </cell>
          <cell r="LP120">
            <v>113.25839999999999</v>
          </cell>
          <cell r="LQ120">
            <v>149.27319</v>
          </cell>
          <cell r="LR120">
            <v>115.1</v>
          </cell>
          <cell r="LS120">
            <v>99.974400000000003</v>
          </cell>
          <cell r="LT120">
            <v>34.247730401632808</v>
          </cell>
          <cell r="LU120">
            <v>50.565082536000006</v>
          </cell>
          <cell r="LV120">
            <v>150.04282647299999</v>
          </cell>
          <cell r="LW120">
            <v>124.75498999999999</v>
          </cell>
          <cell r="LX120">
            <v>108.7</v>
          </cell>
          <cell r="MA120">
            <v>163.01999999999998</v>
          </cell>
          <cell r="MB120">
            <v>164.87899999999999</v>
          </cell>
          <cell r="MC120">
            <v>167.024</v>
          </cell>
          <cell r="MD120">
            <v>159.73099999999999</v>
          </cell>
          <cell r="ME120">
            <v>254.1</v>
          </cell>
          <cell r="MF120">
            <v>143.34090311761918</v>
          </cell>
          <cell r="MG120">
            <v>131.13243</v>
          </cell>
          <cell r="MH120">
            <v>127.55505441208319</v>
          </cell>
          <cell r="MI120">
            <v>145.89250414612499</v>
          </cell>
          <cell r="MJ120">
            <v>176.83939896499999</v>
          </cell>
          <cell r="MK120">
            <v>104.70684999999999</v>
          </cell>
          <cell r="ML120">
            <v>88.1</v>
          </cell>
          <cell r="MN120">
            <v>130.63057000000001</v>
          </cell>
          <cell r="MO120">
            <v>114.64882521302</v>
          </cell>
          <cell r="MP120">
            <v>132.08390001500001</v>
          </cell>
          <cell r="MQ120">
            <v>88.522150000000011</v>
          </cell>
          <cell r="MR120">
            <v>69.5</v>
          </cell>
          <cell r="MS120">
            <v>654.10344999999995</v>
          </cell>
          <cell r="MT120">
            <v>687.77967999999998</v>
          </cell>
          <cell r="MU120">
            <v>101.2</v>
          </cell>
          <cell r="MW120">
            <v>109.68010248900001</v>
          </cell>
          <cell r="MX120">
            <v>111.79299</v>
          </cell>
          <cell r="MY120">
            <v>104.1</v>
          </cell>
          <cell r="NA120">
            <v>112.9181172672</v>
          </cell>
          <cell r="NB120">
            <v>114.4633728</v>
          </cell>
          <cell r="NC120">
            <v>113.792</v>
          </cell>
          <cell r="ND120">
            <v>112</v>
          </cell>
          <cell r="NF120">
            <v>102.49535999999999</v>
          </cell>
          <cell r="NG120">
            <v>153.9</v>
          </cell>
          <cell r="NH120">
            <v>120.8</v>
          </cell>
          <cell r="NI120">
            <v>120.4</v>
          </cell>
          <cell r="NJ120">
            <v>103.9</v>
          </cell>
          <cell r="NK120">
            <v>121.2</v>
          </cell>
          <cell r="NL120">
            <v>103.6</v>
          </cell>
          <cell r="NM120">
            <v>105</v>
          </cell>
          <cell r="NN120">
            <v>273.21867000000003</v>
          </cell>
          <cell r="NO120">
            <v>280.74438000000004</v>
          </cell>
        </row>
        <row r="121">
          <cell r="A121">
            <v>42401</v>
          </cell>
          <cell r="B121">
            <v>218</v>
          </cell>
          <cell r="C121">
            <v>1</v>
          </cell>
          <cell r="I121">
            <v>103.2</v>
          </cell>
          <cell r="J121">
            <v>101.7</v>
          </cell>
          <cell r="K121">
            <v>99</v>
          </cell>
          <cell r="L121">
            <v>107.3</v>
          </cell>
          <cell r="M121">
            <v>104.8</v>
          </cell>
          <cell r="S121">
            <v>105.7</v>
          </cell>
          <cell r="W121">
            <v>100.3</v>
          </cell>
          <cell r="AB121">
            <v>96.9</v>
          </cell>
          <cell r="AD121">
            <v>88.21</v>
          </cell>
          <cell r="AG121">
            <v>1615</v>
          </cell>
          <cell r="AH121">
            <v>1616.5</v>
          </cell>
          <cell r="AI121">
            <v>88.4</v>
          </cell>
          <cell r="AJ121">
            <v>108.1</v>
          </cell>
          <cell r="AK121">
            <v>99.33</v>
          </cell>
          <cell r="AL121">
            <v>99.32</v>
          </cell>
          <cell r="AM121">
            <v>125.91</v>
          </cell>
          <cell r="AN121">
            <v>112.7</v>
          </cell>
          <cell r="AR121">
            <v>98.1</v>
          </cell>
          <cell r="AW121">
            <v>107.8</v>
          </cell>
          <cell r="BI121">
            <v>100.31</v>
          </cell>
          <cell r="BM121">
            <v>113.8</v>
          </cell>
          <cell r="BN121">
            <v>115.1</v>
          </cell>
          <cell r="BO121">
            <v>116.6</v>
          </cell>
          <cell r="BP121">
            <v>111.4</v>
          </cell>
          <cell r="BQ121">
            <v>98.26</v>
          </cell>
          <cell r="BS121">
            <v>45.4</v>
          </cell>
          <cell r="BT121">
            <v>100</v>
          </cell>
          <cell r="BU121">
            <v>103.6</v>
          </cell>
          <cell r="BV121">
            <v>103.3</v>
          </cell>
          <cell r="BW121">
            <v>82.6</v>
          </cell>
          <cell r="BX121">
            <v>104.7</v>
          </cell>
          <cell r="CA121">
            <v>92.27</v>
          </cell>
          <cell r="CC121">
            <v>171.6</v>
          </cell>
          <cell r="CD121">
            <v>2231.819</v>
          </cell>
          <cell r="CE121">
            <v>94.335999999999999</v>
          </cell>
          <cell r="CF121" t="str">
            <v>1,01%</v>
          </cell>
          <cell r="CG121">
            <v>1.5556000000000001</v>
          </cell>
          <cell r="CH121">
            <v>4.3952999999999998</v>
          </cell>
          <cell r="CI121">
            <v>1.5317000000000001</v>
          </cell>
          <cell r="CJ121">
            <v>1.1017999999999999</v>
          </cell>
          <cell r="CK121">
            <v>7.2657999999999996</v>
          </cell>
          <cell r="CL121">
            <v>7.4627999999999997</v>
          </cell>
          <cell r="CM121">
            <v>0.77559</v>
          </cell>
          <cell r="CN121">
            <v>127.35</v>
          </cell>
          <cell r="CO121">
            <v>9.5627999999999993</v>
          </cell>
          <cell r="CP121">
            <v>85.615799999999993</v>
          </cell>
          <cell r="CQ121">
            <v>9.4105000000000008</v>
          </cell>
          <cell r="CR121">
            <v>3.2637999999999998</v>
          </cell>
          <cell r="CS121">
            <v>1.1093</v>
          </cell>
          <cell r="CT121">
            <v>17.498699999999999</v>
          </cell>
          <cell r="CU121">
            <v>1383.5746211999999</v>
          </cell>
          <cell r="CV121">
            <v>436.71435766949367</v>
          </cell>
          <cell r="CW121">
            <v>4142.2500549999995</v>
          </cell>
          <cell r="CX121">
            <v>7.49</v>
          </cell>
          <cell r="CY121">
            <v>34776.583340033547</v>
          </cell>
          <cell r="CZ121">
            <v>29.0273018</v>
          </cell>
          <cell r="DA121">
            <v>1596.6818928</v>
          </cell>
          <cell r="DB121">
            <v>151.36493915200001</v>
          </cell>
          <cell r="DC121">
            <v>111.39604</v>
          </cell>
          <cell r="DD121">
            <v>92.2</v>
          </cell>
          <cell r="DF121">
            <v>48.004127388000008</v>
          </cell>
          <cell r="DG121">
            <v>132.98622914990401</v>
          </cell>
          <cell r="DH121">
            <v>128.014781331216</v>
          </cell>
          <cell r="DI121">
            <v>129.25764328588801</v>
          </cell>
          <cell r="DJ121">
            <v>155.35774433400002</v>
          </cell>
          <cell r="DK121">
            <v>131.90503000000001</v>
          </cell>
          <cell r="DL121">
            <v>89.3</v>
          </cell>
          <cell r="DN121">
            <v>93.954714071857211</v>
          </cell>
          <cell r="DO121">
            <v>93.572911047000019</v>
          </cell>
          <cell r="DP121">
            <v>110.41804450800001</v>
          </cell>
          <cell r="DQ121">
            <v>108.96876</v>
          </cell>
          <cell r="DR121">
            <v>97.8</v>
          </cell>
          <cell r="DT121">
            <v>104.55073860000002</v>
          </cell>
          <cell r="DU121">
            <v>111.22419000000002</v>
          </cell>
          <cell r="DV121">
            <v>97.9</v>
          </cell>
          <cell r="DX121">
            <v>118.35821999999999</v>
          </cell>
          <cell r="DY121">
            <v>89.3</v>
          </cell>
          <cell r="EA121">
            <v>133.90249715281919</v>
          </cell>
          <cell r="EB121">
            <v>105.1</v>
          </cell>
          <cell r="ED121">
            <v>186.37659892106399</v>
          </cell>
          <cell r="EE121">
            <v>864.8366400000001</v>
          </cell>
          <cell r="EF121">
            <v>109.13898929599999</v>
          </cell>
          <cell r="EG121">
            <v>106.72695999999999</v>
          </cell>
          <cell r="EH121">
            <v>102.8</v>
          </cell>
          <cell r="EJ121">
            <v>184.20300347999998</v>
          </cell>
          <cell r="EK121">
            <v>145.20179999999999</v>
          </cell>
          <cell r="EL121">
            <v>81.3</v>
          </cell>
          <cell r="EN121">
            <v>100.82003214399998</v>
          </cell>
          <cell r="EO121">
            <v>97.769619999999989</v>
          </cell>
          <cell r="EP121">
            <v>104.6</v>
          </cell>
          <cell r="ER121">
            <v>82</v>
          </cell>
          <cell r="ET121">
            <v>99.984782429999996</v>
          </cell>
          <cell r="EU121">
            <v>104.21594999999999</v>
          </cell>
          <cell r="EV121">
            <v>96.9</v>
          </cell>
          <cell r="EX121">
            <v>43.207323053438721</v>
          </cell>
          <cell r="EY121">
            <v>47.585157547839998</v>
          </cell>
          <cell r="EZ121">
            <v>240.68107281549851</v>
          </cell>
          <cell r="FA121">
            <v>19.844420462536146</v>
          </cell>
          <cell r="FB121">
            <v>24.502309498130813</v>
          </cell>
          <cell r="FC121">
            <v>54.3770738973165</v>
          </cell>
          <cell r="FD121">
            <v>48.813110691490195</v>
          </cell>
          <cell r="FE121">
            <v>87.072976616999995</v>
          </cell>
          <cell r="FF121">
            <v>78.920490000000001</v>
          </cell>
          <cell r="FG121">
            <v>92.1</v>
          </cell>
          <cell r="FH121">
            <v>101.1</v>
          </cell>
          <cell r="FI121">
            <v>30.454511633150531</v>
          </cell>
          <cell r="FJ121">
            <v>39.51026418416</v>
          </cell>
          <cell r="FK121">
            <v>54.012664639999997</v>
          </cell>
          <cell r="FL121">
            <v>80.220799999999997</v>
          </cell>
          <cell r="FM121">
            <v>88</v>
          </cell>
          <cell r="FO121">
            <v>209.10135862013829</v>
          </cell>
          <cell r="FP121">
            <v>191.60796421989599</v>
          </cell>
          <cell r="FQ121">
            <v>108.88142830668741</v>
          </cell>
          <cell r="FR121">
            <v>122.031141848</v>
          </cell>
          <cell r="FS121">
            <v>115.18892000000001</v>
          </cell>
          <cell r="FT121">
            <v>100.4</v>
          </cell>
          <cell r="FV121">
            <v>120.9348181</v>
          </cell>
          <cell r="FW121">
            <v>114.90244</v>
          </cell>
          <cell r="FX121">
            <v>101.9</v>
          </cell>
          <cell r="FZ121">
            <v>101.77160000000001</v>
          </cell>
          <cell r="GA121">
            <v>106.4</v>
          </cell>
          <cell r="GB121">
            <v>99.9</v>
          </cell>
          <cell r="GC121">
            <v>123.593441544</v>
          </cell>
          <cell r="GD121">
            <v>89.250029999999995</v>
          </cell>
          <cell r="GE121">
            <v>77.900000000000006</v>
          </cell>
          <cell r="GG121">
            <v>164.21282684999997</v>
          </cell>
          <cell r="GH121">
            <v>143.10485999999997</v>
          </cell>
          <cell r="GI121">
            <v>116.1</v>
          </cell>
          <cell r="GK121">
            <v>141.0990042</v>
          </cell>
          <cell r="GL121">
            <v>136.19594999999998</v>
          </cell>
          <cell r="GM121">
            <v>125.7</v>
          </cell>
          <cell r="GN121">
            <v>125.7</v>
          </cell>
          <cell r="GP121">
            <v>175.33418847110397</v>
          </cell>
          <cell r="GQ121">
            <v>169.73299948799999</v>
          </cell>
          <cell r="GR121">
            <v>142.20257999999998</v>
          </cell>
          <cell r="GS121">
            <v>120.9</v>
          </cell>
          <cell r="GU121">
            <v>86.738458379999997</v>
          </cell>
          <cell r="GV121">
            <v>86.4101</v>
          </cell>
          <cell r="GW121">
            <v>102.2</v>
          </cell>
          <cell r="GY121">
            <v>108.40731000000001</v>
          </cell>
          <cell r="GZ121">
            <v>102.3</v>
          </cell>
          <cell r="HA121">
            <v>98.8</v>
          </cell>
          <cell r="HB121">
            <v>204.66077620365522</v>
          </cell>
          <cell r="HC121">
            <v>149.69337054100001</v>
          </cell>
          <cell r="HD121">
            <v>143.39819</v>
          </cell>
          <cell r="HE121">
            <v>79.3</v>
          </cell>
          <cell r="HG121">
            <v>110.37767790363601</v>
          </cell>
          <cell r="HH121">
            <v>103.04114815500002</v>
          </cell>
          <cell r="HI121">
            <v>161.68893</v>
          </cell>
          <cell r="HK121">
            <v>112.2807294933038</v>
          </cell>
          <cell r="HL121">
            <v>91.256700000000009</v>
          </cell>
          <cell r="HM121">
            <v>91.9</v>
          </cell>
          <cell r="HO121">
            <v>1624.5</v>
          </cell>
          <cell r="HP121">
            <v>113.097715056</v>
          </cell>
          <cell r="HQ121">
            <v>108.76871999999999</v>
          </cell>
          <cell r="HR121">
            <v>100.6</v>
          </cell>
          <cell r="HS121">
            <v>96.9</v>
          </cell>
          <cell r="HT121">
            <v>856.59520999999995</v>
          </cell>
          <cell r="HU121">
            <v>124.49963453853366</v>
          </cell>
          <cell r="HV121">
            <v>163.02928319050233</v>
          </cell>
          <cell r="HW121">
            <v>137.70528185700002</v>
          </cell>
          <cell r="HX121">
            <v>264.15924716699999</v>
          </cell>
          <cell r="HY121">
            <v>198.765423</v>
          </cell>
          <cell r="HZ121">
            <v>169.33500000000001</v>
          </cell>
          <cell r="IA121">
            <v>90</v>
          </cell>
          <cell r="IC121">
            <v>89.858322482148026</v>
          </cell>
          <cell r="ID121">
            <v>92.096261640000023</v>
          </cell>
          <cell r="IE121">
            <v>130.8748492986127</v>
          </cell>
          <cell r="IF121">
            <v>129.20806525679998</v>
          </cell>
          <cell r="IG121">
            <v>120.44003099999999</v>
          </cell>
          <cell r="IH121">
            <v>28.922221540806749</v>
          </cell>
          <cell r="II121">
            <v>91.497062767499997</v>
          </cell>
          <cell r="IJ121">
            <v>136.30471218</v>
          </cell>
          <cell r="IK121">
            <v>141.68889000000001</v>
          </cell>
          <cell r="IL121">
            <v>109.02500000000001</v>
          </cell>
          <cell r="IM121">
            <v>98</v>
          </cell>
          <cell r="IO121">
            <v>104.8</v>
          </cell>
          <cell r="IQ121">
            <v>106.1204625</v>
          </cell>
          <cell r="IR121">
            <v>79.5625</v>
          </cell>
          <cell r="IS121">
            <v>95</v>
          </cell>
          <cell r="IT121">
            <v>100.3</v>
          </cell>
          <cell r="IU121">
            <v>117.85272300000001</v>
          </cell>
          <cell r="IV121">
            <v>112.23</v>
          </cell>
          <cell r="IW121">
            <v>100</v>
          </cell>
          <cell r="IY121">
            <v>104.426684544</v>
          </cell>
          <cell r="IZ121">
            <v>106.81944</v>
          </cell>
          <cell r="JA121">
            <v>93.8</v>
          </cell>
          <cell r="JC121">
            <v>136.9506567</v>
          </cell>
          <cell r="JD121">
            <v>110.19525</v>
          </cell>
          <cell r="JE121">
            <v>92.5</v>
          </cell>
          <cell r="JG121">
            <v>101.7796774658832</v>
          </cell>
          <cell r="JH121">
            <v>79.677217367999987</v>
          </cell>
          <cell r="JI121">
            <v>79.900939999999991</v>
          </cell>
          <cell r="JJ121">
            <v>65.8</v>
          </cell>
          <cell r="JL121">
            <v>117.38250202140308</v>
          </cell>
          <cell r="JM121">
            <v>115.38610176000002</v>
          </cell>
          <cell r="JN121">
            <v>104.97280000000002</v>
          </cell>
          <cell r="JO121">
            <v>94.4</v>
          </cell>
          <cell r="JQ121">
            <v>71.787240000000011</v>
          </cell>
          <cell r="JR121">
            <v>85.4</v>
          </cell>
          <cell r="JS121">
            <v>97.5</v>
          </cell>
          <cell r="JT121">
            <v>121.018246921</v>
          </cell>
          <cell r="JU121">
            <v>108.33251</v>
          </cell>
          <cell r="JV121">
            <v>92.3</v>
          </cell>
          <cell r="JY121">
            <v>108.716779684</v>
          </cell>
          <cell r="JZ121">
            <v>106.87846999999999</v>
          </cell>
          <cell r="KA121">
            <v>108.1</v>
          </cell>
          <cell r="KC121">
            <v>109.42831317599999</v>
          </cell>
          <cell r="KD121">
            <v>106.41671999999998</v>
          </cell>
          <cell r="KE121">
            <v>102.6</v>
          </cell>
          <cell r="KG121">
            <v>124.78988887199999</v>
          </cell>
          <cell r="KH121">
            <v>112.99337999999999</v>
          </cell>
          <cell r="KI121">
            <v>102.6</v>
          </cell>
          <cell r="KK121">
            <v>128.82622746000001</v>
          </cell>
          <cell r="KL121">
            <v>117.12540000000001</v>
          </cell>
          <cell r="KM121">
            <v>105.9</v>
          </cell>
          <cell r="KO121">
            <v>94.551323979000003</v>
          </cell>
          <cell r="KP121">
            <v>92.852130000000002</v>
          </cell>
          <cell r="KQ121">
            <v>83.9</v>
          </cell>
          <cell r="KT121">
            <v>108.83845000000001</v>
          </cell>
          <cell r="KU121">
            <v>101.5</v>
          </cell>
          <cell r="KW121">
            <v>135.227728896</v>
          </cell>
          <cell r="KX121">
            <v>103.32192000000001</v>
          </cell>
          <cell r="KY121">
            <v>88.4</v>
          </cell>
          <cell r="LA121">
            <v>139.29300000000001</v>
          </cell>
          <cell r="LB121">
            <v>158.70959999999999</v>
          </cell>
          <cell r="LC121">
            <v>149.18219999999999</v>
          </cell>
          <cell r="LD121">
            <v>151.90639999999999</v>
          </cell>
          <cell r="LE121">
            <v>155.2122</v>
          </cell>
          <cell r="LF121">
            <v>143.75683695100003</v>
          </cell>
          <cell r="LG121">
            <v>106.12493500000001</v>
          </cell>
          <cell r="LI121">
            <v>1324.9001479999999</v>
          </cell>
          <cell r="LJ121">
            <v>138.22718</v>
          </cell>
          <cell r="LK121">
            <v>102.5</v>
          </cell>
          <cell r="LM121">
            <v>103.4</v>
          </cell>
          <cell r="LO121">
            <v>149.23497606336002</v>
          </cell>
          <cell r="LP121">
            <v>113.25839999999999</v>
          </cell>
          <cell r="LQ121">
            <v>149.27319</v>
          </cell>
          <cell r="LR121">
            <v>115.1</v>
          </cell>
          <cell r="LS121">
            <v>99.974400000000003</v>
          </cell>
          <cell r="LT121">
            <v>34.28788014419041</v>
          </cell>
          <cell r="LU121">
            <v>50.624361648000011</v>
          </cell>
          <cell r="LV121">
            <v>150.04282647299999</v>
          </cell>
          <cell r="LW121">
            <v>124.75498999999999</v>
          </cell>
          <cell r="LX121">
            <v>108.7</v>
          </cell>
          <cell r="MA121">
            <v>162.73399999999998</v>
          </cell>
          <cell r="MB121">
            <v>164.59299999999999</v>
          </cell>
          <cell r="MC121">
            <v>166.73799999999997</v>
          </cell>
          <cell r="MD121">
            <v>159.30199999999999</v>
          </cell>
          <cell r="ME121">
            <v>253.7</v>
          </cell>
          <cell r="MF121">
            <v>143.66593917911041</v>
          </cell>
          <cell r="MG121">
            <v>130.58753999999999</v>
          </cell>
          <cell r="MH121">
            <v>127.84429489827841</v>
          </cell>
          <cell r="MI121">
            <v>144.23651658487498</v>
          </cell>
          <cell r="MJ121">
            <v>174.83214131499997</v>
          </cell>
          <cell r="MK121">
            <v>103.51834999999998</v>
          </cell>
          <cell r="ML121">
            <v>87.1</v>
          </cell>
          <cell r="MN121">
            <v>130.63057000000001</v>
          </cell>
          <cell r="MO121">
            <v>115.80356158207201</v>
          </cell>
          <cell r="MP121">
            <v>133.41424145400001</v>
          </cell>
          <cell r="MQ121">
            <v>89.413740000000004</v>
          </cell>
          <cell r="MR121">
            <v>70.2</v>
          </cell>
          <cell r="MS121">
            <v>653.45000000000005</v>
          </cell>
          <cell r="MT121">
            <v>685.78803999999991</v>
          </cell>
          <cell r="MU121">
            <v>101.3</v>
          </cell>
          <cell r="MW121">
            <v>112.630191701</v>
          </cell>
          <cell r="MX121">
            <v>114.79991000000001</v>
          </cell>
          <cell r="MY121">
            <v>106.9</v>
          </cell>
          <cell r="NA121">
            <v>112.21237903428</v>
          </cell>
          <cell r="NB121">
            <v>113.74797672</v>
          </cell>
          <cell r="NC121">
            <v>113.0808</v>
          </cell>
          <cell r="ND121">
            <v>111.3</v>
          </cell>
          <cell r="NF121">
            <v>102.59663999999999</v>
          </cell>
          <cell r="NG121">
            <v>153.80000000000001</v>
          </cell>
          <cell r="NH121">
            <v>120.1</v>
          </cell>
          <cell r="NI121">
            <v>119.8</v>
          </cell>
          <cell r="NJ121">
            <v>103.9</v>
          </cell>
          <cell r="NK121">
            <v>120.6</v>
          </cell>
          <cell r="NL121">
            <v>103.5</v>
          </cell>
          <cell r="NM121">
            <v>104.9</v>
          </cell>
          <cell r="NN121">
            <v>273.04114000000004</v>
          </cell>
          <cell r="NO121">
            <v>280.56196</v>
          </cell>
        </row>
        <row r="122">
          <cell r="A122">
            <v>42370</v>
          </cell>
          <cell r="B122">
            <v>219</v>
          </cell>
          <cell r="C122">
            <v>1</v>
          </cell>
          <cell r="I122">
            <v>103.3</v>
          </cell>
          <cell r="J122">
            <v>101.7</v>
          </cell>
          <cell r="K122">
            <v>98.8</v>
          </cell>
          <cell r="L122">
            <v>107.4</v>
          </cell>
          <cell r="M122">
            <v>104.7</v>
          </cell>
          <cell r="S122">
            <v>106.9</v>
          </cell>
          <cell r="W122">
            <v>100.2</v>
          </cell>
          <cell r="AB122">
            <v>95.7</v>
          </cell>
          <cell r="AD122">
            <v>88.99</v>
          </cell>
          <cell r="AG122">
            <v>1615</v>
          </cell>
          <cell r="AH122">
            <v>1616.5</v>
          </cell>
          <cell r="AI122">
            <v>88.9</v>
          </cell>
          <cell r="AJ122">
            <v>108.2</v>
          </cell>
          <cell r="AK122">
            <v>99.08</v>
          </cell>
          <cell r="AL122">
            <v>99.07</v>
          </cell>
          <cell r="AM122">
            <v>125.55</v>
          </cell>
          <cell r="AN122">
            <v>112.7</v>
          </cell>
          <cell r="AR122">
            <v>98.9</v>
          </cell>
          <cell r="AW122">
            <v>108</v>
          </cell>
          <cell r="BI122">
            <v>100.15</v>
          </cell>
          <cell r="BM122">
            <v>113.6</v>
          </cell>
          <cell r="BN122">
            <v>114.8</v>
          </cell>
          <cell r="BO122">
            <v>116.3</v>
          </cell>
          <cell r="BP122">
            <v>111.2</v>
          </cell>
          <cell r="BQ122">
            <v>98.4</v>
          </cell>
          <cell r="BS122">
            <v>45.4</v>
          </cell>
          <cell r="BT122">
            <v>100.2</v>
          </cell>
          <cell r="BU122">
            <v>104.1</v>
          </cell>
          <cell r="BV122">
            <v>103.3</v>
          </cell>
          <cell r="BW122">
            <v>83.2</v>
          </cell>
          <cell r="BX122">
            <v>105.2</v>
          </cell>
          <cell r="CA122">
            <v>92.8</v>
          </cell>
          <cell r="CC122">
            <v>170.9</v>
          </cell>
          <cell r="CD122">
            <v>2231.819</v>
          </cell>
          <cell r="CE122">
            <v>94.335999999999999</v>
          </cell>
          <cell r="CF122" t="str">
            <v>1,01%</v>
          </cell>
          <cell r="CG122">
            <v>1.5509999999999999</v>
          </cell>
          <cell r="CH122">
            <v>4.4020999999999999</v>
          </cell>
          <cell r="CI122">
            <v>1.5447</v>
          </cell>
          <cell r="CJ122">
            <v>1.0941000000000001</v>
          </cell>
          <cell r="CK122">
            <v>7.1393000000000004</v>
          </cell>
          <cell r="CL122">
            <v>7.4619</v>
          </cell>
          <cell r="CM122">
            <v>0.75458999999999998</v>
          </cell>
          <cell r="CN122">
            <v>128.32</v>
          </cell>
          <cell r="CO122">
            <v>9.5899000000000001</v>
          </cell>
          <cell r="CP122">
            <v>83.863799999999998</v>
          </cell>
          <cell r="CQ122">
            <v>9.2826000000000004</v>
          </cell>
          <cell r="CR122">
            <v>3.2711999999999999</v>
          </cell>
          <cell r="CS122">
            <v>1.0860000000000001</v>
          </cell>
          <cell r="CT122">
            <v>17.7592</v>
          </cell>
          <cell r="CU122">
            <v>1361.6938279999999</v>
          </cell>
          <cell r="CV122">
            <v>414.93988093318239</v>
          </cell>
          <cell r="CW122">
            <v>4108.9304630000006</v>
          </cell>
          <cell r="CX122">
            <v>7.81</v>
          </cell>
          <cell r="CY122">
            <v>32488.229547379739</v>
          </cell>
          <cell r="CZ122">
            <v>28.268867</v>
          </cell>
          <cell r="DA122">
            <v>1516.1136650000001</v>
          </cell>
          <cell r="DB122">
            <v>151.03659872</v>
          </cell>
          <cell r="DC122">
            <v>111.1544</v>
          </cell>
          <cell r="DD122">
            <v>92</v>
          </cell>
          <cell r="DF122">
            <v>48.060338309999999</v>
          </cell>
          <cell r="DG122">
            <v>133.28407064856</v>
          </cell>
          <cell r="DH122">
            <v>128.30148856823999</v>
          </cell>
          <cell r="DI122">
            <v>129.54713408832001</v>
          </cell>
          <cell r="DJ122">
            <v>155.70569001000001</v>
          </cell>
          <cell r="DK122">
            <v>132.20045000000002</v>
          </cell>
          <cell r="DL122">
            <v>89.5</v>
          </cell>
          <cell r="DN122">
            <v>91.937281561111817</v>
          </cell>
          <cell r="DO122">
            <v>93.286170768000005</v>
          </cell>
          <cell r="DP122">
            <v>108.04710490200003</v>
          </cell>
          <cell r="DQ122">
            <v>106.62894000000001</v>
          </cell>
          <cell r="DR122">
            <v>95.7</v>
          </cell>
          <cell r="DT122">
            <v>104.2303584</v>
          </cell>
          <cell r="DU122">
            <v>110.88336000000001</v>
          </cell>
          <cell r="DV122">
            <v>97.6</v>
          </cell>
          <cell r="DX122">
            <v>122.46696</v>
          </cell>
          <cell r="DY122">
            <v>92.4</v>
          </cell>
          <cell r="EA122">
            <v>133.44807691361279</v>
          </cell>
          <cell r="EB122">
            <v>105.2</v>
          </cell>
          <cell r="ED122">
            <v>190.044527067112</v>
          </cell>
          <cell r="EE122">
            <v>865.67466000000002</v>
          </cell>
          <cell r="EF122">
            <v>109.35132195999999</v>
          </cell>
          <cell r="EG122">
            <v>106.9346</v>
          </cell>
          <cell r="EH122">
            <v>103</v>
          </cell>
          <cell r="EJ122">
            <v>187.82815484</v>
          </cell>
          <cell r="EK122">
            <v>148.05940000000001</v>
          </cell>
          <cell r="EL122">
            <v>82.9</v>
          </cell>
          <cell r="EN122">
            <v>101.20557719999999</v>
          </cell>
          <cell r="EO122">
            <v>98.143500000000003</v>
          </cell>
          <cell r="EP122">
            <v>105</v>
          </cell>
          <cell r="ER122">
            <v>82.5</v>
          </cell>
          <cell r="ET122">
            <v>100.39751631</v>
          </cell>
          <cell r="EU122">
            <v>104.64614999999999</v>
          </cell>
          <cell r="EV122">
            <v>97.3</v>
          </cell>
          <cell r="EX122">
            <v>43.060025361211089</v>
          </cell>
          <cell r="EY122">
            <v>47.422935419836001</v>
          </cell>
          <cell r="EZ122">
            <v>246.14419931068008</v>
          </cell>
          <cell r="FA122">
            <v>20.08143308478142</v>
          </cell>
          <cell r="FB122">
            <v>24.794953802668751</v>
          </cell>
          <cell r="FC122">
            <v>55.026528634418</v>
          </cell>
          <cell r="FD122">
            <v>49.396112013538392</v>
          </cell>
          <cell r="FE122">
            <v>88.11293616399999</v>
          </cell>
          <cell r="FF122">
            <v>79.863079999999997</v>
          </cell>
          <cell r="FG122">
            <v>93.2</v>
          </cell>
          <cell r="FH122">
            <v>102.3</v>
          </cell>
          <cell r="FI122">
            <v>30.350689434401154</v>
          </cell>
          <cell r="FJ122">
            <v>39.375570101714004</v>
          </cell>
          <cell r="FK122">
            <v>53.828530556000004</v>
          </cell>
          <cell r="FL122">
            <v>79.947320000000005</v>
          </cell>
          <cell r="FM122">
            <v>87.7</v>
          </cell>
          <cell r="FO122">
            <v>213.84766940848945</v>
          </cell>
          <cell r="FP122">
            <v>195.37884666456799</v>
          </cell>
          <cell r="FQ122">
            <v>111.77011926176279</v>
          </cell>
          <cell r="FR122">
            <v>123.003501544</v>
          </cell>
          <cell r="FS122">
            <v>116.10676000000001</v>
          </cell>
          <cell r="FT122">
            <v>101.2</v>
          </cell>
          <cell r="FV122">
            <v>121.76557739999998</v>
          </cell>
          <cell r="FW122">
            <v>115.69175999999999</v>
          </cell>
          <cell r="FX122">
            <v>102.6</v>
          </cell>
          <cell r="FZ122">
            <v>101.77160000000001</v>
          </cell>
          <cell r="GA122">
            <v>106.4</v>
          </cell>
          <cell r="GB122">
            <v>99.8</v>
          </cell>
          <cell r="GC122">
            <v>124.069411152</v>
          </cell>
          <cell r="GD122">
            <v>89.593739999999997</v>
          </cell>
          <cell r="GE122">
            <v>78.2</v>
          </cell>
          <cell r="GG122">
            <v>166.75876215</v>
          </cell>
          <cell r="GH122">
            <v>145.32354000000001</v>
          </cell>
          <cell r="GI122">
            <v>117.9</v>
          </cell>
          <cell r="GK122">
            <v>141.0990042</v>
          </cell>
          <cell r="GL122">
            <v>136.19594999999998</v>
          </cell>
          <cell r="GM122">
            <v>125.7</v>
          </cell>
          <cell r="GN122">
            <v>125.7</v>
          </cell>
          <cell r="GP122">
            <v>175.76926089907198</v>
          </cell>
          <cell r="GQ122">
            <v>170.154173184</v>
          </cell>
          <cell r="GR122">
            <v>142.55544</v>
          </cell>
          <cell r="GS122">
            <v>121.2</v>
          </cell>
          <cell r="GU122">
            <v>86.738458379999997</v>
          </cell>
          <cell r="GV122">
            <v>86.4101</v>
          </cell>
          <cell r="GW122">
            <v>102.2</v>
          </cell>
          <cell r="GY122">
            <v>107.13567</v>
          </cell>
          <cell r="GZ122">
            <v>101.1</v>
          </cell>
          <cell r="HA122">
            <v>97.6</v>
          </cell>
          <cell r="HB122">
            <v>209.30629193085042</v>
          </cell>
          <cell r="HC122">
            <v>153.09120240700003</v>
          </cell>
          <cell r="HD122">
            <v>146.65313</v>
          </cell>
          <cell r="HE122">
            <v>81.099999999999994</v>
          </cell>
          <cell r="HG122">
            <v>109.082925083652</v>
          </cell>
          <cell r="HH122">
            <v>101.83245433500001</v>
          </cell>
          <cell r="HI122">
            <v>163.11866999999998</v>
          </cell>
          <cell r="HK122">
            <v>112.4023770875544</v>
          </cell>
          <cell r="HL122">
            <v>91.256700000000009</v>
          </cell>
          <cell r="HM122">
            <v>91.9</v>
          </cell>
          <cell r="HO122">
            <v>1624.5</v>
          </cell>
          <cell r="HP122">
            <v>113.772254112</v>
          </cell>
          <cell r="HQ122">
            <v>109.41744</v>
          </cell>
          <cell r="HR122">
            <v>101.2</v>
          </cell>
          <cell r="HS122">
            <v>97.5</v>
          </cell>
          <cell r="HT122">
            <v>857.38762000000008</v>
          </cell>
          <cell r="HU122">
            <v>124.61149404845149</v>
          </cell>
          <cell r="HV122">
            <v>166.72982177490212</v>
          </cell>
          <cell r="HW122">
            <v>140.83100073900002</v>
          </cell>
          <cell r="HX122">
            <v>262.10467524458994</v>
          </cell>
          <cell r="HY122">
            <v>197.21946970999997</v>
          </cell>
          <cell r="HZ122">
            <v>168.01794999999998</v>
          </cell>
          <cell r="IA122">
            <v>89.3</v>
          </cell>
          <cell r="IC122">
            <v>89.858322482148026</v>
          </cell>
          <cell r="ID122">
            <v>92.096261640000023</v>
          </cell>
          <cell r="IE122">
            <v>131.62659602158078</v>
          </cell>
          <cell r="IF122">
            <v>129.95023795199998</v>
          </cell>
          <cell r="IG122">
            <v>121.13183999999998</v>
          </cell>
          <cell r="IH122">
            <v>29.165777090624072</v>
          </cell>
          <cell r="II122">
            <v>92.267564348700006</v>
          </cell>
          <cell r="IJ122">
            <v>139.92095964600003</v>
          </cell>
          <cell r="IK122">
            <v>145.44798300000002</v>
          </cell>
          <cell r="IL122">
            <v>111.9175</v>
          </cell>
          <cell r="IM122">
            <v>100.6</v>
          </cell>
          <cell r="IO122">
            <v>106.1</v>
          </cell>
          <cell r="IQ122">
            <v>107.01410850000001</v>
          </cell>
          <cell r="IR122">
            <v>80.232500000000002</v>
          </cell>
          <cell r="IS122">
            <v>95.8</v>
          </cell>
          <cell r="IT122">
            <v>101.1</v>
          </cell>
          <cell r="IU122">
            <v>118.67769206100002</v>
          </cell>
          <cell r="IV122">
            <v>113.01561000000001</v>
          </cell>
          <cell r="IW122">
            <v>100.7</v>
          </cell>
          <cell r="IY122">
            <v>106.76459539200002</v>
          </cell>
          <cell r="IZ122">
            <v>109.21092000000002</v>
          </cell>
          <cell r="JA122">
            <v>95.9</v>
          </cell>
          <cell r="JC122">
            <v>141.39229961999999</v>
          </cell>
          <cell r="JD122">
            <v>113.76915</v>
          </cell>
          <cell r="JE122">
            <v>95.5</v>
          </cell>
          <cell r="JG122">
            <v>110.59645803663598</v>
          </cell>
          <cell r="JH122">
            <v>86.579347139999982</v>
          </cell>
          <cell r="JI122">
            <v>86.822449999999989</v>
          </cell>
          <cell r="JJ122">
            <v>71.5</v>
          </cell>
          <cell r="JL122">
            <v>127.55089505365227</v>
          </cell>
          <cell r="JM122">
            <v>118.19741568000001</v>
          </cell>
          <cell r="JN122">
            <v>107.53040000000001</v>
          </cell>
          <cell r="JO122">
            <v>96.7</v>
          </cell>
          <cell r="JQ122">
            <v>71.871300000000005</v>
          </cell>
          <cell r="JR122">
            <v>85.5</v>
          </cell>
          <cell r="JS122">
            <v>97.7</v>
          </cell>
          <cell r="JT122">
            <v>121.14936094800001</v>
          </cell>
          <cell r="JU122">
            <v>108.44988000000001</v>
          </cell>
          <cell r="JV122">
            <v>92.4</v>
          </cell>
          <cell r="JY122">
            <v>108.91792081200002</v>
          </cell>
          <cell r="JZ122">
            <v>107.07621</v>
          </cell>
          <cell r="KA122">
            <v>108.3</v>
          </cell>
          <cell r="KC122">
            <v>109.85493427999999</v>
          </cell>
          <cell r="KD122">
            <v>106.83159999999999</v>
          </cell>
          <cell r="KE122">
            <v>103</v>
          </cell>
          <cell r="KG122">
            <v>125.64128187599999</v>
          </cell>
          <cell r="KH122">
            <v>113.76428999999999</v>
          </cell>
          <cell r="KI122">
            <v>103.3</v>
          </cell>
          <cell r="KK122">
            <v>128.58292958000004</v>
          </cell>
          <cell r="KL122">
            <v>116.90420000000002</v>
          </cell>
          <cell r="KM122">
            <v>105.7</v>
          </cell>
          <cell r="KO122">
            <v>96.016362372000003</v>
          </cell>
          <cell r="KP122">
            <v>94.290840000000003</v>
          </cell>
          <cell r="KQ122">
            <v>85.2</v>
          </cell>
          <cell r="KT122">
            <v>109.16014</v>
          </cell>
          <cell r="KU122">
            <v>101.8</v>
          </cell>
          <cell r="KW122">
            <v>134.76881126399999</v>
          </cell>
          <cell r="KX122">
            <v>102.97127999999999</v>
          </cell>
          <cell r="KY122">
            <v>88.1</v>
          </cell>
          <cell r="LA122">
            <v>139.98600000000002</v>
          </cell>
          <cell r="LB122">
            <v>159.4992</v>
          </cell>
          <cell r="LC122">
            <v>149.92440000000002</v>
          </cell>
          <cell r="LD122">
            <v>152.54040000000001</v>
          </cell>
          <cell r="LE122">
            <v>155.98439999999999</v>
          </cell>
          <cell r="LF122">
            <v>147.57079384970001</v>
          </cell>
          <cell r="LG122">
            <v>108.94049450000001</v>
          </cell>
          <cell r="LI122">
            <v>1321.4913140000001</v>
          </cell>
          <cell r="LJ122">
            <v>138.0067</v>
          </cell>
          <cell r="LK122">
            <v>102.5</v>
          </cell>
          <cell r="LM122">
            <v>103.4</v>
          </cell>
          <cell r="LO122">
            <v>149.23497606336002</v>
          </cell>
          <cell r="LP122">
            <v>113.25839999999999</v>
          </cell>
          <cell r="LQ122">
            <v>149.27319</v>
          </cell>
          <cell r="LR122">
            <v>115.1</v>
          </cell>
          <cell r="LS122">
            <v>99.974400000000003</v>
          </cell>
          <cell r="LT122">
            <v>34.328029886748006</v>
          </cell>
          <cell r="LU122">
            <v>50.68364076000001</v>
          </cell>
          <cell r="LV122">
            <v>150.04282647299999</v>
          </cell>
          <cell r="LW122">
            <v>124.75498999999999</v>
          </cell>
          <cell r="LX122">
            <v>108.7</v>
          </cell>
          <cell r="MA122">
            <v>162.44799999999998</v>
          </cell>
          <cell r="MB122">
            <v>164.16399999999999</v>
          </cell>
          <cell r="MC122">
            <v>166.309</v>
          </cell>
          <cell r="MD122">
            <v>159.01599999999999</v>
          </cell>
          <cell r="ME122">
            <v>253.4</v>
          </cell>
          <cell r="MF122">
            <v>143.17838508687359</v>
          </cell>
          <cell r="MG122">
            <v>130.77360000000002</v>
          </cell>
          <cell r="MH122">
            <v>127.4104341689856</v>
          </cell>
          <cell r="MI122">
            <v>142.91172653587498</v>
          </cell>
          <cell r="MJ122">
            <v>173.22633519499999</v>
          </cell>
          <cell r="MK122">
            <v>102.56754999999998</v>
          </cell>
          <cell r="ML122">
            <v>86.3</v>
          </cell>
          <cell r="MN122">
            <v>130.63057000000001</v>
          </cell>
          <cell r="MO122">
            <v>118.442958997048</v>
          </cell>
          <cell r="MP122">
            <v>136.455021886</v>
          </cell>
          <cell r="MQ122">
            <v>91.451660000000004</v>
          </cell>
          <cell r="MR122">
            <v>71.8</v>
          </cell>
          <cell r="MS122">
            <v>654.75690000000009</v>
          </cell>
          <cell r="MT122">
            <v>685.78803999999991</v>
          </cell>
          <cell r="MU122">
            <v>101.2</v>
          </cell>
          <cell r="MW122">
            <v>113.26235367500001</v>
          </cell>
          <cell r="MX122">
            <v>115.44425000000001</v>
          </cell>
          <cell r="MY122">
            <v>107.5</v>
          </cell>
          <cell r="NA122">
            <v>112.31319878184001</v>
          </cell>
          <cell r="NB122">
            <v>113.85017616</v>
          </cell>
          <cell r="NC122">
            <v>113.1824</v>
          </cell>
          <cell r="ND122">
            <v>111.4</v>
          </cell>
          <cell r="NF122">
            <v>102.49535999999999</v>
          </cell>
          <cell r="NG122">
            <v>153.19999999999999</v>
          </cell>
          <cell r="NH122">
            <v>120.9</v>
          </cell>
          <cell r="NI122">
            <v>120.3</v>
          </cell>
          <cell r="NJ122">
            <v>104</v>
          </cell>
          <cell r="NK122">
            <v>121.2</v>
          </cell>
          <cell r="NL122">
            <v>103.7</v>
          </cell>
          <cell r="NM122">
            <v>105</v>
          </cell>
          <cell r="NN122">
            <v>271.97595999999999</v>
          </cell>
          <cell r="NO122">
            <v>279.46744000000001</v>
          </cell>
        </row>
        <row r="123">
          <cell r="A123">
            <v>42339</v>
          </cell>
          <cell r="B123">
            <v>220</v>
          </cell>
          <cell r="C123">
            <v>1</v>
          </cell>
          <cell r="I123">
            <v>103.6</v>
          </cell>
          <cell r="J123">
            <v>102.3</v>
          </cell>
          <cell r="K123">
            <v>98.8</v>
          </cell>
          <cell r="L123">
            <v>107.8</v>
          </cell>
          <cell r="M123">
            <v>104.9</v>
          </cell>
          <cell r="S123">
            <v>106.6</v>
          </cell>
          <cell r="W123">
            <v>100.3</v>
          </cell>
          <cell r="AB123">
            <v>94.2</v>
          </cell>
          <cell r="AD123">
            <v>92.85</v>
          </cell>
          <cell r="AG123">
            <v>1629</v>
          </cell>
          <cell r="AH123">
            <v>1620.75</v>
          </cell>
          <cell r="AI123">
            <v>89.8</v>
          </cell>
          <cell r="AJ123">
            <v>108.2</v>
          </cell>
          <cell r="AK123">
            <v>100.04</v>
          </cell>
          <cell r="AL123">
            <v>100.04</v>
          </cell>
          <cell r="AM123">
            <v>125.16</v>
          </cell>
          <cell r="AN123">
            <v>112.5</v>
          </cell>
          <cell r="AR123">
            <v>98.9</v>
          </cell>
          <cell r="AW123">
            <v>108.2</v>
          </cell>
          <cell r="BI123">
            <v>100.28</v>
          </cell>
          <cell r="BM123">
            <v>113.4</v>
          </cell>
          <cell r="BN123">
            <v>114.6</v>
          </cell>
          <cell r="BO123">
            <v>116.2</v>
          </cell>
          <cell r="BP123">
            <v>110.9</v>
          </cell>
          <cell r="BQ123">
            <v>99.14</v>
          </cell>
          <cell r="BS123">
            <v>46.5</v>
          </cell>
          <cell r="BT123">
            <v>100.8</v>
          </cell>
          <cell r="BU123">
            <v>104.5</v>
          </cell>
          <cell r="BV123">
            <v>103.2</v>
          </cell>
          <cell r="BW123">
            <v>86.2</v>
          </cell>
          <cell r="BX123">
            <v>105.1</v>
          </cell>
          <cell r="CA123">
            <v>93.92</v>
          </cell>
          <cell r="CC123">
            <v>171.1</v>
          </cell>
          <cell r="CD123">
            <v>2201.402</v>
          </cell>
          <cell r="CE123">
            <v>93.85</v>
          </cell>
          <cell r="CF123" t="str">
            <v>0,99%</v>
          </cell>
          <cell r="CG123">
            <v>1.5008999999999999</v>
          </cell>
          <cell r="CH123">
            <v>4.2145000000000001</v>
          </cell>
          <cell r="CI123">
            <v>1.4903999999999999</v>
          </cell>
          <cell r="CJ123">
            <v>1.0827</v>
          </cell>
          <cell r="CK123">
            <v>7.0193000000000003</v>
          </cell>
          <cell r="CL123">
            <v>7.4611999999999998</v>
          </cell>
          <cell r="CM123">
            <v>0.72594999999999998</v>
          </cell>
          <cell r="CN123">
            <v>132.36000000000001</v>
          </cell>
          <cell r="CO123">
            <v>9.4641999999999999</v>
          </cell>
          <cell r="CP123">
            <v>76.357600000000005</v>
          </cell>
          <cell r="CQ123">
            <v>9.2451000000000008</v>
          </cell>
          <cell r="CR123">
            <v>3.18</v>
          </cell>
          <cell r="CS123">
            <v>1.0876999999999999</v>
          </cell>
          <cell r="CT123">
            <v>16.321000000000002</v>
          </cell>
          <cell r="CU123">
            <v>1373.0805885</v>
          </cell>
          <cell r="CV123">
            <v>415.41465338691665</v>
          </cell>
          <cell r="CW123">
            <v>4255.4006106000006</v>
          </cell>
          <cell r="CX123">
            <v>7.99</v>
          </cell>
          <cell r="CY123">
            <v>31577.307116354274</v>
          </cell>
          <cell r="CZ123">
            <v>34.936098000000001</v>
          </cell>
          <cell r="DA123">
            <v>1563.7581339000001</v>
          </cell>
          <cell r="DB123">
            <v>154.15583282399999</v>
          </cell>
          <cell r="DC123">
            <v>113.44998</v>
          </cell>
          <cell r="DD123">
            <v>93.9</v>
          </cell>
          <cell r="DF123">
            <v>48.228971076000001</v>
          </cell>
          <cell r="DG123">
            <v>135.51788188847999</v>
          </cell>
          <cell r="DH123">
            <v>130.45179284591998</v>
          </cell>
          <cell r="DI123">
            <v>131.71831510656</v>
          </cell>
          <cell r="DJ123">
            <v>158.31528258</v>
          </cell>
          <cell r="DK123">
            <v>134.4161</v>
          </cell>
          <cell r="DL123">
            <v>91</v>
          </cell>
          <cell r="DN123">
            <v>95.491805508615627</v>
          </cell>
          <cell r="DO123">
            <v>95.866833279000005</v>
          </cell>
          <cell r="DP123">
            <v>112.22447468400003</v>
          </cell>
          <cell r="DQ123">
            <v>110.75148000000002</v>
          </cell>
          <cell r="DR123">
            <v>99.4</v>
          </cell>
          <cell r="DT123">
            <v>107.11378020000001</v>
          </cell>
          <cell r="DU123">
            <v>113.95083000000001</v>
          </cell>
          <cell r="DV123">
            <v>100.3</v>
          </cell>
          <cell r="DX123">
            <v>123.26219999999999</v>
          </cell>
          <cell r="DY123">
            <v>93</v>
          </cell>
          <cell r="EA123">
            <v>137.99227930567679</v>
          </cell>
          <cell r="EB123">
            <v>105.1</v>
          </cell>
          <cell r="ED123">
            <v>194.62943724967204</v>
          </cell>
          <cell r="EE123">
            <v>868.18871999999999</v>
          </cell>
          <cell r="EF123">
            <v>110.306818948</v>
          </cell>
          <cell r="EG123">
            <v>107.86898000000001</v>
          </cell>
          <cell r="EH123">
            <v>103.9</v>
          </cell>
          <cell r="EJ123">
            <v>192.35959404000002</v>
          </cell>
          <cell r="EK123">
            <v>151.63140000000001</v>
          </cell>
          <cell r="EL123">
            <v>84.9</v>
          </cell>
          <cell r="EN123">
            <v>101.39834972799999</v>
          </cell>
          <cell r="EO123">
            <v>98.330439999999996</v>
          </cell>
          <cell r="EP123">
            <v>105.2</v>
          </cell>
          <cell r="ER123">
            <v>81.8</v>
          </cell>
          <cell r="ET123">
            <v>100.60388324999998</v>
          </cell>
          <cell r="EU123">
            <v>104.86124999999998</v>
          </cell>
          <cell r="EV123">
            <v>97.5</v>
          </cell>
          <cell r="EX123">
            <v>43.403719976408901</v>
          </cell>
          <cell r="EY123">
            <v>47.801453718512001</v>
          </cell>
          <cell r="EZ123">
            <v>252.82135391590197</v>
          </cell>
          <cell r="FA123">
            <v>20.016793278714527</v>
          </cell>
          <cell r="FB123">
            <v>24.715141719612951</v>
          </cell>
          <cell r="FC123">
            <v>54.849404615208499</v>
          </cell>
          <cell r="FD123">
            <v>49.237111652979799</v>
          </cell>
          <cell r="FE123">
            <v>87.829310832999994</v>
          </cell>
          <cell r="FF123">
            <v>79.606009999999998</v>
          </cell>
          <cell r="FG123">
            <v>92.9</v>
          </cell>
          <cell r="FH123">
            <v>102</v>
          </cell>
          <cell r="FI123">
            <v>30.592941231483035</v>
          </cell>
          <cell r="FJ123">
            <v>39.689856294088003</v>
          </cell>
          <cell r="FK123">
            <v>54.258176752000004</v>
          </cell>
          <cell r="FL123">
            <v>80.585440000000006</v>
          </cell>
          <cell r="FM123">
            <v>88.4</v>
          </cell>
          <cell r="FO123">
            <v>219.64871592758536</v>
          </cell>
          <cell r="FP123">
            <v>200.09244972040801</v>
          </cell>
          <cell r="FQ123">
            <v>111.99232625830705</v>
          </cell>
          <cell r="FR123">
            <v>123.854316278</v>
          </cell>
          <cell r="FS123">
            <v>116.90987000000001</v>
          </cell>
          <cell r="FT123">
            <v>101.9</v>
          </cell>
          <cell r="FV123">
            <v>122.35897689999999</v>
          </cell>
          <cell r="FW123">
            <v>116.25555999999999</v>
          </cell>
          <cell r="FX123">
            <v>103.1</v>
          </cell>
          <cell r="FZ123">
            <v>101.86725</v>
          </cell>
          <cell r="GA123">
            <v>106.5</v>
          </cell>
          <cell r="GB123">
            <v>99.9</v>
          </cell>
          <cell r="GC123">
            <v>128.194481088</v>
          </cell>
          <cell r="GD123">
            <v>92.572559999999996</v>
          </cell>
          <cell r="GE123">
            <v>80.8</v>
          </cell>
          <cell r="GG123">
            <v>166.90020299999998</v>
          </cell>
          <cell r="GH123">
            <v>145.4468</v>
          </cell>
          <cell r="GI123">
            <v>118</v>
          </cell>
          <cell r="GK123">
            <v>137.6192356</v>
          </cell>
          <cell r="GL123">
            <v>132.83709999999999</v>
          </cell>
          <cell r="GM123">
            <v>122.6</v>
          </cell>
          <cell r="GP123">
            <v>170.39905215999997</v>
          </cell>
          <cell r="GQ123">
            <v>164.95551999999998</v>
          </cell>
          <cell r="GR123">
            <v>138.19999999999999</v>
          </cell>
          <cell r="GU123">
            <v>86.568715800000007</v>
          </cell>
          <cell r="GV123">
            <v>86.241</v>
          </cell>
          <cell r="GW123">
            <v>102</v>
          </cell>
          <cell r="GY123">
            <v>105.44015</v>
          </cell>
          <cell r="GZ123">
            <v>99.5</v>
          </cell>
          <cell r="HA123">
            <v>96.1</v>
          </cell>
          <cell r="HB123">
            <v>214.98414448631121</v>
          </cell>
          <cell r="HC123">
            <v>157.24410802100002</v>
          </cell>
          <cell r="HD123">
            <v>150.63139000000001</v>
          </cell>
          <cell r="HE123">
            <v>83.3</v>
          </cell>
          <cell r="HG123">
            <v>107.35658799033999</v>
          </cell>
          <cell r="HH123">
            <v>100.220862575</v>
          </cell>
          <cell r="HI123">
            <v>170.18</v>
          </cell>
          <cell r="HK123">
            <v>111.79413911630139</v>
          </cell>
          <cell r="HL123">
            <v>91.256700000000009</v>
          </cell>
          <cell r="HM123">
            <v>91.9</v>
          </cell>
          <cell r="HO123">
            <v>1626.25</v>
          </cell>
          <cell r="HP123">
            <v>114.896485872</v>
          </cell>
          <cell r="HQ123">
            <v>110.49863999999999</v>
          </cell>
          <cell r="HR123">
            <v>102.2</v>
          </cell>
          <cell r="HS123">
            <v>98.5</v>
          </cell>
          <cell r="HT123">
            <v>857.38762000000008</v>
          </cell>
          <cell r="HU123">
            <v>125.05893208812275</v>
          </cell>
          <cell r="HV123">
            <v>171.25270226694633</v>
          </cell>
          <cell r="HW123">
            <v>144.65132381700002</v>
          </cell>
          <cell r="HX123">
            <v>267.09434991329999</v>
          </cell>
          <cell r="HY123">
            <v>200.97392769999999</v>
          </cell>
          <cell r="HZ123">
            <v>171.2165</v>
          </cell>
          <cell r="IA123">
            <v>91</v>
          </cell>
          <cell r="IC123">
            <v>89.858322482148026</v>
          </cell>
          <cell r="ID123">
            <v>92.096261640000023</v>
          </cell>
          <cell r="IE123">
            <v>133.21519287011708</v>
          </cell>
          <cell r="IF123">
            <v>131.51860289279998</v>
          </cell>
          <cell r="IG123">
            <v>122.59377599999999</v>
          </cell>
          <cell r="IH123">
            <v>29.165777090624072</v>
          </cell>
          <cell r="II123">
            <v>92.267564348700006</v>
          </cell>
          <cell r="IJ123">
            <v>140.19913252800001</v>
          </cell>
          <cell r="IK123">
            <v>145.737144</v>
          </cell>
          <cell r="IL123">
            <v>112.14</v>
          </cell>
          <cell r="IM123">
            <v>100.8</v>
          </cell>
          <cell r="IO123">
            <v>107.1</v>
          </cell>
          <cell r="IQ123">
            <v>107.01410850000001</v>
          </cell>
          <cell r="IR123">
            <v>80.232500000000002</v>
          </cell>
          <cell r="IS123">
            <v>95.8</v>
          </cell>
          <cell r="IT123">
            <v>101.1</v>
          </cell>
          <cell r="IU123">
            <v>119.149102953</v>
          </cell>
          <cell r="IV123">
            <v>113.46453</v>
          </cell>
          <cell r="IW123">
            <v>101.1</v>
          </cell>
          <cell r="IY123">
            <v>108.10054444799999</v>
          </cell>
          <cell r="IZ123">
            <v>110.57747999999999</v>
          </cell>
          <cell r="JA123">
            <v>97.1</v>
          </cell>
          <cell r="JC123">
            <v>145.83394253999998</v>
          </cell>
          <cell r="JD123">
            <v>117.34305000000001</v>
          </cell>
          <cell r="JE123">
            <v>98.5</v>
          </cell>
          <cell r="JG123">
            <v>118.0211153593752</v>
          </cell>
          <cell r="JH123">
            <v>92.391666947999994</v>
          </cell>
          <cell r="JI123">
            <v>92.651089999999996</v>
          </cell>
          <cell r="JJ123">
            <v>76.3</v>
          </cell>
          <cell r="JL123">
            <v>136.11375234396741</v>
          </cell>
          <cell r="JM123">
            <v>117.9529536</v>
          </cell>
          <cell r="JN123">
            <v>107.30800000000001</v>
          </cell>
          <cell r="JO123">
            <v>96.5</v>
          </cell>
          <cell r="JQ123">
            <v>72.123480000000001</v>
          </cell>
          <cell r="JR123">
            <v>85.8</v>
          </cell>
          <cell r="JS123">
            <v>97.9</v>
          </cell>
          <cell r="JT123">
            <v>120.493790813</v>
          </cell>
          <cell r="JU123">
            <v>107.86303000000001</v>
          </cell>
          <cell r="JV123">
            <v>91.9</v>
          </cell>
          <cell r="JY123">
            <v>109.01849137600001</v>
          </cell>
          <cell r="JZ123">
            <v>107.17508000000001</v>
          </cell>
          <cell r="KA123">
            <v>108.4</v>
          </cell>
          <cell r="KC123">
            <v>109.748279004</v>
          </cell>
          <cell r="KD123">
            <v>106.72788</v>
          </cell>
          <cell r="KE123">
            <v>102.9</v>
          </cell>
          <cell r="KG123">
            <v>126.61430245199999</v>
          </cell>
          <cell r="KH123">
            <v>114.64532999999999</v>
          </cell>
          <cell r="KI123">
            <v>104.1</v>
          </cell>
          <cell r="KK123">
            <v>129.55612110000004</v>
          </cell>
          <cell r="KL123">
            <v>117.78900000000002</v>
          </cell>
          <cell r="KM123">
            <v>106.5</v>
          </cell>
          <cell r="KO123">
            <v>93.76245715200001</v>
          </cell>
          <cell r="KP123">
            <v>92.07744000000001</v>
          </cell>
          <cell r="KQ123">
            <v>83.2</v>
          </cell>
          <cell r="KT123">
            <v>109.3746</v>
          </cell>
          <cell r="KU123">
            <v>102</v>
          </cell>
          <cell r="KW123">
            <v>139.357987584</v>
          </cell>
          <cell r="KX123">
            <v>106.47767999999999</v>
          </cell>
          <cell r="KY123">
            <v>91.1</v>
          </cell>
          <cell r="LA123">
            <v>140.679</v>
          </cell>
          <cell r="LB123">
            <v>160.28880000000001</v>
          </cell>
          <cell r="LC123">
            <v>150.66660000000002</v>
          </cell>
          <cell r="LD123">
            <v>153.30120000000002</v>
          </cell>
          <cell r="LE123">
            <v>156.75659999999999</v>
          </cell>
          <cell r="LF123">
            <v>147.86417514960002</v>
          </cell>
          <cell r="LG123">
            <v>109.157076</v>
          </cell>
          <cell r="LI123">
            <v>1320.3550360000002</v>
          </cell>
          <cell r="LJ123">
            <v>138.15</v>
          </cell>
          <cell r="LK123">
            <v>102.6</v>
          </cell>
          <cell r="LM123">
            <v>103.7</v>
          </cell>
          <cell r="LO123">
            <v>148.30616429639997</v>
          </cell>
          <cell r="LP123">
            <v>112.5535</v>
          </cell>
          <cell r="LQ123">
            <v>148.49504999999999</v>
          </cell>
          <cell r="LR123">
            <v>114.5</v>
          </cell>
          <cell r="LS123">
            <v>99.872799999999998</v>
          </cell>
          <cell r="LT123">
            <v>34.448479114420806</v>
          </cell>
          <cell r="LU123">
            <v>50.861478096000006</v>
          </cell>
          <cell r="LV123">
            <v>149.628724836</v>
          </cell>
          <cell r="LW123">
            <v>124.41068</v>
          </cell>
          <cell r="LX123">
            <v>108.4</v>
          </cell>
          <cell r="MA123">
            <v>162.16200000000001</v>
          </cell>
          <cell r="MB123">
            <v>163.87799999999999</v>
          </cell>
          <cell r="MC123">
            <v>166.166</v>
          </cell>
          <cell r="MD123">
            <v>158.58699999999999</v>
          </cell>
          <cell r="ME123">
            <v>253.6</v>
          </cell>
          <cell r="MF123">
            <v>148.05392600924159</v>
          </cell>
          <cell r="MG123">
            <v>131.72999999999999</v>
          </cell>
          <cell r="MH123">
            <v>131.74904146191361</v>
          </cell>
          <cell r="MI123">
            <v>144.23651658487498</v>
          </cell>
          <cell r="MJ123">
            <v>174.83214131499997</v>
          </cell>
          <cell r="MK123">
            <v>103.51834999999998</v>
          </cell>
          <cell r="ML123">
            <v>87.1</v>
          </cell>
          <cell r="MN123">
            <v>130.39875000000001</v>
          </cell>
          <cell r="MO123">
            <v>124.05167850387201</v>
          </cell>
          <cell r="MP123">
            <v>142.91668030400001</v>
          </cell>
          <cell r="MQ123">
            <v>95.782240000000002</v>
          </cell>
          <cell r="MR123">
            <v>75.2</v>
          </cell>
          <cell r="MS123">
            <v>658.67759999999998</v>
          </cell>
          <cell r="MT123">
            <v>685.12415999999996</v>
          </cell>
          <cell r="MU123">
            <v>101.6</v>
          </cell>
          <cell r="MW123">
            <v>113.47307433300001</v>
          </cell>
          <cell r="MX123">
            <v>115.65903000000002</v>
          </cell>
          <cell r="MY123">
            <v>107.7</v>
          </cell>
          <cell r="NA123">
            <v>112.71647777208</v>
          </cell>
          <cell r="NB123">
            <v>114.25897391999999</v>
          </cell>
          <cell r="NC123">
            <v>113.58879999999999</v>
          </cell>
          <cell r="ND123">
            <v>111.8</v>
          </cell>
          <cell r="NF123">
            <v>102.90047999999999</v>
          </cell>
          <cell r="NG123">
            <v>153</v>
          </cell>
          <cell r="NH123">
            <v>121.7</v>
          </cell>
          <cell r="NI123">
            <v>120.9</v>
          </cell>
          <cell r="NJ123">
            <v>103.8</v>
          </cell>
          <cell r="NK123">
            <v>121.8</v>
          </cell>
          <cell r="NL123">
            <v>103.9</v>
          </cell>
          <cell r="NM123">
            <v>104.7</v>
          </cell>
          <cell r="NN123">
            <v>271.62090000000001</v>
          </cell>
          <cell r="NO123">
            <v>279.1026</v>
          </cell>
        </row>
        <row r="124">
          <cell r="A124">
            <v>42309</v>
          </cell>
          <cell r="B124">
            <v>221</v>
          </cell>
          <cell r="C124">
            <v>1</v>
          </cell>
          <cell r="I124">
            <v>103.7</v>
          </cell>
          <cell r="J124">
            <v>102.5</v>
          </cell>
          <cell r="K124">
            <v>99.8</v>
          </cell>
          <cell r="L124">
            <v>107.8</v>
          </cell>
          <cell r="M124">
            <v>103.8</v>
          </cell>
          <cell r="S124">
            <v>106.9</v>
          </cell>
          <cell r="W124">
            <v>100.5</v>
          </cell>
          <cell r="AB124">
            <v>99.3</v>
          </cell>
          <cell r="AD124">
            <v>95.23</v>
          </cell>
          <cell r="AG124">
            <v>1629</v>
          </cell>
          <cell r="AH124">
            <v>1620.75</v>
          </cell>
          <cell r="AI124">
            <v>90.8</v>
          </cell>
          <cell r="AJ124">
            <v>108.3</v>
          </cell>
          <cell r="AK124">
            <v>99.82</v>
          </cell>
          <cell r="AL124">
            <v>99.81</v>
          </cell>
          <cell r="AM124">
            <v>127.64</v>
          </cell>
          <cell r="AN124">
            <v>112.5</v>
          </cell>
          <cell r="AR124">
            <v>98.1</v>
          </cell>
          <cell r="AW124">
            <v>108.3</v>
          </cell>
          <cell r="BI124">
            <v>99.68</v>
          </cell>
          <cell r="BM124">
            <v>113.3</v>
          </cell>
          <cell r="BN124">
            <v>114.5</v>
          </cell>
          <cell r="BO124">
            <v>116</v>
          </cell>
          <cell r="BP124">
            <v>110.7</v>
          </cell>
          <cell r="BQ124">
            <v>98.85</v>
          </cell>
          <cell r="BS124">
            <v>46.5</v>
          </cell>
          <cell r="BT124">
            <v>101.6</v>
          </cell>
          <cell r="BU124">
            <v>105.2</v>
          </cell>
          <cell r="BV124">
            <v>104.2</v>
          </cell>
          <cell r="BW124">
            <v>87.8</v>
          </cell>
          <cell r="BX124">
            <v>105.3</v>
          </cell>
          <cell r="CA124">
            <v>94.24</v>
          </cell>
          <cell r="CC124">
            <v>174</v>
          </cell>
          <cell r="CD124">
            <v>2201.402</v>
          </cell>
          <cell r="CE124">
            <v>93.85</v>
          </cell>
          <cell r="CF124" t="str">
            <v>0,99%</v>
          </cell>
          <cell r="CG124">
            <v>1.5011000000000001</v>
          </cell>
          <cell r="CH124">
            <v>4.0601000000000003</v>
          </cell>
          <cell r="CI124">
            <v>1.4248000000000001</v>
          </cell>
          <cell r="CJ124">
            <v>1.0832999999999999</v>
          </cell>
          <cell r="CK124">
            <v>6.8398000000000003</v>
          </cell>
          <cell r="CL124">
            <v>7.4602000000000004</v>
          </cell>
          <cell r="CM124">
            <v>0.70657999999999999</v>
          </cell>
          <cell r="CN124">
            <v>131.6</v>
          </cell>
          <cell r="CO124">
            <v>9.2571999999999992</v>
          </cell>
          <cell r="CP124">
            <v>69.789900000000003</v>
          </cell>
          <cell r="CQ124">
            <v>9.3132999999999999</v>
          </cell>
          <cell r="CR124">
            <v>3.0849000000000002</v>
          </cell>
          <cell r="CS124">
            <v>1.0736000000000001</v>
          </cell>
          <cell r="CT124">
            <v>15.174300000000001</v>
          </cell>
          <cell r="CU124">
            <v>1364.6615345999999</v>
          </cell>
          <cell r="CV124">
            <v>434.43654897127135</v>
          </cell>
          <cell r="CW124">
            <v>4478.0197896</v>
          </cell>
          <cell r="CX124">
            <v>8.6</v>
          </cell>
          <cell r="CY124">
            <v>32513.115131874903</v>
          </cell>
          <cell r="CZ124">
            <v>41.263057799999999</v>
          </cell>
          <cell r="DA124">
            <v>1504.7510130000001</v>
          </cell>
          <cell r="DB124">
            <v>155.63336476799998</v>
          </cell>
          <cell r="DC124">
            <v>114.53735999999999</v>
          </cell>
          <cell r="DD124">
            <v>94.8</v>
          </cell>
          <cell r="DF124">
            <v>48.228971076000001</v>
          </cell>
          <cell r="DG124">
            <v>137.45385162974401</v>
          </cell>
          <cell r="DH124">
            <v>132.31538988657599</v>
          </cell>
          <cell r="DI124">
            <v>133.60000532236799</v>
          </cell>
          <cell r="DJ124">
            <v>160.576929474</v>
          </cell>
          <cell r="DK124">
            <v>136.33633</v>
          </cell>
          <cell r="DL124">
            <v>92.3</v>
          </cell>
          <cell r="DN124">
            <v>95.491805508615627</v>
          </cell>
          <cell r="DO124">
            <v>95.962413372000015</v>
          </cell>
          <cell r="DP124">
            <v>112.22447468400003</v>
          </cell>
          <cell r="DQ124">
            <v>110.75148000000002</v>
          </cell>
          <cell r="DR124">
            <v>99.4</v>
          </cell>
          <cell r="DT124">
            <v>107.22057360000001</v>
          </cell>
          <cell r="DU124">
            <v>114.06444000000002</v>
          </cell>
          <cell r="DV124">
            <v>100.4</v>
          </cell>
          <cell r="DX124">
            <v>123.52727999999999</v>
          </cell>
          <cell r="DY124">
            <v>93.2</v>
          </cell>
          <cell r="EA124">
            <v>140.26438050170879</v>
          </cell>
          <cell r="EB124">
            <v>105.2</v>
          </cell>
          <cell r="ED124">
            <v>201.50680252351202</v>
          </cell>
          <cell r="EE124">
            <v>869.02674000000002</v>
          </cell>
          <cell r="EF124">
            <v>110.306818948</v>
          </cell>
          <cell r="EG124">
            <v>107.86898000000001</v>
          </cell>
          <cell r="EH124">
            <v>103.9</v>
          </cell>
          <cell r="EJ124">
            <v>199.15675284000002</v>
          </cell>
          <cell r="EK124">
            <v>156.98940000000002</v>
          </cell>
          <cell r="EL124">
            <v>87.9</v>
          </cell>
          <cell r="EN124">
            <v>101.01280467199999</v>
          </cell>
          <cell r="EO124">
            <v>97.956559999999996</v>
          </cell>
          <cell r="EP124">
            <v>104.8</v>
          </cell>
          <cell r="ER124">
            <v>82.1</v>
          </cell>
          <cell r="ET124">
            <v>100.81025018999999</v>
          </cell>
          <cell r="EU124">
            <v>105.07634999999999</v>
          </cell>
          <cell r="EV124">
            <v>97.7</v>
          </cell>
          <cell r="EX124">
            <v>44.140208437547059</v>
          </cell>
          <cell r="EY124">
            <v>48.612564358532005</v>
          </cell>
          <cell r="EZ124">
            <v>261.62305771369449</v>
          </cell>
          <cell r="FA124">
            <v>20.08143308478142</v>
          </cell>
          <cell r="FB124">
            <v>24.794953802668751</v>
          </cell>
          <cell r="FC124">
            <v>55.026528634418</v>
          </cell>
          <cell r="FD124">
            <v>49.396112013538392</v>
          </cell>
          <cell r="FE124">
            <v>88.11293616399999</v>
          </cell>
          <cell r="FF124">
            <v>79.863079999999997</v>
          </cell>
          <cell r="FG124">
            <v>93.2</v>
          </cell>
          <cell r="FH124">
            <v>102.3</v>
          </cell>
          <cell r="FI124">
            <v>31.11205222522992</v>
          </cell>
          <cell r="FJ124">
            <v>40.363326706318006</v>
          </cell>
          <cell r="FK124">
            <v>55.178847172000005</v>
          </cell>
          <cell r="FL124">
            <v>81.952840000000009</v>
          </cell>
          <cell r="FM124">
            <v>89.9</v>
          </cell>
          <cell r="FO124">
            <v>227.29554997548448</v>
          </cell>
          <cell r="FP124">
            <v>207.16285430416804</v>
          </cell>
          <cell r="FQ124">
            <v>111.54791226521851</v>
          </cell>
          <cell r="FR124">
            <v>126.40676047999999</v>
          </cell>
          <cell r="FS124">
            <v>119.3192</v>
          </cell>
          <cell r="FT124">
            <v>104</v>
          </cell>
          <cell r="FV124">
            <v>124.2578553</v>
          </cell>
          <cell r="FW124">
            <v>118.05972</v>
          </cell>
          <cell r="FX124">
            <v>104.7</v>
          </cell>
          <cell r="FZ124">
            <v>102.05855000000001</v>
          </cell>
          <cell r="GA124">
            <v>106.7</v>
          </cell>
          <cell r="GB124">
            <v>100.1</v>
          </cell>
          <cell r="GC124">
            <v>140.09372128799998</v>
          </cell>
          <cell r="GD124">
            <v>101.16530999999999</v>
          </cell>
          <cell r="GE124">
            <v>88.3</v>
          </cell>
          <cell r="GG124">
            <v>171.1434285</v>
          </cell>
          <cell r="GH124">
            <v>149.1446</v>
          </cell>
          <cell r="GI124">
            <v>121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170.39905215999997</v>
          </cell>
          <cell r="GQ124">
            <v>164.95551999999998</v>
          </cell>
          <cell r="GR124">
            <v>138.19999999999999</v>
          </cell>
          <cell r="GU124">
            <v>86.823329670000007</v>
          </cell>
          <cell r="GV124">
            <v>86.494650000000007</v>
          </cell>
          <cell r="GW124">
            <v>102.3</v>
          </cell>
          <cell r="GY124">
            <v>111.16253000000002</v>
          </cell>
          <cell r="GZ124">
            <v>104.9</v>
          </cell>
          <cell r="HA124">
            <v>101.2</v>
          </cell>
          <cell r="HB124">
            <v>222.46858649123681</v>
          </cell>
          <cell r="HC124">
            <v>162.71839269400002</v>
          </cell>
          <cell r="HD124">
            <v>155.87546</v>
          </cell>
          <cell r="HE124">
            <v>86.2</v>
          </cell>
          <cell r="HG124">
            <v>113.18297568026802</v>
          </cell>
          <cell r="HH124">
            <v>105.65998476500002</v>
          </cell>
          <cell r="HI124">
            <v>174.53</v>
          </cell>
          <cell r="HK124">
            <v>117.99816642308198</v>
          </cell>
          <cell r="HL124">
            <v>91.256700000000009</v>
          </cell>
          <cell r="HM124">
            <v>91.9</v>
          </cell>
          <cell r="HO124">
            <v>1626.25</v>
          </cell>
          <cell r="HP124">
            <v>116.13314080799999</v>
          </cell>
          <cell r="HQ124">
            <v>111.68795999999999</v>
          </cell>
          <cell r="HR124">
            <v>103.3</v>
          </cell>
          <cell r="HS124">
            <v>99.5</v>
          </cell>
          <cell r="HT124">
            <v>858.18002999999999</v>
          </cell>
          <cell r="HU124">
            <v>125.50637012779406</v>
          </cell>
          <cell r="HV124">
            <v>177.21468109736821</v>
          </cell>
          <cell r="HW124">
            <v>149.68720423800002</v>
          </cell>
          <cell r="HX124">
            <v>275.60614787756998</v>
          </cell>
          <cell r="HY124">
            <v>207.37859133000001</v>
          </cell>
          <cell r="HZ124">
            <v>176.67285000000001</v>
          </cell>
          <cell r="IA124">
            <v>93.9</v>
          </cell>
          <cell r="IC124">
            <v>89.858322482148026</v>
          </cell>
          <cell r="ID124">
            <v>92.096261640000023</v>
          </cell>
          <cell r="IE124">
            <v>133.6690776839846</v>
          </cell>
          <cell r="IF124">
            <v>131.96670716159997</v>
          </cell>
          <cell r="IG124">
            <v>123.01147199999998</v>
          </cell>
          <cell r="IH124">
            <v>28.922221540806749</v>
          </cell>
          <cell r="II124">
            <v>91.497062767499997</v>
          </cell>
          <cell r="IJ124">
            <v>139.64278676400002</v>
          </cell>
          <cell r="IK124">
            <v>145.15882200000001</v>
          </cell>
          <cell r="IL124">
            <v>111.69500000000001</v>
          </cell>
          <cell r="IM124">
            <v>100.4</v>
          </cell>
          <cell r="IO124">
            <v>111.7</v>
          </cell>
          <cell r="IQ124">
            <v>106.1204625</v>
          </cell>
          <cell r="IR124">
            <v>79.5625</v>
          </cell>
          <cell r="IS124">
            <v>95</v>
          </cell>
          <cell r="IT124">
            <v>100.3</v>
          </cell>
          <cell r="IU124">
            <v>119.50266112200002</v>
          </cell>
          <cell r="IV124">
            <v>113.80122000000001</v>
          </cell>
          <cell r="IW124">
            <v>101.4</v>
          </cell>
          <cell r="IY124">
            <v>108.879848064</v>
          </cell>
          <cell r="IZ124">
            <v>111.37464</v>
          </cell>
          <cell r="JA124">
            <v>97.8</v>
          </cell>
          <cell r="JC124">
            <v>146.42616159600001</v>
          </cell>
          <cell r="JD124">
            <v>117.81957000000001</v>
          </cell>
          <cell r="JE124">
            <v>98.9</v>
          </cell>
          <cell r="JG124">
            <v>120.650681494512</v>
          </cell>
          <cell r="JH124">
            <v>94.450196879999993</v>
          </cell>
          <cell r="JI124">
            <v>94.715399999999988</v>
          </cell>
          <cell r="JJ124">
            <v>78</v>
          </cell>
          <cell r="JL124">
            <v>139.14643096762069</v>
          </cell>
          <cell r="JM124">
            <v>116.36395008000001</v>
          </cell>
          <cell r="JN124">
            <v>105.86240000000001</v>
          </cell>
          <cell r="JO124">
            <v>95.2</v>
          </cell>
          <cell r="JQ124">
            <v>72.123480000000001</v>
          </cell>
          <cell r="JR124">
            <v>85.8</v>
          </cell>
          <cell r="JS124">
            <v>98</v>
          </cell>
          <cell r="JT124">
            <v>127.18060618999999</v>
          </cell>
          <cell r="JU124">
            <v>113.8489</v>
          </cell>
          <cell r="JV124">
            <v>97</v>
          </cell>
          <cell r="JY124">
            <v>108.61620912000001</v>
          </cell>
          <cell r="JZ124">
            <v>106.7796</v>
          </cell>
          <cell r="KA124">
            <v>108</v>
          </cell>
          <cell r="KC124">
            <v>109.64162372799998</v>
          </cell>
          <cell r="KD124">
            <v>106.62415999999999</v>
          </cell>
          <cell r="KE124">
            <v>102.8</v>
          </cell>
          <cell r="KG124">
            <v>127.10081273999999</v>
          </cell>
          <cell r="KH124">
            <v>115.08584999999999</v>
          </cell>
          <cell r="KI124">
            <v>104.5</v>
          </cell>
          <cell r="KK124">
            <v>129.19117428000004</v>
          </cell>
          <cell r="KL124">
            <v>117.45720000000001</v>
          </cell>
          <cell r="KM124">
            <v>106.2</v>
          </cell>
          <cell r="KO124">
            <v>95.452886067000009</v>
          </cell>
          <cell r="KP124">
            <v>93.737490000000008</v>
          </cell>
          <cell r="KQ124">
            <v>84.7</v>
          </cell>
          <cell r="KT124">
            <v>109.58906</v>
          </cell>
          <cell r="KU124">
            <v>102.2</v>
          </cell>
          <cell r="KW124">
            <v>141.65257574399999</v>
          </cell>
          <cell r="KX124">
            <v>108.23088</v>
          </cell>
          <cell r="KY124">
            <v>92.6</v>
          </cell>
          <cell r="LA124">
            <v>142.18049999999999</v>
          </cell>
          <cell r="LB124">
            <v>161.99959999999999</v>
          </cell>
          <cell r="LC124">
            <v>152.2747</v>
          </cell>
          <cell r="LD124">
            <v>154.18879999999999</v>
          </cell>
          <cell r="LE124">
            <v>158.4297</v>
          </cell>
          <cell r="LF124">
            <v>147.2774125498</v>
          </cell>
          <cell r="LG124">
            <v>108.72391300000001</v>
          </cell>
          <cell r="LI124">
            <v>1318.08248</v>
          </cell>
          <cell r="LJ124">
            <v>137.31</v>
          </cell>
          <cell r="LK124">
            <v>102.6</v>
          </cell>
          <cell r="LM124">
            <v>103.7</v>
          </cell>
          <cell r="LO124">
            <v>148.30616429639997</v>
          </cell>
          <cell r="LP124">
            <v>112.5535</v>
          </cell>
          <cell r="LQ124">
            <v>148.49504999999999</v>
          </cell>
          <cell r="LR124">
            <v>114.5</v>
          </cell>
          <cell r="LS124">
            <v>99.872799999999998</v>
          </cell>
          <cell r="LT124">
            <v>34.448479114420806</v>
          </cell>
          <cell r="LU124">
            <v>50.861478096000006</v>
          </cell>
          <cell r="LV124">
            <v>149.628724836</v>
          </cell>
          <cell r="LW124">
            <v>124.41068</v>
          </cell>
          <cell r="LX124">
            <v>108.4</v>
          </cell>
          <cell r="MA124">
            <v>162.01899999999998</v>
          </cell>
          <cell r="MB124">
            <v>163.73499999999999</v>
          </cell>
          <cell r="MC124">
            <v>165.88</v>
          </cell>
          <cell r="MD124">
            <v>158.30099999999999</v>
          </cell>
          <cell r="ME124">
            <v>253.3</v>
          </cell>
          <cell r="MF124">
            <v>150.49169647042558</v>
          </cell>
          <cell r="MG124">
            <v>131.33000000000001</v>
          </cell>
          <cell r="MH124">
            <v>133.91834510837759</v>
          </cell>
          <cell r="MI124">
            <v>147.54849170737498</v>
          </cell>
          <cell r="MJ124">
            <v>178.84665661499997</v>
          </cell>
          <cell r="MK124">
            <v>105.89534999999998</v>
          </cell>
          <cell r="ML124">
            <v>89.1</v>
          </cell>
          <cell r="MN124">
            <v>130.39875000000001</v>
          </cell>
          <cell r="MO124">
            <v>127.02100059572</v>
          </cell>
          <cell r="MP124">
            <v>146.33755829</v>
          </cell>
          <cell r="MQ124">
            <v>98.0749</v>
          </cell>
          <cell r="MR124">
            <v>77</v>
          </cell>
          <cell r="MS124">
            <v>663.90520000000004</v>
          </cell>
          <cell r="MT124">
            <v>691.76296000000002</v>
          </cell>
          <cell r="MU124">
            <v>101.7</v>
          </cell>
          <cell r="MW124">
            <v>113.26235367500001</v>
          </cell>
          <cell r="MX124">
            <v>115.44425000000001</v>
          </cell>
          <cell r="MY124">
            <v>107.5</v>
          </cell>
          <cell r="NA124">
            <v>113.11975676232002</v>
          </cell>
          <cell r="NB124">
            <v>114.66777168000002</v>
          </cell>
          <cell r="NC124">
            <v>113.99520000000001</v>
          </cell>
          <cell r="ND124">
            <v>112.2</v>
          </cell>
          <cell r="NF124">
            <v>103.00175999999999</v>
          </cell>
          <cell r="NG124">
            <v>152</v>
          </cell>
          <cell r="NH124">
            <v>123.6</v>
          </cell>
          <cell r="NI124">
            <v>121.6</v>
          </cell>
          <cell r="NJ124">
            <v>104</v>
          </cell>
          <cell r="NK124">
            <v>123.1</v>
          </cell>
          <cell r="NL124">
            <v>103.8</v>
          </cell>
          <cell r="NM124">
            <v>104.8</v>
          </cell>
          <cell r="NN124">
            <v>269.84559999999999</v>
          </cell>
          <cell r="NO124">
            <v>277.27840000000003</v>
          </cell>
        </row>
        <row r="125">
          <cell r="A125">
            <v>42278</v>
          </cell>
          <cell r="B125">
            <v>222</v>
          </cell>
          <cell r="C125">
            <v>1</v>
          </cell>
          <cell r="I125">
            <v>103.8</v>
          </cell>
          <cell r="J125">
            <v>102.5</v>
          </cell>
          <cell r="K125">
            <v>100.2</v>
          </cell>
          <cell r="L125">
            <v>107.5</v>
          </cell>
          <cell r="M125">
            <v>104.2</v>
          </cell>
          <cell r="S125">
            <v>105.6</v>
          </cell>
          <cell r="W125">
            <v>100.6</v>
          </cell>
          <cell r="AB125">
            <v>97.9</v>
          </cell>
          <cell r="AD125">
            <v>95.83</v>
          </cell>
          <cell r="AG125">
            <v>1629</v>
          </cell>
          <cell r="AH125">
            <v>1620.75</v>
          </cell>
          <cell r="AI125">
            <v>90.6</v>
          </cell>
          <cell r="AJ125">
            <v>108.4</v>
          </cell>
          <cell r="AK125">
            <v>100.01</v>
          </cell>
          <cell r="AL125">
            <v>100.01</v>
          </cell>
          <cell r="AM125">
            <v>127.64</v>
          </cell>
          <cell r="AN125">
            <v>112.5</v>
          </cell>
          <cell r="AR125">
            <v>96.5</v>
          </cell>
          <cell r="AW125">
            <v>108.8</v>
          </cell>
          <cell r="BI125">
            <v>99.87</v>
          </cell>
          <cell r="BM125">
            <v>113.1</v>
          </cell>
          <cell r="BN125">
            <v>114.3</v>
          </cell>
          <cell r="BO125">
            <v>115.8</v>
          </cell>
          <cell r="BP125">
            <v>110.6</v>
          </cell>
          <cell r="BQ125">
            <v>99.5</v>
          </cell>
          <cell r="BS125">
            <v>46.5</v>
          </cell>
          <cell r="BT125">
            <v>101.7</v>
          </cell>
          <cell r="BU125">
            <v>105.2</v>
          </cell>
          <cell r="BV125">
            <v>104</v>
          </cell>
          <cell r="BW125">
            <v>88.4</v>
          </cell>
          <cell r="BX125">
            <v>105.5</v>
          </cell>
          <cell r="CA125">
            <v>94.54</v>
          </cell>
          <cell r="CC125">
            <v>171.5</v>
          </cell>
          <cell r="CD125">
            <v>2201.402</v>
          </cell>
          <cell r="CE125">
            <v>93.85</v>
          </cell>
          <cell r="CF125" t="str">
            <v>0,99%</v>
          </cell>
          <cell r="CG125">
            <v>1.5586</v>
          </cell>
          <cell r="CH125">
            <v>4.3598999999999997</v>
          </cell>
          <cell r="CI125">
            <v>1.4684999999999999</v>
          </cell>
          <cell r="CJ125">
            <v>1.0882000000000001</v>
          </cell>
          <cell r="CK125">
            <v>7.1345999999999998</v>
          </cell>
          <cell r="CL125">
            <v>7.4600999999999997</v>
          </cell>
          <cell r="CM125">
            <v>0.73287000000000002</v>
          </cell>
          <cell r="CN125">
            <v>134.84</v>
          </cell>
          <cell r="CO125">
            <v>9.2891999999999992</v>
          </cell>
          <cell r="CP125">
            <v>70.948999999999998</v>
          </cell>
          <cell r="CQ125">
            <v>9.3484999999999996</v>
          </cell>
          <cell r="CR125">
            <v>3.2887</v>
          </cell>
          <cell r="CS125">
            <v>1.1234999999999999</v>
          </cell>
          <cell r="CT125">
            <v>15.1579</v>
          </cell>
          <cell r="CU125">
            <v>1355.8527707999999</v>
          </cell>
          <cell r="CV125">
            <v>449.48106032956417</v>
          </cell>
          <cell r="CW125">
            <v>4647.7988568000001</v>
          </cell>
          <cell r="CX125">
            <v>9.2100000000000009</v>
          </cell>
          <cell r="CY125">
            <v>33172.371880946768</v>
          </cell>
          <cell r="CZ125">
            <v>43.079678399999999</v>
          </cell>
          <cell r="DA125">
            <v>1534.6690392</v>
          </cell>
          <cell r="DB125">
            <v>156.946726496</v>
          </cell>
          <cell r="DC125">
            <v>115.50391999999999</v>
          </cell>
          <cell r="DD125">
            <v>95.6</v>
          </cell>
          <cell r="DF125">
            <v>48.453814764000001</v>
          </cell>
          <cell r="DG125">
            <v>137.75169312840001</v>
          </cell>
          <cell r="DH125">
            <v>132.6020971236</v>
          </cell>
          <cell r="DI125">
            <v>133.88949612480002</v>
          </cell>
          <cell r="DJ125">
            <v>160.92487515000002</v>
          </cell>
          <cell r="DK125">
            <v>136.63175000000001</v>
          </cell>
          <cell r="DL125">
            <v>92.5</v>
          </cell>
          <cell r="DN125">
            <v>95.68394193821041</v>
          </cell>
          <cell r="DO125">
            <v>96.918214302000024</v>
          </cell>
          <cell r="DP125">
            <v>112.45027845600002</v>
          </cell>
          <cell r="DQ125">
            <v>110.97432000000001</v>
          </cell>
          <cell r="DR125">
            <v>99.6</v>
          </cell>
          <cell r="DT125">
            <v>108.28850760000002</v>
          </cell>
          <cell r="DU125">
            <v>115.20054000000002</v>
          </cell>
          <cell r="DV125">
            <v>101.4</v>
          </cell>
          <cell r="DX125">
            <v>122.20187999999999</v>
          </cell>
          <cell r="DY125">
            <v>92.2</v>
          </cell>
          <cell r="EA125">
            <v>141.47616780625921</v>
          </cell>
          <cell r="EB125">
            <v>105.2</v>
          </cell>
          <cell r="ED125">
            <v>205.86246719694398</v>
          </cell>
          <cell r="EE125">
            <v>869.86476000000005</v>
          </cell>
          <cell r="EF125">
            <v>111.79314759599998</v>
          </cell>
          <cell r="EG125">
            <v>109.32245999999999</v>
          </cell>
          <cell r="EH125">
            <v>105.3</v>
          </cell>
          <cell r="EJ125">
            <v>203.46162007999999</v>
          </cell>
          <cell r="EK125">
            <v>160.3828</v>
          </cell>
          <cell r="EL125">
            <v>89.8</v>
          </cell>
          <cell r="EN125">
            <v>100.91641840799998</v>
          </cell>
          <cell r="EO125">
            <v>97.86309</v>
          </cell>
          <cell r="EP125">
            <v>104.7</v>
          </cell>
          <cell r="ER125">
            <v>81.900000000000006</v>
          </cell>
          <cell r="ET125">
            <v>101.01661713</v>
          </cell>
          <cell r="EU125">
            <v>105.29145</v>
          </cell>
          <cell r="EV125">
            <v>97.9</v>
          </cell>
          <cell r="EX125">
            <v>43.845613053091789</v>
          </cell>
          <cell r="EY125">
            <v>48.288120102523997</v>
          </cell>
          <cell r="EZ125">
            <v>267.69319826389619</v>
          </cell>
          <cell r="FA125">
            <v>19.822873860513848</v>
          </cell>
          <cell r="FB125">
            <v>24.475705470445547</v>
          </cell>
          <cell r="FC125">
            <v>54.318032557579997</v>
          </cell>
          <cell r="FD125">
            <v>48.760110571303997</v>
          </cell>
          <cell r="FE125">
            <v>86.978434839999991</v>
          </cell>
          <cell r="FF125">
            <v>78.834800000000001</v>
          </cell>
          <cell r="FG125">
            <v>92</v>
          </cell>
          <cell r="FH125">
            <v>101</v>
          </cell>
          <cell r="FI125">
            <v>30.904407827731163</v>
          </cell>
          <cell r="FJ125">
            <v>40.093938541425999</v>
          </cell>
          <cell r="FK125">
            <v>54.810579003999997</v>
          </cell>
          <cell r="FL125">
            <v>81.405879999999996</v>
          </cell>
          <cell r="FM125">
            <v>89.3</v>
          </cell>
          <cell r="FO125">
            <v>232.56922862920803</v>
          </cell>
          <cell r="FP125">
            <v>211.64077720721599</v>
          </cell>
          <cell r="FQ125">
            <v>110.77018777731361</v>
          </cell>
          <cell r="FR125">
            <v>127.25757521399998</v>
          </cell>
          <cell r="FS125">
            <v>120.12231</v>
          </cell>
          <cell r="FT125">
            <v>104.7</v>
          </cell>
          <cell r="FV125">
            <v>124.85125479999999</v>
          </cell>
          <cell r="FW125">
            <v>118.62352</v>
          </cell>
          <cell r="FX125">
            <v>105.2</v>
          </cell>
          <cell r="FZ125">
            <v>102.1542</v>
          </cell>
          <cell r="GA125">
            <v>106.8</v>
          </cell>
          <cell r="GB125">
            <v>100.2</v>
          </cell>
          <cell r="GC125">
            <v>140.25237782400001</v>
          </cell>
          <cell r="GD125">
            <v>101.27988000000001</v>
          </cell>
          <cell r="GE125">
            <v>88.4</v>
          </cell>
          <cell r="GG125">
            <v>173.83080464999998</v>
          </cell>
          <cell r="GH125">
            <v>151.48653999999999</v>
          </cell>
          <cell r="GI125">
            <v>122.9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170.39905215999997</v>
          </cell>
          <cell r="GQ125">
            <v>164.95551999999998</v>
          </cell>
          <cell r="GR125">
            <v>138.19999999999999</v>
          </cell>
          <cell r="GU125">
            <v>86.908200960000016</v>
          </cell>
          <cell r="GV125">
            <v>86.579200000000014</v>
          </cell>
          <cell r="GW125">
            <v>102.4</v>
          </cell>
          <cell r="GY125">
            <v>109.57298000000002</v>
          </cell>
          <cell r="GZ125">
            <v>103.4</v>
          </cell>
          <cell r="HA125">
            <v>99.8</v>
          </cell>
          <cell r="HB125">
            <v>227.63027063256482</v>
          </cell>
          <cell r="HC125">
            <v>166.49376143400002</v>
          </cell>
          <cell r="HD125">
            <v>159.49206000000001</v>
          </cell>
          <cell r="HE125">
            <v>88.2</v>
          </cell>
          <cell r="HG125">
            <v>111.564534655288</v>
          </cell>
          <cell r="HH125">
            <v>104.14911749000001</v>
          </cell>
          <cell r="HI125">
            <v>175.63</v>
          </cell>
          <cell r="HK125">
            <v>114.95697656681699</v>
          </cell>
          <cell r="HL125">
            <v>91.157399999999996</v>
          </cell>
          <cell r="HM125">
            <v>91.8</v>
          </cell>
          <cell r="HO125">
            <v>1626.25</v>
          </cell>
          <cell r="HP125">
            <v>116.020717632</v>
          </cell>
          <cell r="HQ125">
            <v>111.57983999999999</v>
          </cell>
          <cell r="HR125">
            <v>103.2</v>
          </cell>
          <cell r="HS125">
            <v>99.4</v>
          </cell>
          <cell r="HT125">
            <v>858.97244000000001</v>
          </cell>
          <cell r="HU125">
            <v>124.61149404845149</v>
          </cell>
          <cell r="HV125">
            <v>181.32639063559023</v>
          </cell>
          <cell r="HW125">
            <v>153.16022521800002</v>
          </cell>
          <cell r="HX125">
            <v>280.88933282091</v>
          </cell>
          <cell r="HY125">
            <v>211.35389978999999</v>
          </cell>
          <cell r="HZ125">
            <v>180.05955</v>
          </cell>
          <cell r="IA125">
            <v>95.7</v>
          </cell>
          <cell r="IC125">
            <v>89.760544111656003</v>
          </cell>
          <cell r="ID125">
            <v>91.996048080000008</v>
          </cell>
          <cell r="IE125">
            <v>134.09459469698544</v>
          </cell>
          <cell r="IF125">
            <v>132.3868049136</v>
          </cell>
          <cell r="IG125">
            <v>123.40306200000001</v>
          </cell>
          <cell r="IH125">
            <v>28.435110441172114</v>
          </cell>
          <cell r="II125">
            <v>89.956059605100009</v>
          </cell>
          <cell r="IJ125">
            <v>138.66918167700001</v>
          </cell>
          <cell r="IK125">
            <v>144.1467585</v>
          </cell>
          <cell r="IL125">
            <v>110.91625000000001</v>
          </cell>
          <cell r="IM125">
            <v>99.7</v>
          </cell>
          <cell r="IO125">
            <v>112.9</v>
          </cell>
          <cell r="IQ125">
            <v>104.33317050000002</v>
          </cell>
          <cell r="IR125">
            <v>78.222500000000011</v>
          </cell>
          <cell r="IS125">
            <v>93.4</v>
          </cell>
          <cell r="IT125">
            <v>98.6</v>
          </cell>
          <cell r="IU125">
            <v>119.856219291</v>
          </cell>
          <cell r="IV125">
            <v>114.13791000000001</v>
          </cell>
          <cell r="IW125">
            <v>101.7</v>
          </cell>
          <cell r="IY125">
            <v>109.436493504</v>
          </cell>
          <cell r="IZ125">
            <v>111.94404</v>
          </cell>
          <cell r="JA125">
            <v>98.3</v>
          </cell>
          <cell r="JC125">
            <v>147.31449018000001</v>
          </cell>
          <cell r="JD125">
            <v>118.53435</v>
          </cell>
          <cell r="JE125">
            <v>99.5</v>
          </cell>
          <cell r="JG125">
            <v>123.74428871232</v>
          </cell>
          <cell r="JH125">
            <v>96.871996799999991</v>
          </cell>
          <cell r="JI125">
            <v>97.143999999999991</v>
          </cell>
          <cell r="JJ125">
            <v>80</v>
          </cell>
          <cell r="JL125">
            <v>142.71428817191867</v>
          </cell>
          <cell r="JM125">
            <v>116.97510528000002</v>
          </cell>
          <cell r="JN125">
            <v>106.41840000000002</v>
          </cell>
          <cell r="JO125">
            <v>95.7</v>
          </cell>
          <cell r="JQ125">
            <v>72.459720000000004</v>
          </cell>
          <cell r="JR125">
            <v>86.2</v>
          </cell>
          <cell r="JS125">
            <v>98.4</v>
          </cell>
          <cell r="JT125">
            <v>123.902755515</v>
          </cell>
          <cell r="JU125">
            <v>110.91464999999999</v>
          </cell>
          <cell r="JV125">
            <v>94.5</v>
          </cell>
          <cell r="JY125">
            <v>108.51563855600003</v>
          </cell>
          <cell r="JZ125">
            <v>106.68073000000001</v>
          </cell>
          <cell r="KA125">
            <v>107.9</v>
          </cell>
          <cell r="KC125">
            <v>110.17490010799997</v>
          </cell>
          <cell r="KD125">
            <v>107.14275999999998</v>
          </cell>
          <cell r="KE125">
            <v>103.3</v>
          </cell>
          <cell r="KG125">
            <v>125.27639916</v>
          </cell>
          <cell r="KH125">
            <v>113.43389999999999</v>
          </cell>
          <cell r="KI125">
            <v>103</v>
          </cell>
          <cell r="KK125">
            <v>129.19117428000004</v>
          </cell>
          <cell r="KL125">
            <v>117.45720000000001</v>
          </cell>
          <cell r="KM125">
            <v>106.2</v>
          </cell>
          <cell r="KO125">
            <v>96.80522919900001</v>
          </cell>
          <cell r="KP125">
            <v>95.06553000000001</v>
          </cell>
          <cell r="KQ125">
            <v>85.9</v>
          </cell>
          <cell r="KT125">
            <v>109.69629</v>
          </cell>
          <cell r="KU125">
            <v>102.3</v>
          </cell>
          <cell r="KW125">
            <v>142.87635609600002</v>
          </cell>
          <cell r="KX125">
            <v>109.16592000000001</v>
          </cell>
          <cell r="KY125">
            <v>93.4</v>
          </cell>
          <cell r="LA125">
            <v>142.87350000000001</v>
          </cell>
          <cell r="LB125">
            <v>162.78920000000002</v>
          </cell>
          <cell r="LC125">
            <v>153.01690000000002</v>
          </cell>
          <cell r="LD125">
            <v>154.9496</v>
          </cell>
          <cell r="LE125">
            <v>159.20189999999999</v>
          </cell>
          <cell r="LF125">
            <v>146.25057800015</v>
          </cell>
          <cell r="LG125">
            <v>107.96587775</v>
          </cell>
          <cell r="LI125">
            <v>1315.8099240000001</v>
          </cell>
          <cell r="LJ125">
            <v>137.58000000000001</v>
          </cell>
          <cell r="LK125">
            <v>102.6</v>
          </cell>
          <cell r="LM125">
            <v>103.7</v>
          </cell>
          <cell r="LO125">
            <v>148.30616429639997</v>
          </cell>
          <cell r="LP125">
            <v>112.5535</v>
          </cell>
          <cell r="LQ125">
            <v>148.49504999999999</v>
          </cell>
          <cell r="LR125">
            <v>114.5</v>
          </cell>
          <cell r="LS125">
            <v>99.872799999999998</v>
          </cell>
          <cell r="LT125">
            <v>34.609078084651209</v>
          </cell>
          <cell r="LU125">
            <v>51.098594544000008</v>
          </cell>
          <cell r="LV125">
            <v>149.628724836</v>
          </cell>
          <cell r="LW125">
            <v>124.41068</v>
          </cell>
          <cell r="LX125">
            <v>108.4</v>
          </cell>
          <cell r="MA125">
            <v>161.73299999999998</v>
          </cell>
          <cell r="MB125">
            <v>163.44899999999998</v>
          </cell>
          <cell r="MC125">
            <v>165.59399999999999</v>
          </cell>
          <cell r="MD125">
            <v>158.15799999999999</v>
          </cell>
          <cell r="ME125">
            <v>252.8</v>
          </cell>
          <cell r="MF125">
            <v>151.79184071639042</v>
          </cell>
          <cell r="MG125">
            <v>132.21</v>
          </cell>
          <cell r="MH125">
            <v>135.07530705315841</v>
          </cell>
          <cell r="MI125">
            <v>147.71409046349999</v>
          </cell>
          <cell r="MJ125">
            <v>179.04738237999999</v>
          </cell>
          <cell r="MK125">
            <v>106.01419999999999</v>
          </cell>
          <cell r="ML125">
            <v>89.2</v>
          </cell>
          <cell r="MN125">
            <v>130.39875000000001</v>
          </cell>
          <cell r="MO125">
            <v>134.77423050221202</v>
          </cell>
          <cell r="MP125">
            <v>155.26985080900002</v>
          </cell>
          <cell r="MQ125">
            <v>104.06129000000001</v>
          </cell>
          <cell r="MR125">
            <v>81.7</v>
          </cell>
          <cell r="MS125">
            <v>664.55865000000006</v>
          </cell>
          <cell r="MT125">
            <v>690.43520000000001</v>
          </cell>
          <cell r="MU125">
            <v>101.5</v>
          </cell>
          <cell r="MW125">
            <v>112.31411071399999</v>
          </cell>
          <cell r="MX125">
            <v>114.47774</v>
          </cell>
          <cell r="MY125">
            <v>106.6</v>
          </cell>
          <cell r="NA125">
            <v>112.31319878184001</v>
          </cell>
          <cell r="NB125">
            <v>113.85017616</v>
          </cell>
          <cell r="NC125">
            <v>113.1824</v>
          </cell>
          <cell r="ND125">
            <v>111.4</v>
          </cell>
          <cell r="NF125">
            <v>102.7992</v>
          </cell>
          <cell r="NG125">
            <v>149.6</v>
          </cell>
          <cell r="NH125">
            <v>124.5</v>
          </cell>
          <cell r="NI125">
            <v>122.2</v>
          </cell>
          <cell r="NJ125">
            <v>104.1</v>
          </cell>
          <cell r="NK125">
            <v>123.7</v>
          </cell>
          <cell r="NL125">
            <v>104</v>
          </cell>
          <cell r="NM125">
            <v>104.9</v>
          </cell>
          <cell r="NN125">
            <v>265.58488</v>
          </cell>
          <cell r="NO125">
            <v>272.90032000000002</v>
          </cell>
        </row>
        <row r="126">
          <cell r="A126">
            <v>42248</v>
          </cell>
          <cell r="B126">
            <v>223</v>
          </cell>
          <cell r="C126">
            <v>1</v>
          </cell>
          <cell r="I126">
            <v>104</v>
          </cell>
          <cell r="J126">
            <v>102.6</v>
          </cell>
          <cell r="K126">
            <v>100</v>
          </cell>
          <cell r="L126">
            <v>107.4</v>
          </cell>
          <cell r="M126">
            <v>104.3</v>
          </cell>
          <cell r="S126">
            <v>105.4</v>
          </cell>
          <cell r="W126">
            <v>100.4</v>
          </cell>
          <cell r="AB126">
            <v>98.5</v>
          </cell>
          <cell r="AD126">
            <v>95.84</v>
          </cell>
          <cell r="AG126">
            <v>1608</v>
          </cell>
          <cell r="AH126">
            <v>1619.75</v>
          </cell>
          <cell r="AI126">
            <v>90.5</v>
          </cell>
          <cell r="AJ126">
            <v>108.3</v>
          </cell>
          <cell r="AK126">
            <v>99.95</v>
          </cell>
          <cell r="AL126">
            <v>99.95</v>
          </cell>
          <cell r="AM126">
            <v>127.88</v>
          </cell>
          <cell r="AN126">
            <v>112.48</v>
          </cell>
          <cell r="AR126">
            <v>97.3</v>
          </cell>
          <cell r="AW126">
            <v>109.5</v>
          </cell>
          <cell r="BI126">
            <v>99.81</v>
          </cell>
          <cell r="BM126">
            <v>113</v>
          </cell>
          <cell r="BN126">
            <v>114.2</v>
          </cell>
          <cell r="BO126">
            <v>115.7</v>
          </cell>
          <cell r="BP126">
            <v>110.4</v>
          </cell>
          <cell r="BQ126">
            <v>99.33</v>
          </cell>
          <cell r="BS126">
            <v>49.5</v>
          </cell>
          <cell r="BT126">
            <v>101.9</v>
          </cell>
          <cell r="BU126">
            <v>105.6</v>
          </cell>
          <cell r="BV126">
            <v>104.2</v>
          </cell>
          <cell r="BW126">
            <v>89.2</v>
          </cell>
          <cell r="BX126">
            <v>105.5</v>
          </cell>
          <cell r="CA126">
            <v>95.85</v>
          </cell>
          <cell r="CC126">
            <v>169</v>
          </cell>
          <cell r="CD126">
            <v>2201.402</v>
          </cell>
          <cell r="CE126">
            <v>93.85</v>
          </cell>
          <cell r="CF126" t="str">
            <v>0,99%</v>
          </cell>
          <cell r="CG126">
            <v>1.59</v>
          </cell>
          <cell r="CH126">
            <v>4.3666</v>
          </cell>
          <cell r="CI126">
            <v>1.4882</v>
          </cell>
          <cell r="CJ126">
            <v>1.0912999999999999</v>
          </cell>
          <cell r="CK126">
            <v>7.1462000000000003</v>
          </cell>
          <cell r="CL126">
            <v>7.4610000000000003</v>
          </cell>
          <cell r="CM126">
            <v>0.73129</v>
          </cell>
          <cell r="CN126">
            <v>134.85</v>
          </cell>
          <cell r="CO126">
            <v>9.3074999999999992</v>
          </cell>
          <cell r="CP126">
            <v>74.804000000000002</v>
          </cell>
          <cell r="CQ126">
            <v>9.3924000000000003</v>
          </cell>
          <cell r="CR126">
            <v>3.3835000000000002</v>
          </cell>
          <cell r="CS126">
            <v>1.1221000000000001</v>
          </cell>
          <cell r="CT126">
            <v>15.3065</v>
          </cell>
          <cell r="CU126">
            <v>1415.3816052000002</v>
          </cell>
          <cell r="CV126">
            <v>421.70448121735382</v>
          </cell>
          <cell r="CW126">
            <v>4640.6728578000002</v>
          </cell>
          <cell r="CX126">
            <v>8.82</v>
          </cell>
          <cell r="CY126">
            <v>32219.505987832206</v>
          </cell>
          <cell r="CZ126">
            <v>42.420453600000002</v>
          </cell>
          <cell r="DA126">
            <v>1498.6183776</v>
          </cell>
          <cell r="DB126">
            <v>159.080939304</v>
          </cell>
          <cell r="DC126">
            <v>117.07458</v>
          </cell>
          <cell r="DD126">
            <v>96.9</v>
          </cell>
          <cell r="DF126">
            <v>48.734869373999999</v>
          </cell>
          <cell r="DG126">
            <v>140.87902886428796</v>
          </cell>
          <cell r="DH126">
            <v>135.61252311235197</v>
          </cell>
          <cell r="DI126">
            <v>136.92914955033598</v>
          </cell>
          <cell r="DJ126">
            <v>164.57830474799997</v>
          </cell>
          <cell r="DK126">
            <v>139.73365999999999</v>
          </cell>
          <cell r="DL126">
            <v>94.6</v>
          </cell>
          <cell r="DN126">
            <v>100.1991480336882</v>
          </cell>
          <cell r="DO126">
            <v>98.734236069000005</v>
          </cell>
          <cell r="DP126">
            <v>117.75666709800001</v>
          </cell>
          <cell r="DQ126">
            <v>116.21106</v>
          </cell>
          <cell r="DR126">
            <v>104.3</v>
          </cell>
          <cell r="DT126">
            <v>110.3175822</v>
          </cell>
          <cell r="DU126">
            <v>117.35913000000001</v>
          </cell>
          <cell r="DV126">
            <v>103.3</v>
          </cell>
          <cell r="DX126">
            <v>121.27409999999999</v>
          </cell>
          <cell r="DY126">
            <v>91.5</v>
          </cell>
          <cell r="EA126">
            <v>143.29384876308478</v>
          </cell>
          <cell r="EB126">
            <v>105</v>
          </cell>
          <cell r="ED126">
            <v>205.86246719694398</v>
          </cell>
          <cell r="EE126">
            <v>871.54079999999999</v>
          </cell>
          <cell r="EF126">
            <v>112.217812924</v>
          </cell>
          <cell r="EG126">
            <v>109.73774</v>
          </cell>
          <cell r="EH126">
            <v>105.7</v>
          </cell>
          <cell r="EJ126">
            <v>203.46162007999999</v>
          </cell>
          <cell r="EK126">
            <v>160.3828</v>
          </cell>
          <cell r="EL126">
            <v>89.8</v>
          </cell>
          <cell r="EN126">
            <v>101.10919093599999</v>
          </cell>
          <cell r="EO126">
            <v>98.050030000000007</v>
          </cell>
          <cell r="EP126">
            <v>104.9</v>
          </cell>
          <cell r="ER126">
            <v>81.599999999999994</v>
          </cell>
          <cell r="ET126">
            <v>100.81025018999999</v>
          </cell>
          <cell r="EU126">
            <v>105.07634999999999</v>
          </cell>
          <cell r="EV126">
            <v>97.7</v>
          </cell>
          <cell r="EX126">
            <v>43.501918437893984</v>
          </cell>
          <cell r="EY126">
            <v>47.909601803847998</v>
          </cell>
          <cell r="EZ126">
            <v>267.38969123638611</v>
          </cell>
          <cell r="FA126">
            <v>19.801327258491554</v>
          </cell>
          <cell r="FB126">
            <v>24.449101442760284</v>
          </cell>
          <cell r="FC126">
            <v>54.258991217843509</v>
          </cell>
          <cell r="FD126">
            <v>48.707110451117799</v>
          </cell>
          <cell r="FE126">
            <v>86.883893063000002</v>
          </cell>
          <cell r="FF126">
            <v>78.749110000000002</v>
          </cell>
          <cell r="FG126">
            <v>91.9</v>
          </cell>
          <cell r="FH126">
            <v>100.9</v>
          </cell>
          <cell r="FI126">
            <v>30.662156030649282</v>
          </cell>
          <cell r="FJ126">
            <v>39.779652349052</v>
          </cell>
          <cell r="FK126">
            <v>54.380932807999997</v>
          </cell>
          <cell r="FL126">
            <v>80.767759999999996</v>
          </cell>
          <cell r="FM126">
            <v>88.6</v>
          </cell>
          <cell r="FO126">
            <v>232.30554469652176</v>
          </cell>
          <cell r="FP126">
            <v>211.64077720721599</v>
          </cell>
          <cell r="FQ126">
            <v>116.76977668400863</v>
          </cell>
          <cell r="FR126">
            <v>126.89294032799999</v>
          </cell>
          <cell r="FS126">
            <v>119.77812</v>
          </cell>
          <cell r="FT126">
            <v>104.4</v>
          </cell>
          <cell r="FV126">
            <v>124.4952151</v>
          </cell>
          <cell r="FW126">
            <v>118.28524</v>
          </cell>
          <cell r="FX126">
            <v>104.9</v>
          </cell>
          <cell r="FZ126">
            <v>101.86725</v>
          </cell>
          <cell r="GA126">
            <v>106.5</v>
          </cell>
          <cell r="GB126">
            <v>100</v>
          </cell>
          <cell r="GC126">
            <v>141.99759972000001</v>
          </cell>
          <cell r="GD126">
            <v>102.54015</v>
          </cell>
          <cell r="GE126">
            <v>89.5</v>
          </cell>
          <cell r="GG126">
            <v>169.58757914999998</v>
          </cell>
          <cell r="GH126">
            <v>147.78873999999999</v>
          </cell>
          <cell r="GI126">
            <v>119.9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170.39905215999997</v>
          </cell>
          <cell r="GQ126">
            <v>164.95551999999998</v>
          </cell>
          <cell r="GR126">
            <v>138.19999999999999</v>
          </cell>
          <cell r="GU126">
            <v>87.077943540000007</v>
          </cell>
          <cell r="GV126">
            <v>86.7483</v>
          </cell>
          <cell r="GW126">
            <v>102.6</v>
          </cell>
          <cell r="GY126">
            <v>110.31477000000001</v>
          </cell>
          <cell r="GZ126">
            <v>104.1</v>
          </cell>
          <cell r="HA126">
            <v>100.5</v>
          </cell>
          <cell r="HB126">
            <v>227.3721864254984</v>
          </cell>
          <cell r="HC126">
            <v>166.304992997</v>
          </cell>
          <cell r="HD126">
            <v>159.31122999999999</v>
          </cell>
          <cell r="HE126">
            <v>88.1</v>
          </cell>
          <cell r="HG126">
            <v>112.319807133612</v>
          </cell>
          <cell r="HH126">
            <v>104.85418888500001</v>
          </cell>
          <cell r="HI126">
            <v>175.65</v>
          </cell>
          <cell r="HK126">
            <v>115.2002717553182</v>
          </cell>
          <cell r="HL126">
            <v>91.256700000000009</v>
          </cell>
          <cell r="HM126">
            <v>91.9</v>
          </cell>
          <cell r="HO126">
            <v>1630.25</v>
          </cell>
          <cell r="HP126">
            <v>115.79587128</v>
          </cell>
          <cell r="HQ126">
            <v>111.36359999999999</v>
          </cell>
          <cell r="HR126">
            <v>103</v>
          </cell>
          <cell r="HS126">
            <v>99.3</v>
          </cell>
          <cell r="HT126">
            <v>858.18002999999999</v>
          </cell>
          <cell r="HU126">
            <v>124.38777502861585</v>
          </cell>
          <cell r="HV126">
            <v>181.12080515867908</v>
          </cell>
          <cell r="HW126">
            <v>152.98657416899999</v>
          </cell>
          <cell r="HX126">
            <v>282.65039446868997</v>
          </cell>
          <cell r="HY126">
            <v>212.67900260999997</v>
          </cell>
          <cell r="HZ126">
            <v>181.18844999999999</v>
          </cell>
          <cell r="IA126">
            <v>96.3</v>
          </cell>
          <cell r="IC126">
            <v>89.858322482148026</v>
          </cell>
          <cell r="ID126">
            <v>92.096261640000023</v>
          </cell>
          <cell r="IE126">
            <v>135.95268565375557</v>
          </cell>
          <cell r="IF126">
            <v>134.22123176399998</v>
          </cell>
          <cell r="IG126">
            <v>125.11300499999999</v>
          </cell>
          <cell r="IH126">
            <v>28.67866599098943</v>
          </cell>
          <cell r="II126">
            <v>90.726561186300003</v>
          </cell>
          <cell r="IJ126">
            <v>146.179849491</v>
          </cell>
          <cell r="IK126">
            <v>151.9541055</v>
          </cell>
          <cell r="IL126">
            <v>116.92375</v>
          </cell>
          <cell r="IM126">
            <v>105.1</v>
          </cell>
          <cell r="IO126">
            <v>111.4</v>
          </cell>
          <cell r="IQ126">
            <v>105.22681650000001</v>
          </cell>
          <cell r="IR126">
            <v>78.892499999999998</v>
          </cell>
          <cell r="IS126">
            <v>94.2</v>
          </cell>
          <cell r="IT126">
            <v>99.4</v>
          </cell>
          <cell r="IU126">
            <v>120.56333562900001</v>
          </cell>
          <cell r="IV126">
            <v>114.81129</v>
          </cell>
          <cell r="IW126">
            <v>102.3</v>
          </cell>
          <cell r="IY126">
            <v>111.21775891200002</v>
          </cell>
          <cell r="IZ126">
            <v>113.76612000000002</v>
          </cell>
          <cell r="JA126">
            <v>99.9</v>
          </cell>
          <cell r="JC126">
            <v>150.71974975199998</v>
          </cell>
          <cell r="JD126">
            <v>121.27434</v>
          </cell>
          <cell r="JE126">
            <v>101.8</v>
          </cell>
          <cell r="JG126">
            <v>127.61129773457999</v>
          </cell>
          <cell r="JH126">
            <v>99.899246699999992</v>
          </cell>
          <cell r="JI126">
            <v>100.17975</v>
          </cell>
          <cell r="JJ126">
            <v>82.5</v>
          </cell>
          <cell r="JL126">
            <v>147.17410967729111</v>
          </cell>
          <cell r="JM126">
            <v>121.98657792</v>
          </cell>
          <cell r="JN126">
            <v>110.97760000000001</v>
          </cell>
          <cell r="JO126">
            <v>99.8</v>
          </cell>
          <cell r="JQ126">
            <v>72.880020000000002</v>
          </cell>
          <cell r="JR126">
            <v>86.7</v>
          </cell>
          <cell r="JS126">
            <v>99</v>
          </cell>
          <cell r="JT126">
            <v>124.164983569</v>
          </cell>
          <cell r="JU126">
            <v>111.14939</v>
          </cell>
          <cell r="JV126">
            <v>94.7</v>
          </cell>
          <cell r="JY126">
            <v>108.51563855600003</v>
          </cell>
          <cell r="JZ126">
            <v>106.68073000000001</v>
          </cell>
          <cell r="KA126">
            <v>107.9</v>
          </cell>
          <cell r="KC126">
            <v>110.49486593599998</v>
          </cell>
          <cell r="KD126">
            <v>107.45391999999998</v>
          </cell>
          <cell r="KE126">
            <v>103.6</v>
          </cell>
          <cell r="KG126">
            <v>125.03314401600001</v>
          </cell>
          <cell r="KH126">
            <v>113.21364</v>
          </cell>
          <cell r="KI126">
            <v>102.8</v>
          </cell>
          <cell r="KK126">
            <v>127.48808912000003</v>
          </cell>
          <cell r="KL126">
            <v>115.90880000000001</v>
          </cell>
          <cell r="KM126">
            <v>104.8</v>
          </cell>
          <cell r="KO126">
            <v>99.284524941000001</v>
          </cell>
          <cell r="KP126">
            <v>97.50027</v>
          </cell>
          <cell r="KQ126">
            <v>88.1</v>
          </cell>
          <cell r="KT126">
            <v>109.91075000000001</v>
          </cell>
          <cell r="KU126">
            <v>102.5</v>
          </cell>
          <cell r="KW126">
            <v>144.71202662399998</v>
          </cell>
          <cell r="KX126">
            <v>110.56847999999999</v>
          </cell>
          <cell r="KY126">
            <v>94.6</v>
          </cell>
          <cell r="LA126">
            <v>142.52700000000002</v>
          </cell>
          <cell r="LB126">
            <v>162.39440000000002</v>
          </cell>
          <cell r="LC126">
            <v>152.64580000000001</v>
          </cell>
          <cell r="LD126">
            <v>154.696</v>
          </cell>
          <cell r="LE126">
            <v>158.8158</v>
          </cell>
          <cell r="LF126">
            <v>154.17187309745</v>
          </cell>
          <cell r="LG126">
            <v>113.81357825000001</v>
          </cell>
          <cell r="LI126">
            <v>1314.673646</v>
          </cell>
          <cell r="LJ126">
            <v>137.49</v>
          </cell>
          <cell r="LK126">
            <v>102.3</v>
          </cell>
          <cell r="LM126">
            <v>102.7</v>
          </cell>
          <cell r="LO126">
            <v>148.32737846784002</v>
          </cell>
          <cell r="LP126">
            <v>112.56960000000001</v>
          </cell>
          <cell r="LQ126">
            <v>148.36536000000001</v>
          </cell>
          <cell r="LR126">
            <v>114.4</v>
          </cell>
          <cell r="LS126">
            <v>99.974400000000003</v>
          </cell>
          <cell r="LT126">
            <v>34.8098267974392</v>
          </cell>
          <cell r="LU126">
            <v>51.394990104000001</v>
          </cell>
          <cell r="LV126">
            <v>149.76675871500001</v>
          </cell>
          <cell r="LW126">
            <v>124.52544999999999</v>
          </cell>
          <cell r="LX126">
            <v>108.5</v>
          </cell>
          <cell r="MA126">
            <v>161.59</v>
          </cell>
          <cell r="MB126">
            <v>163.30599999999998</v>
          </cell>
          <cell r="MC126">
            <v>165.45099999999999</v>
          </cell>
          <cell r="MD126">
            <v>157.87200000000001</v>
          </cell>
          <cell r="ME126">
            <v>252.4</v>
          </cell>
          <cell r="MF126">
            <v>153.74205708533756</v>
          </cell>
          <cell r="MG126">
            <v>131.97999999999999</v>
          </cell>
          <cell r="MH126">
            <v>136.81074997032957</v>
          </cell>
          <cell r="MI126">
            <v>148.54208424412496</v>
          </cell>
          <cell r="MJ126">
            <v>180.05101120499998</v>
          </cell>
          <cell r="MK126">
            <v>106.60844999999999</v>
          </cell>
          <cell r="ML126">
            <v>89.7</v>
          </cell>
          <cell r="MN126">
            <v>130.37556800000002</v>
          </cell>
          <cell r="MO126">
            <v>136.75377856344403</v>
          </cell>
          <cell r="MP126">
            <v>157.55043613300003</v>
          </cell>
          <cell r="MQ126">
            <v>105.58973000000002</v>
          </cell>
          <cell r="MR126">
            <v>82.9</v>
          </cell>
          <cell r="MS126">
            <v>665.8655500000001</v>
          </cell>
          <cell r="MT126">
            <v>691.76296000000002</v>
          </cell>
          <cell r="MU126">
            <v>101.3</v>
          </cell>
          <cell r="MW126">
            <v>111.155147095</v>
          </cell>
          <cell r="MX126">
            <v>113.29645000000001</v>
          </cell>
          <cell r="MY126">
            <v>105.5</v>
          </cell>
          <cell r="NA126">
            <v>112.11155928672001</v>
          </cell>
          <cell r="NB126">
            <v>113.64577728</v>
          </cell>
          <cell r="NC126">
            <v>112.97920000000001</v>
          </cell>
          <cell r="ND126">
            <v>111.2</v>
          </cell>
          <cell r="NF126">
            <v>102.59663999999999</v>
          </cell>
          <cell r="NG126">
            <v>148.19999999999999</v>
          </cell>
          <cell r="NH126">
            <v>124.1</v>
          </cell>
          <cell r="NI126">
            <v>122</v>
          </cell>
          <cell r="NJ126">
            <v>104</v>
          </cell>
          <cell r="NK126">
            <v>123.4</v>
          </cell>
          <cell r="NL126">
            <v>104.1</v>
          </cell>
          <cell r="NM126">
            <v>105</v>
          </cell>
          <cell r="NN126">
            <v>263.09946000000002</v>
          </cell>
          <cell r="NO126">
            <v>270.34643999999997</v>
          </cell>
        </row>
        <row r="127">
          <cell r="A127">
            <v>42217</v>
          </cell>
          <cell r="B127">
            <v>224</v>
          </cell>
          <cell r="C127">
            <v>1</v>
          </cell>
          <cell r="I127">
            <v>104.5</v>
          </cell>
          <cell r="J127">
            <v>103.1</v>
          </cell>
          <cell r="K127">
            <v>100.6</v>
          </cell>
          <cell r="L127">
            <v>107.5</v>
          </cell>
          <cell r="M127">
            <v>104.4</v>
          </cell>
          <cell r="S127">
            <v>106.1</v>
          </cell>
          <cell r="W127">
            <v>100.4</v>
          </cell>
          <cell r="AB127">
            <v>101</v>
          </cell>
          <cell r="AD127">
            <v>97.62</v>
          </cell>
          <cell r="AG127">
            <v>1608</v>
          </cell>
          <cell r="AH127">
            <v>1619.75</v>
          </cell>
          <cell r="AI127">
            <v>90.6</v>
          </cell>
          <cell r="AJ127">
            <v>108.5</v>
          </cell>
          <cell r="AK127">
            <v>100.35</v>
          </cell>
          <cell r="AL127">
            <v>100.36</v>
          </cell>
          <cell r="AM127">
            <v>128.04</v>
          </cell>
          <cell r="AN127">
            <v>112.48</v>
          </cell>
          <cell r="AR127">
            <v>98.1</v>
          </cell>
          <cell r="AW127">
            <v>110.1</v>
          </cell>
          <cell r="BI127">
            <v>101.41</v>
          </cell>
          <cell r="BM127">
            <v>112.8</v>
          </cell>
          <cell r="BN127">
            <v>114.1</v>
          </cell>
          <cell r="BO127">
            <v>115.6</v>
          </cell>
          <cell r="BP127">
            <v>110.3</v>
          </cell>
          <cell r="BQ127">
            <v>100.71</v>
          </cell>
          <cell r="BS127">
            <v>49.5</v>
          </cell>
          <cell r="BT127">
            <v>102.9</v>
          </cell>
          <cell r="BU127">
            <v>106.2</v>
          </cell>
          <cell r="BV127">
            <v>104.4</v>
          </cell>
          <cell r="BW127">
            <v>93</v>
          </cell>
          <cell r="BX127">
            <v>105.9</v>
          </cell>
          <cell r="CA127">
            <v>97.81</v>
          </cell>
          <cell r="CC127">
            <v>166.8</v>
          </cell>
          <cell r="CD127">
            <v>2201.402</v>
          </cell>
          <cell r="CE127">
            <v>93.85</v>
          </cell>
          <cell r="CF127" t="str">
            <v>0,99%</v>
          </cell>
          <cell r="CG127">
            <v>1.5268999999999999</v>
          </cell>
          <cell r="CH127">
            <v>3.9117999999999999</v>
          </cell>
          <cell r="CI127">
            <v>1.4637</v>
          </cell>
          <cell r="CJ127">
            <v>1.0777000000000001</v>
          </cell>
          <cell r="CK127">
            <v>7.0625999999999998</v>
          </cell>
          <cell r="CL127">
            <v>7.4626999999999999</v>
          </cell>
          <cell r="CM127">
            <v>0.71423000000000003</v>
          </cell>
          <cell r="CN127">
            <v>137.12</v>
          </cell>
          <cell r="CO127">
            <v>9.1814999999999998</v>
          </cell>
          <cell r="CP127">
            <v>73.359700000000004</v>
          </cell>
          <cell r="CQ127">
            <v>9.5154999999999994</v>
          </cell>
          <cell r="CR127">
            <v>3.1825999999999999</v>
          </cell>
          <cell r="CS127">
            <v>1.1138999999999999</v>
          </cell>
          <cell r="CT127">
            <v>14.382099999999999</v>
          </cell>
          <cell r="CU127">
            <v>1381.8121824</v>
          </cell>
          <cell r="CV127">
            <v>431.15902354684664</v>
          </cell>
          <cell r="CW127">
            <v>4568.2753842000002</v>
          </cell>
          <cell r="CX127">
            <v>9.2799999999999994</v>
          </cell>
          <cell r="CY127">
            <v>32254.666542616222</v>
          </cell>
          <cell r="CZ127">
            <v>41.835010199999999</v>
          </cell>
          <cell r="DA127">
            <v>1519.4367975</v>
          </cell>
          <cell r="DB127">
            <v>162.85685427199999</v>
          </cell>
          <cell r="DC127">
            <v>119.85343999999999</v>
          </cell>
          <cell r="DD127">
            <v>99.2</v>
          </cell>
          <cell r="DF127">
            <v>49.015923983999997</v>
          </cell>
          <cell r="DG127">
            <v>142.07039485891201</v>
          </cell>
          <cell r="DH127">
            <v>136.75935206044798</v>
          </cell>
          <cell r="DI127">
            <v>138.087112760064</v>
          </cell>
          <cell r="DJ127">
            <v>165.970087452</v>
          </cell>
          <cell r="DK127">
            <v>140.91534000000001</v>
          </cell>
          <cell r="DL127">
            <v>95.4</v>
          </cell>
          <cell r="DN127">
            <v>106.53965021031662</v>
          </cell>
          <cell r="DO127">
            <v>102.748599975</v>
          </cell>
          <cell r="DP127">
            <v>125.20819157400003</v>
          </cell>
          <cell r="DQ127">
            <v>123.56478000000001</v>
          </cell>
          <cell r="DR127">
            <v>110.9</v>
          </cell>
          <cell r="DT127">
            <v>114.802905</v>
          </cell>
          <cell r="DU127">
            <v>122.13075000000001</v>
          </cell>
          <cell r="DV127">
            <v>107.5</v>
          </cell>
          <cell r="DX127">
            <v>123.26219999999999</v>
          </cell>
          <cell r="DY127">
            <v>93</v>
          </cell>
          <cell r="EA127">
            <v>145.41447654604801</v>
          </cell>
          <cell r="EB127">
            <v>105</v>
          </cell>
          <cell r="ED127">
            <v>209.301149833864</v>
          </cell>
          <cell r="EE127">
            <v>875.73090000000002</v>
          </cell>
          <cell r="EF127">
            <v>112.64247825199999</v>
          </cell>
          <cell r="EG127">
            <v>110.15302</v>
          </cell>
          <cell r="EH127">
            <v>106.1</v>
          </cell>
          <cell r="EJ127">
            <v>206.86019948000001</v>
          </cell>
          <cell r="EK127">
            <v>163.06180000000001</v>
          </cell>
          <cell r="EL127">
            <v>91.3</v>
          </cell>
          <cell r="EN127">
            <v>101.30196346399997</v>
          </cell>
          <cell r="EO127">
            <v>98.236969999999985</v>
          </cell>
          <cell r="EP127">
            <v>105.1</v>
          </cell>
          <cell r="ER127">
            <v>81.8</v>
          </cell>
          <cell r="ET127">
            <v>100.60388324999998</v>
          </cell>
          <cell r="EU127">
            <v>104.86124999999998</v>
          </cell>
          <cell r="EV127">
            <v>97.5</v>
          </cell>
          <cell r="EX127">
            <v>43.305521514923811</v>
          </cell>
          <cell r="EY127">
            <v>47.693305633176003</v>
          </cell>
          <cell r="EZ127">
            <v>270.7282685389971</v>
          </cell>
          <cell r="FA127">
            <v>19.930606870625336</v>
          </cell>
          <cell r="FB127">
            <v>24.608725608871882</v>
          </cell>
          <cell r="FC127">
            <v>54.613239256262503</v>
          </cell>
          <cell r="FD127">
            <v>49.025111172234993</v>
          </cell>
          <cell r="FE127">
            <v>87.451143724999994</v>
          </cell>
          <cell r="FF127">
            <v>79.263249999999999</v>
          </cell>
          <cell r="FG127">
            <v>92.5</v>
          </cell>
          <cell r="FH127">
            <v>101.6</v>
          </cell>
          <cell r="FI127">
            <v>30.523726432316785</v>
          </cell>
          <cell r="FJ127">
            <v>39.600060239124005</v>
          </cell>
          <cell r="FK127">
            <v>54.135420696000004</v>
          </cell>
          <cell r="FL127">
            <v>80.403120000000001</v>
          </cell>
          <cell r="FM127">
            <v>88.2</v>
          </cell>
          <cell r="FO127">
            <v>235.20606795606977</v>
          </cell>
          <cell r="FP127">
            <v>215.175979499096</v>
          </cell>
          <cell r="FQ127">
            <v>123.88040057342496</v>
          </cell>
          <cell r="FR127">
            <v>127.01448528999998</v>
          </cell>
          <cell r="FS127">
            <v>119.89285</v>
          </cell>
          <cell r="FT127">
            <v>104.5</v>
          </cell>
          <cell r="FV127">
            <v>124.4952151</v>
          </cell>
          <cell r="FW127">
            <v>118.28524</v>
          </cell>
          <cell r="FX127">
            <v>104.9</v>
          </cell>
          <cell r="FZ127">
            <v>101.86725</v>
          </cell>
          <cell r="GA127">
            <v>106.5</v>
          </cell>
          <cell r="GB127">
            <v>100</v>
          </cell>
          <cell r="GC127">
            <v>143.10819547200001</v>
          </cell>
          <cell r="GD127">
            <v>103.34214</v>
          </cell>
          <cell r="GE127">
            <v>90.2</v>
          </cell>
          <cell r="GG127">
            <v>167.18308469999999</v>
          </cell>
          <cell r="GH127">
            <v>145.69332</v>
          </cell>
          <cell r="GI127">
            <v>118.2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170.39905215999997</v>
          </cell>
          <cell r="GQ127">
            <v>164.95551999999998</v>
          </cell>
          <cell r="GR127">
            <v>138.19999999999999</v>
          </cell>
          <cell r="GU127">
            <v>87.247686119999997</v>
          </cell>
          <cell r="GV127">
            <v>86.917400000000001</v>
          </cell>
          <cell r="GW127">
            <v>102.8</v>
          </cell>
          <cell r="GY127">
            <v>113.06999000000002</v>
          </cell>
          <cell r="GZ127">
            <v>106.7</v>
          </cell>
          <cell r="HA127">
            <v>103</v>
          </cell>
          <cell r="HB127">
            <v>230.21111270322882</v>
          </cell>
          <cell r="HC127">
            <v>168.38144580400001</v>
          </cell>
          <cell r="HD127">
            <v>161.30036000000001</v>
          </cell>
          <cell r="HE127">
            <v>89.2</v>
          </cell>
          <cell r="HG127">
            <v>115.125104910244</v>
          </cell>
          <cell r="HH127">
            <v>107.47302549500002</v>
          </cell>
          <cell r="HI127">
            <v>178.92</v>
          </cell>
          <cell r="HK127">
            <v>116.90333807482658</v>
          </cell>
          <cell r="HL127">
            <v>91.058099999999996</v>
          </cell>
          <cell r="HM127">
            <v>91.7</v>
          </cell>
          <cell r="HO127">
            <v>1630.25</v>
          </cell>
          <cell r="HP127">
            <v>115.90829445599999</v>
          </cell>
          <cell r="HQ127">
            <v>111.47171999999999</v>
          </cell>
          <cell r="HR127">
            <v>103.1</v>
          </cell>
          <cell r="HS127">
            <v>99.4</v>
          </cell>
          <cell r="HT127">
            <v>859.76485000000002</v>
          </cell>
          <cell r="HU127">
            <v>123.26917992943764</v>
          </cell>
          <cell r="HV127">
            <v>183.38224540470122</v>
          </cell>
          <cell r="HW127">
            <v>154.89673570800002</v>
          </cell>
          <cell r="HX127">
            <v>289.40113078517993</v>
          </cell>
          <cell r="HY127">
            <v>217.75856341999997</v>
          </cell>
          <cell r="HZ127">
            <v>185.51589999999999</v>
          </cell>
          <cell r="IA127">
            <v>98.6</v>
          </cell>
          <cell r="IC127">
            <v>89.662765741164009</v>
          </cell>
          <cell r="ID127">
            <v>91.895834520000008</v>
          </cell>
          <cell r="IE127">
            <v>138.73273013869414</v>
          </cell>
          <cell r="IF127">
            <v>136.96587041039999</v>
          </cell>
          <cell r="IG127">
            <v>127.67139299999999</v>
          </cell>
          <cell r="IH127">
            <v>28.922221540806749</v>
          </cell>
          <cell r="II127">
            <v>91.497062767499997</v>
          </cell>
          <cell r="IJ127">
            <v>155.08138171500002</v>
          </cell>
          <cell r="IK127">
            <v>161.20725750000003</v>
          </cell>
          <cell r="IL127">
            <v>124.04375</v>
          </cell>
          <cell r="IM127">
            <v>111.5</v>
          </cell>
          <cell r="IO127">
            <v>110.6</v>
          </cell>
          <cell r="IQ127">
            <v>106.1204625</v>
          </cell>
          <cell r="IR127">
            <v>79.5625</v>
          </cell>
          <cell r="IS127">
            <v>95</v>
          </cell>
          <cell r="IT127">
            <v>100.3</v>
          </cell>
          <cell r="IU127">
            <v>121.38830469000001</v>
          </cell>
          <cell r="IV127">
            <v>115.59690000000001</v>
          </cell>
          <cell r="IW127">
            <v>103</v>
          </cell>
          <cell r="IY127">
            <v>113.55566976</v>
          </cell>
          <cell r="IZ127">
            <v>116.1576</v>
          </cell>
          <cell r="JA127">
            <v>102</v>
          </cell>
          <cell r="JC127">
            <v>155.90166649199998</v>
          </cell>
          <cell r="JD127">
            <v>125.44389</v>
          </cell>
          <cell r="JE127">
            <v>105.3</v>
          </cell>
          <cell r="JG127">
            <v>135.65467650088078</v>
          </cell>
          <cell r="JH127">
            <v>106.19592649199998</v>
          </cell>
          <cell r="JI127">
            <v>106.49410999999999</v>
          </cell>
          <cell r="JJ127">
            <v>87.7</v>
          </cell>
          <cell r="JL127">
            <v>156.4505384084658</v>
          </cell>
          <cell r="JM127">
            <v>119.17526400000001</v>
          </cell>
          <cell r="JN127">
            <v>108.42000000000002</v>
          </cell>
          <cell r="JO127">
            <v>97.5</v>
          </cell>
          <cell r="JQ127">
            <v>73.300319999999999</v>
          </cell>
          <cell r="JR127">
            <v>87.2</v>
          </cell>
          <cell r="JS127">
            <v>99.6</v>
          </cell>
          <cell r="JT127">
            <v>126.00057994699998</v>
          </cell>
          <cell r="JU127">
            <v>112.79256999999998</v>
          </cell>
          <cell r="JV127">
            <v>96.1</v>
          </cell>
          <cell r="JY127">
            <v>108.51563855600003</v>
          </cell>
          <cell r="JZ127">
            <v>106.68073000000001</v>
          </cell>
          <cell r="KA127">
            <v>107.9</v>
          </cell>
          <cell r="KC127">
            <v>110.92148703999999</v>
          </cell>
          <cell r="KD127">
            <v>107.86879999999999</v>
          </cell>
          <cell r="KE127">
            <v>104</v>
          </cell>
          <cell r="KG127">
            <v>124.18175101199999</v>
          </cell>
          <cell r="KH127">
            <v>112.44272999999998</v>
          </cell>
          <cell r="KI127">
            <v>102.1</v>
          </cell>
          <cell r="KK127">
            <v>127.24479124000001</v>
          </cell>
          <cell r="KL127">
            <v>115.6876</v>
          </cell>
          <cell r="KM127">
            <v>104.6</v>
          </cell>
          <cell r="KO127">
            <v>98.27026759200001</v>
          </cell>
          <cell r="KP127">
            <v>96.50424000000001</v>
          </cell>
          <cell r="KQ127">
            <v>87.2</v>
          </cell>
          <cell r="KT127">
            <v>110.23244</v>
          </cell>
          <cell r="KU127">
            <v>102.8</v>
          </cell>
          <cell r="KW127">
            <v>146.85364224</v>
          </cell>
          <cell r="KX127">
            <v>112.20480000000001</v>
          </cell>
          <cell r="KY127">
            <v>96</v>
          </cell>
          <cell r="LA127">
            <v>142.87350000000001</v>
          </cell>
          <cell r="LB127">
            <v>162.78920000000002</v>
          </cell>
          <cell r="LC127">
            <v>153.01690000000002</v>
          </cell>
          <cell r="LD127">
            <v>155.58360000000002</v>
          </cell>
          <cell r="LE127">
            <v>159.20189999999999</v>
          </cell>
          <cell r="LF127">
            <v>163.56007469425003</v>
          </cell>
          <cell r="LG127">
            <v>120.74418625000001</v>
          </cell>
          <cell r="LI127">
            <v>1313.537368</v>
          </cell>
          <cell r="LJ127">
            <v>139.71</v>
          </cell>
          <cell r="LK127">
            <v>102.3</v>
          </cell>
          <cell r="LM127">
            <v>102.7</v>
          </cell>
          <cell r="LO127">
            <v>148.32737846784002</v>
          </cell>
          <cell r="LP127">
            <v>112.56960000000001</v>
          </cell>
          <cell r="LQ127">
            <v>148.36536000000001</v>
          </cell>
          <cell r="LR127">
            <v>114.4</v>
          </cell>
          <cell r="LS127">
            <v>99.974400000000003</v>
          </cell>
          <cell r="LT127">
            <v>35.010575510227198</v>
          </cell>
          <cell r="LU127">
            <v>51.691385664000002</v>
          </cell>
          <cell r="LV127">
            <v>149.76675871500001</v>
          </cell>
          <cell r="LW127">
            <v>124.52544999999999</v>
          </cell>
          <cell r="LX127">
            <v>108.5</v>
          </cell>
          <cell r="MA127">
            <v>161.304</v>
          </cell>
          <cell r="MB127">
            <v>163.16299999999998</v>
          </cell>
          <cell r="MC127">
            <v>165.30799999999999</v>
          </cell>
          <cell r="MD127">
            <v>157.72899999999998</v>
          </cell>
          <cell r="ME127">
            <v>251.6</v>
          </cell>
          <cell r="MF127">
            <v>156.01730951577599</v>
          </cell>
          <cell r="MG127">
            <v>133.81</v>
          </cell>
          <cell r="MH127">
            <v>138.83543337369599</v>
          </cell>
          <cell r="MI127">
            <v>150.86046682987498</v>
          </cell>
          <cell r="MJ127">
            <v>182.861171915</v>
          </cell>
          <cell r="MK127">
            <v>108.27234999999999</v>
          </cell>
          <cell r="ML127">
            <v>91.1</v>
          </cell>
          <cell r="MN127">
            <v>130.37556800000002</v>
          </cell>
          <cell r="MO127">
            <v>137.24866557875202</v>
          </cell>
          <cell r="MP127">
            <v>158.12058246400002</v>
          </cell>
          <cell r="MQ127">
            <v>105.97184000000001</v>
          </cell>
          <cell r="MR127">
            <v>83.2</v>
          </cell>
          <cell r="MS127">
            <v>672.40005000000008</v>
          </cell>
          <cell r="MT127">
            <v>693.09072000000003</v>
          </cell>
          <cell r="MU127">
            <v>101.4</v>
          </cell>
          <cell r="MW127">
            <v>111.04978676600001</v>
          </cell>
          <cell r="MX127">
            <v>113.18906000000001</v>
          </cell>
          <cell r="MY127">
            <v>105.4</v>
          </cell>
          <cell r="NA127">
            <v>111.10336181112001</v>
          </cell>
          <cell r="NB127">
            <v>112.62378288000001</v>
          </cell>
          <cell r="NC127">
            <v>111.9632</v>
          </cell>
          <cell r="ND127">
            <v>110.2</v>
          </cell>
          <cell r="NF127">
            <v>102.69792</v>
          </cell>
          <cell r="NG127">
            <v>146.80000000000001</v>
          </cell>
          <cell r="NH127">
            <v>124.6</v>
          </cell>
          <cell r="NI127">
            <v>122.7</v>
          </cell>
          <cell r="NJ127">
            <v>103.9</v>
          </cell>
          <cell r="NK127">
            <v>123.7</v>
          </cell>
          <cell r="NL127">
            <v>104.8</v>
          </cell>
          <cell r="NM127">
            <v>105.1</v>
          </cell>
          <cell r="NN127">
            <v>260.61404000000005</v>
          </cell>
          <cell r="NO127">
            <v>267.79256000000004</v>
          </cell>
        </row>
        <row r="128">
          <cell r="A128">
            <v>42186</v>
          </cell>
          <cell r="B128">
            <v>225</v>
          </cell>
          <cell r="C128">
            <v>1</v>
          </cell>
          <cell r="I128">
            <v>104.6</v>
          </cell>
          <cell r="J128">
            <v>103.3</v>
          </cell>
          <cell r="K128">
            <v>101.7</v>
          </cell>
          <cell r="L128">
            <v>107.8</v>
          </cell>
          <cell r="M128">
            <v>104.6</v>
          </cell>
          <cell r="S128">
            <v>104.5</v>
          </cell>
          <cell r="W128">
            <v>100.4</v>
          </cell>
          <cell r="AB128">
            <v>100.6</v>
          </cell>
          <cell r="AD128">
            <v>102.83</v>
          </cell>
          <cell r="AG128">
            <v>1608</v>
          </cell>
          <cell r="AH128">
            <v>1619.75</v>
          </cell>
          <cell r="AI128">
            <v>91.6</v>
          </cell>
          <cell r="AJ128">
            <v>108.7</v>
          </cell>
          <cell r="AK128">
            <v>100.03</v>
          </cell>
          <cell r="AL128">
            <v>100.03</v>
          </cell>
          <cell r="AM128">
            <v>129.44</v>
          </cell>
          <cell r="AN128">
            <v>112.48</v>
          </cell>
          <cell r="AR128">
            <v>98.3</v>
          </cell>
          <cell r="AW128">
            <v>111</v>
          </cell>
          <cell r="BI128">
            <v>101.22</v>
          </cell>
          <cell r="BM128">
            <v>112.7</v>
          </cell>
          <cell r="BN128">
            <v>114</v>
          </cell>
          <cell r="BO128">
            <v>115.5</v>
          </cell>
          <cell r="BP128">
            <v>110.2</v>
          </cell>
          <cell r="BQ128">
            <v>101.81</v>
          </cell>
          <cell r="BS128">
            <v>49.5</v>
          </cell>
          <cell r="BT128">
            <v>103.6</v>
          </cell>
          <cell r="BU128">
            <v>106.2</v>
          </cell>
          <cell r="BV128">
            <v>104.9</v>
          </cell>
          <cell r="BW128">
            <v>95.7</v>
          </cell>
          <cell r="BX128">
            <v>106.2</v>
          </cell>
          <cell r="CA128">
            <v>98.91</v>
          </cell>
          <cell r="CC128">
            <v>170.4</v>
          </cell>
          <cell r="CD128">
            <v>2201.402</v>
          </cell>
          <cell r="CE128">
            <v>93.85</v>
          </cell>
          <cell r="CF128" t="str">
            <v>0,99%</v>
          </cell>
          <cell r="CG128">
            <v>1.4843999999999999</v>
          </cell>
          <cell r="CH128">
            <v>3.5405000000000002</v>
          </cell>
          <cell r="CI128">
            <v>1.4124000000000001</v>
          </cell>
          <cell r="CJ128">
            <v>1.0491999999999999</v>
          </cell>
          <cell r="CK128">
            <v>6.8269000000000002</v>
          </cell>
          <cell r="CL128">
            <v>7.4615999999999998</v>
          </cell>
          <cell r="CM128">
            <v>0.70684999999999998</v>
          </cell>
          <cell r="CN128">
            <v>135.68</v>
          </cell>
          <cell r="CO128">
            <v>8.9357000000000006</v>
          </cell>
          <cell r="CP128">
            <v>63.207700000000003</v>
          </cell>
          <cell r="CQ128">
            <v>9.3859999999999992</v>
          </cell>
          <cell r="CR128">
            <v>2.9704999999999999</v>
          </cell>
          <cell r="CS128">
            <v>1.0995999999999999</v>
          </cell>
          <cell r="CT128">
            <v>13.6973</v>
          </cell>
          <cell r="CU128">
            <v>1489.0875828000001</v>
          </cell>
          <cell r="CV128">
            <v>440.68412261872925</v>
          </cell>
          <cell r="CW128">
            <v>4961.9883163999993</v>
          </cell>
          <cell r="CX128">
            <v>10.35</v>
          </cell>
          <cell r="CY128">
            <v>33039.613757906314</v>
          </cell>
          <cell r="CZ128">
            <v>51.473285199999999</v>
          </cell>
          <cell r="DA128">
            <v>1602.401564</v>
          </cell>
          <cell r="DB128">
            <v>164.00604578400001</v>
          </cell>
          <cell r="DC128">
            <v>120.69918</v>
          </cell>
          <cell r="DD128">
            <v>99.9</v>
          </cell>
          <cell r="DF128">
            <v>49.465611360000004</v>
          </cell>
          <cell r="DG128">
            <v>146.98477958673601</v>
          </cell>
          <cell r="DH128">
            <v>141.49002147134399</v>
          </cell>
          <cell r="DI128">
            <v>142.86371100019198</v>
          </cell>
          <cell r="DJ128">
            <v>171.711191106</v>
          </cell>
          <cell r="DK128">
            <v>145.78977</v>
          </cell>
          <cell r="DL128">
            <v>98.7</v>
          </cell>
          <cell r="DN128">
            <v>106.15537735112702</v>
          </cell>
          <cell r="DO128">
            <v>104.08672127700002</v>
          </cell>
          <cell r="DP128">
            <v>124.75658403000001</v>
          </cell>
          <cell r="DQ128">
            <v>123.1191</v>
          </cell>
          <cell r="DR128">
            <v>110.5</v>
          </cell>
          <cell r="DT128">
            <v>116.29801260000002</v>
          </cell>
          <cell r="DU128">
            <v>123.72129000000002</v>
          </cell>
          <cell r="DV128">
            <v>108.9</v>
          </cell>
          <cell r="DX128">
            <v>129.88919999999999</v>
          </cell>
          <cell r="DY128">
            <v>98</v>
          </cell>
          <cell r="EA128">
            <v>146.02037019832321</v>
          </cell>
          <cell r="EB128">
            <v>105.1</v>
          </cell>
          <cell r="ED128">
            <v>219.38795223549599</v>
          </cell>
          <cell r="EE128">
            <v>876.56891999999993</v>
          </cell>
          <cell r="EF128">
            <v>111.47464859999999</v>
          </cell>
          <cell r="EG128">
            <v>109.011</v>
          </cell>
          <cell r="EH128">
            <v>105</v>
          </cell>
          <cell r="EJ128">
            <v>216.82936571999997</v>
          </cell>
          <cell r="EK128">
            <v>170.92019999999999</v>
          </cell>
          <cell r="EL128">
            <v>95.7</v>
          </cell>
          <cell r="EN128">
            <v>101.01280467199999</v>
          </cell>
          <cell r="EO128">
            <v>97.956559999999996</v>
          </cell>
          <cell r="EP128">
            <v>104.8</v>
          </cell>
          <cell r="ER128">
            <v>81.900000000000006</v>
          </cell>
          <cell r="ET128">
            <v>101.53253448000001</v>
          </cell>
          <cell r="EU128">
            <v>105.8292</v>
          </cell>
          <cell r="EV128">
            <v>98.4</v>
          </cell>
          <cell r="EX128">
            <v>45.023994590912856</v>
          </cell>
          <cell r="EY128">
            <v>49.585897126556006</v>
          </cell>
          <cell r="EZ128">
            <v>284.99309883197111</v>
          </cell>
          <cell r="FA128">
            <v>19.628954442313166</v>
          </cell>
          <cell r="FB128">
            <v>24.236269221278143</v>
          </cell>
          <cell r="FC128">
            <v>53.786660499951495</v>
          </cell>
          <cell r="FD128">
            <v>48.283109489628195</v>
          </cell>
          <cell r="FE128">
            <v>86.127558846999989</v>
          </cell>
          <cell r="FF128">
            <v>78.063589999999991</v>
          </cell>
          <cell r="FG128">
            <v>91.1</v>
          </cell>
          <cell r="FH128">
            <v>100</v>
          </cell>
          <cell r="FI128">
            <v>31.734985417726183</v>
          </cell>
          <cell r="FJ128">
            <v>41.171491200994005</v>
          </cell>
          <cell r="FK128">
            <v>56.283651676000005</v>
          </cell>
          <cell r="FL128">
            <v>83.593720000000005</v>
          </cell>
          <cell r="FM128">
            <v>91.7</v>
          </cell>
          <cell r="FO128">
            <v>247.59921279232012</v>
          </cell>
          <cell r="FP128">
            <v>225.54590622194397</v>
          </cell>
          <cell r="FQ128">
            <v>129.43557548703146</v>
          </cell>
          <cell r="FR128">
            <v>129.44538452999998</v>
          </cell>
          <cell r="FS128">
            <v>122.18745</v>
          </cell>
          <cell r="FT128">
            <v>106.5</v>
          </cell>
          <cell r="FV128">
            <v>126.27541360000001</v>
          </cell>
          <cell r="FW128">
            <v>119.97664</v>
          </cell>
          <cell r="FX128">
            <v>106.4</v>
          </cell>
          <cell r="FZ128">
            <v>101.86725</v>
          </cell>
          <cell r="GA128">
            <v>106.5</v>
          </cell>
          <cell r="GB128">
            <v>100</v>
          </cell>
          <cell r="GC128">
            <v>156.11803142400001</v>
          </cell>
          <cell r="GD128">
            <v>112.73688</v>
          </cell>
          <cell r="GE128">
            <v>98.4</v>
          </cell>
          <cell r="GG128">
            <v>168.03172979999997</v>
          </cell>
          <cell r="GH128">
            <v>146.43287999999998</v>
          </cell>
          <cell r="GI128">
            <v>118.8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165.59039584000001</v>
          </cell>
          <cell r="GQ128">
            <v>160.30048000000002</v>
          </cell>
          <cell r="GR128">
            <v>134.30000000000001</v>
          </cell>
          <cell r="GU128">
            <v>86.738458379999997</v>
          </cell>
          <cell r="GV128">
            <v>86.4101</v>
          </cell>
          <cell r="GW128">
            <v>102.2</v>
          </cell>
          <cell r="GY128">
            <v>112.64611000000001</v>
          </cell>
          <cell r="GZ128">
            <v>106.3</v>
          </cell>
          <cell r="HA128">
            <v>102.6</v>
          </cell>
          <cell r="HB128">
            <v>242.34107043534962</v>
          </cell>
          <cell r="HC128">
            <v>177.25356234300003</v>
          </cell>
          <cell r="HD128">
            <v>169.79937000000001</v>
          </cell>
          <cell r="HE128">
            <v>93.9</v>
          </cell>
          <cell r="HG128">
            <v>114.69352063691601</v>
          </cell>
          <cell r="HH128">
            <v>107.07012755500001</v>
          </cell>
          <cell r="HI128">
            <v>188.47</v>
          </cell>
          <cell r="HK128">
            <v>117.14663326332779</v>
          </cell>
          <cell r="HL128">
            <v>91.157399999999996</v>
          </cell>
          <cell r="HM128">
            <v>91.8</v>
          </cell>
          <cell r="HO128">
            <v>1630.25</v>
          </cell>
          <cell r="HP128">
            <v>117.25737256799999</v>
          </cell>
          <cell r="HQ128">
            <v>112.76915999999999</v>
          </cell>
          <cell r="HR128">
            <v>104.3</v>
          </cell>
          <cell r="HS128">
            <v>100.5</v>
          </cell>
          <cell r="HT128">
            <v>861.34967000000006</v>
          </cell>
          <cell r="HU128">
            <v>125.51165482905</v>
          </cell>
          <cell r="HV128">
            <v>193.04476281952293</v>
          </cell>
          <cell r="HW128">
            <v>163.05833501100003</v>
          </cell>
          <cell r="HX128">
            <v>283.82443556720995</v>
          </cell>
          <cell r="HY128">
            <v>213.56240448999998</v>
          </cell>
          <cell r="HZ128">
            <v>181.94104999999999</v>
          </cell>
          <cell r="IA128">
            <v>96.7</v>
          </cell>
          <cell r="IC128">
            <v>89.760544111656003</v>
          </cell>
          <cell r="ID128">
            <v>91.996048080000008</v>
          </cell>
          <cell r="IE128">
            <v>140.2929591863637</v>
          </cell>
          <cell r="IF128">
            <v>138.50622883439996</v>
          </cell>
          <cell r="IG128">
            <v>129.10722299999998</v>
          </cell>
          <cell r="IH128">
            <v>28.983110428261082</v>
          </cell>
          <cell r="II128">
            <v>91.68968816280001</v>
          </cell>
          <cell r="IJ128">
            <v>162.03570376500002</v>
          </cell>
          <cell r="IK128">
            <v>168.43628250000003</v>
          </cell>
          <cell r="IL128">
            <v>129.60625000000002</v>
          </cell>
          <cell r="IM128">
            <v>116.5</v>
          </cell>
          <cell r="IO128">
            <v>113.9</v>
          </cell>
          <cell r="IQ128">
            <v>106.34387400000001</v>
          </cell>
          <cell r="IR128">
            <v>79.73</v>
          </cell>
          <cell r="IS128">
            <v>95.2</v>
          </cell>
          <cell r="IT128">
            <v>100.5</v>
          </cell>
          <cell r="IU128">
            <v>122.684684643</v>
          </cell>
          <cell r="IV128">
            <v>116.83143</v>
          </cell>
          <cell r="IW128">
            <v>104.1</v>
          </cell>
          <cell r="IY128">
            <v>119.01079507200001</v>
          </cell>
          <cell r="IZ128">
            <v>121.73772000000001</v>
          </cell>
          <cell r="JA128">
            <v>106.9</v>
          </cell>
          <cell r="JC128">
            <v>168.04215713999997</v>
          </cell>
          <cell r="JD128">
            <v>135.21254999999999</v>
          </cell>
          <cell r="JE128">
            <v>113.5</v>
          </cell>
          <cell r="JG128">
            <v>167.3641504834128</v>
          </cell>
          <cell r="JH128">
            <v>131.019375672</v>
          </cell>
          <cell r="JI128">
            <v>131.38726</v>
          </cell>
          <cell r="JJ128">
            <v>108.2</v>
          </cell>
          <cell r="JL128">
            <v>193.02107475251998</v>
          </cell>
          <cell r="JM128">
            <v>117.21956736000001</v>
          </cell>
          <cell r="JN128">
            <v>106.64080000000001</v>
          </cell>
          <cell r="JO128">
            <v>95.9</v>
          </cell>
          <cell r="JQ128">
            <v>73.972800000000007</v>
          </cell>
          <cell r="JR128">
            <v>88</v>
          </cell>
          <cell r="JS128">
            <v>100.4</v>
          </cell>
          <cell r="JT128">
            <v>126.262808001</v>
          </cell>
          <cell r="JU128">
            <v>113.02731</v>
          </cell>
          <cell r="JV128">
            <v>96.3</v>
          </cell>
          <cell r="JY128">
            <v>108.41506799200002</v>
          </cell>
          <cell r="JZ128">
            <v>106.58186000000001</v>
          </cell>
          <cell r="KA128">
            <v>107.8</v>
          </cell>
          <cell r="KC128">
            <v>110.49486593599998</v>
          </cell>
          <cell r="KD128">
            <v>107.45391999999998</v>
          </cell>
          <cell r="KE128">
            <v>103.6</v>
          </cell>
          <cell r="KG128">
            <v>124.54663372800002</v>
          </cell>
          <cell r="KH128">
            <v>112.77312000000001</v>
          </cell>
          <cell r="KI128">
            <v>102.4</v>
          </cell>
          <cell r="KK128">
            <v>130.16436580000001</v>
          </cell>
          <cell r="KL128">
            <v>118.34200000000001</v>
          </cell>
          <cell r="KM128">
            <v>107</v>
          </cell>
          <cell r="KO128">
            <v>100.41147755099999</v>
          </cell>
          <cell r="KP128">
            <v>98.60696999999999</v>
          </cell>
          <cell r="KQ128">
            <v>89.1</v>
          </cell>
          <cell r="KT128">
            <v>110.76859</v>
          </cell>
          <cell r="KU128">
            <v>103.3</v>
          </cell>
          <cell r="KW128">
            <v>147.465532416</v>
          </cell>
          <cell r="KX128">
            <v>112.67232000000001</v>
          </cell>
          <cell r="KY128">
            <v>96.4</v>
          </cell>
          <cell r="LA128">
            <v>144.60599999999999</v>
          </cell>
          <cell r="LB128">
            <v>164.76320000000001</v>
          </cell>
          <cell r="LC128">
            <v>154.87240000000003</v>
          </cell>
          <cell r="LD128">
            <v>157.3588</v>
          </cell>
          <cell r="LE128">
            <v>161.13239999999999</v>
          </cell>
          <cell r="LF128">
            <v>170.89460719175003</v>
          </cell>
          <cell r="LG128">
            <v>126.15872375000002</v>
          </cell>
          <cell r="LI128">
            <v>1312.4010900000001</v>
          </cell>
          <cell r="LJ128">
            <v>139.44</v>
          </cell>
          <cell r="LK128">
            <v>102.3</v>
          </cell>
          <cell r="LM128">
            <v>102.7</v>
          </cell>
          <cell r="LO128">
            <v>148.32737846784002</v>
          </cell>
          <cell r="LP128">
            <v>112.56960000000001</v>
          </cell>
          <cell r="LQ128">
            <v>148.36536000000001</v>
          </cell>
          <cell r="LR128">
            <v>114.4</v>
          </cell>
          <cell r="LS128">
            <v>99.974400000000003</v>
          </cell>
          <cell r="LT128">
            <v>35.331773450688004</v>
          </cell>
          <cell r="LU128">
            <v>52.165618560000006</v>
          </cell>
          <cell r="LV128">
            <v>149.76675871500001</v>
          </cell>
          <cell r="LW128">
            <v>124.52544999999999</v>
          </cell>
          <cell r="LX128">
            <v>108.5</v>
          </cell>
          <cell r="MA128">
            <v>161.161</v>
          </cell>
          <cell r="MB128">
            <v>163.01999999999998</v>
          </cell>
          <cell r="MC128">
            <v>165.16499999999999</v>
          </cell>
          <cell r="MD128">
            <v>157.58599999999998</v>
          </cell>
          <cell r="ME128">
            <v>251.1</v>
          </cell>
          <cell r="MF128">
            <v>156.6673816387584</v>
          </cell>
          <cell r="MG128">
            <v>135.27000000000001</v>
          </cell>
          <cell r="MH128">
            <v>139.41391434608641</v>
          </cell>
          <cell r="MI128">
            <v>153.01325065949999</v>
          </cell>
          <cell r="MJ128">
            <v>185.47060686</v>
          </cell>
          <cell r="MK128">
            <v>109.81739999999999</v>
          </cell>
          <cell r="ML128">
            <v>92.4</v>
          </cell>
          <cell r="MN128">
            <v>130.37556800000002</v>
          </cell>
          <cell r="MO128">
            <v>137.24866557875202</v>
          </cell>
          <cell r="MP128">
            <v>158.12058246400002</v>
          </cell>
          <cell r="MQ128">
            <v>105.97184000000001</v>
          </cell>
          <cell r="MR128">
            <v>83.2</v>
          </cell>
          <cell r="MS128">
            <v>676.9742</v>
          </cell>
          <cell r="MT128">
            <v>696.41012000000001</v>
          </cell>
          <cell r="MU128">
            <v>101.5</v>
          </cell>
          <cell r="MW128">
            <v>110.522985121</v>
          </cell>
          <cell r="MX128">
            <v>112.65211000000001</v>
          </cell>
          <cell r="MY128">
            <v>104.9</v>
          </cell>
          <cell r="NA128">
            <v>113.12451990000001</v>
          </cell>
          <cell r="NB128">
            <v>114.6726</v>
          </cell>
          <cell r="NC128">
            <v>114</v>
          </cell>
          <cell r="ND128">
            <v>112.2</v>
          </cell>
          <cell r="NF128">
            <v>102.7992</v>
          </cell>
          <cell r="NG128">
            <v>144.69999999999999</v>
          </cell>
          <cell r="NH128">
            <v>126.7</v>
          </cell>
          <cell r="NI128">
            <v>124.1</v>
          </cell>
          <cell r="NJ128">
            <v>104</v>
          </cell>
          <cell r="NK128">
            <v>125.2</v>
          </cell>
          <cell r="NL128">
            <v>105.1</v>
          </cell>
          <cell r="NM128">
            <v>105.3</v>
          </cell>
          <cell r="NN128">
            <v>256.88590999999997</v>
          </cell>
          <cell r="NO128">
            <v>263.96173999999996</v>
          </cell>
        </row>
        <row r="129">
          <cell r="A129">
            <v>42156</v>
          </cell>
          <cell r="B129">
            <v>226</v>
          </cell>
          <cell r="C129">
            <v>1</v>
          </cell>
          <cell r="I129">
            <v>104.6</v>
          </cell>
          <cell r="J129">
            <v>103.4</v>
          </cell>
          <cell r="K129">
            <v>101.8</v>
          </cell>
          <cell r="L129">
            <v>108.3</v>
          </cell>
          <cell r="M129">
            <v>104.4</v>
          </cell>
          <cell r="S129">
            <v>104.5</v>
          </cell>
          <cell r="W129">
            <v>100.3</v>
          </cell>
          <cell r="AB129">
            <v>97.6</v>
          </cell>
          <cell r="AD129">
            <v>105.27</v>
          </cell>
          <cell r="AG129">
            <v>1614</v>
          </cell>
          <cell r="AH129">
            <v>1624.5</v>
          </cell>
          <cell r="AI129">
            <v>91.7</v>
          </cell>
          <cell r="AJ129">
            <v>108.5</v>
          </cell>
          <cell r="AK129">
            <v>100.44</v>
          </cell>
          <cell r="AL129">
            <v>100.45</v>
          </cell>
          <cell r="AM129">
            <v>130.9</v>
          </cell>
          <cell r="AN129">
            <v>112.47</v>
          </cell>
          <cell r="AR129">
            <v>99.3</v>
          </cell>
          <cell r="AW129">
            <v>110.9</v>
          </cell>
          <cell r="BI129">
            <v>100.04</v>
          </cell>
          <cell r="BM129">
            <v>112.5</v>
          </cell>
          <cell r="BN129">
            <v>113.9</v>
          </cell>
          <cell r="BO129">
            <v>115.4</v>
          </cell>
          <cell r="BP129">
            <v>110.1</v>
          </cell>
          <cell r="BQ129">
            <v>101.11</v>
          </cell>
          <cell r="BS129">
            <v>50.9</v>
          </cell>
          <cell r="BT129">
            <v>104.1</v>
          </cell>
          <cell r="BU129">
            <v>106</v>
          </cell>
          <cell r="BV129">
            <v>105.3</v>
          </cell>
          <cell r="BW129">
            <v>97.4</v>
          </cell>
          <cell r="BX129">
            <v>106.2</v>
          </cell>
          <cell r="CA129">
            <v>99.57</v>
          </cell>
          <cell r="CC129">
            <v>169.6</v>
          </cell>
          <cell r="CD129">
            <v>2201.402</v>
          </cell>
          <cell r="CE129">
            <v>93.85</v>
          </cell>
          <cell r="CF129" t="str">
            <v>0,93%</v>
          </cell>
          <cell r="CG129">
            <v>1.4530000000000001</v>
          </cell>
          <cell r="CH129">
            <v>3.4941</v>
          </cell>
          <cell r="CI129">
            <v>1.3854</v>
          </cell>
          <cell r="CJ129">
            <v>1.0455000000000001</v>
          </cell>
          <cell r="CK129">
            <v>6.9587000000000003</v>
          </cell>
          <cell r="CL129">
            <v>7.4603000000000002</v>
          </cell>
          <cell r="CM129">
            <v>0.72077999999999998</v>
          </cell>
          <cell r="CN129">
            <v>138.74</v>
          </cell>
          <cell r="CO129">
            <v>8.7550000000000008</v>
          </cell>
          <cell r="CP129">
            <v>61.238999999999997</v>
          </cell>
          <cell r="CQ129">
            <v>9.2721999999999998</v>
          </cell>
          <cell r="CR129">
            <v>3.0299</v>
          </cell>
          <cell r="CS129">
            <v>1.1213</v>
          </cell>
          <cell r="CT129">
            <v>13.7965</v>
          </cell>
          <cell r="CU129">
            <v>1500.8472438000001</v>
          </cell>
          <cell r="CV129">
            <v>461.51647303943844</v>
          </cell>
          <cell r="CW129">
            <v>5202.1760904000002</v>
          </cell>
          <cell r="CX129">
            <v>11.4</v>
          </cell>
          <cell r="CY129">
            <v>33876.84598012529</v>
          </cell>
          <cell r="CZ129">
            <v>54.847053000000002</v>
          </cell>
          <cell r="DA129">
            <v>1637.385192</v>
          </cell>
          <cell r="DB129">
            <v>164.17021599999998</v>
          </cell>
          <cell r="DC129">
            <v>120.82</v>
          </cell>
          <cell r="DD129">
            <v>100</v>
          </cell>
          <cell r="DF129">
            <v>49.409400438000006</v>
          </cell>
          <cell r="DG129">
            <v>147.43154183471998</v>
          </cell>
          <cell r="DH129">
            <v>141.92008232687999</v>
          </cell>
          <cell r="DI129">
            <v>143.29794720383998</v>
          </cell>
          <cell r="DJ129">
            <v>172.23310961999999</v>
          </cell>
          <cell r="DK129">
            <v>146.2329</v>
          </cell>
          <cell r="DL129">
            <v>99</v>
          </cell>
          <cell r="DN129">
            <v>106.92392306950622</v>
          </cell>
          <cell r="DO129">
            <v>104.94694211400001</v>
          </cell>
          <cell r="DP129">
            <v>125.65979911800002</v>
          </cell>
          <cell r="DQ129">
            <v>124.01046000000001</v>
          </cell>
          <cell r="DR129">
            <v>111.3</v>
          </cell>
          <cell r="DT129">
            <v>117.25915320000001</v>
          </cell>
          <cell r="DU129">
            <v>124.74378000000002</v>
          </cell>
          <cell r="DV129">
            <v>109.8</v>
          </cell>
          <cell r="DX129">
            <v>134.39555999999999</v>
          </cell>
          <cell r="DY129">
            <v>101.4</v>
          </cell>
          <cell r="EA129">
            <v>146.32331702446078</v>
          </cell>
          <cell r="EB129">
            <v>105</v>
          </cell>
          <cell r="ED129">
            <v>226.72380852759201</v>
          </cell>
          <cell r="EE129">
            <v>876.56891999999993</v>
          </cell>
          <cell r="EF129">
            <v>110.51915161199999</v>
          </cell>
          <cell r="EG129">
            <v>108.07661999999999</v>
          </cell>
          <cell r="EH129">
            <v>104.1</v>
          </cell>
          <cell r="EJ129">
            <v>224.07966844000001</v>
          </cell>
          <cell r="EK129">
            <v>176.6354</v>
          </cell>
          <cell r="EL129">
            <v>98.9</v>
          </cell>
          <cell r="EN129">
            <v>101.10919093599999</v>
          </cell>
          <cell r="EO129">
            <v>98.050030000000007</v>
          </cell>
          <cell r="EP129">
            <v>104.9</v>
          </cell>
          <cell r="ER129">
            <v>82.8</v>
          </cell>
          <cell r="ET129">
            <v>101.32616754</v>
          </cell>
          <cell r="EU129">
            <v>105.61409999999999</v>
          </cell>
          <cell r="EV129">
            <v>98.2</v>
          </cell>
          <cell r="EX129">
            <v>44.287506129774691</v>
          </cell>
          <cell r="EY129">
            <v>48.774786486536001</v>
          </cell>
          <cell r="EZ129">
            <v>295.31233776731403</v>
          </cell>
          <cell r="FA129">
            <v>19.628954442313166</v>
          </cell>
          <cell r="FB129">
            <v>24.236269221278143</v>
          </cell>
          <cell r="FC129">
            <v>53.786660499951495</v>
          </cell>
          <cell r="FD129">
            <v>48.283109489628195</v>
          </cell>
          <cell r="FE129">
            <v>86.127558846999989</v>
          </cell>
          <cell r="FF129">
            <v>78.063589999999991</v>
          </cell>
          <cell r="FG129">
            <v>91.1</v>
          </cell>
          <cell r="FH129">
            <v>100.1</v>
          </cell>
          <cell r="FI129">
            <v>31.215874423979301</v>
          </cell>
          <cell r="FJ129">
            <v>40.498020788764009</v>
          </cell>
          <cell r="FK129">
            <v>55.362981256000005</v>
          </cell>
          <cell r="FL129">
            <v>82.226320000000001</v>
          </cell>
          <cell r="FM129">
            <v>90.2</v>
          </cell>
          <cell r="FO129">
            <v>256.56446650365007</v>
          </cell>
          <cell r="FP129">
            <v>233.08767111128802</v>
          </cell>
          <cell r="FQ129">
            <v>129.76888598184786</v>
          </cell>
          <cell r="FR129">
            <v>129.56692949199999</v>
          </cell>
          <cell r="FS129">
            <v>122.30217999999999</v>
          </cell>
          <cell r="FT129">
            <v>106.6</v>
          </cell>
          <cell r="FV129">
            <v>126.3940935</v>
          </cell>
          <cell r="FW129">
            <v>120.0894</v>
          </cell>
          <cell r="FX129">
            <v>106.5</v>
          </cell>
          <cell r="FZ129">
            <v>101.77160000000001</v>
          </cell>
          <cell r="GA129">
            <v>106.4</v>
          </cell>
          <cell r="GB129">
            <v>99.8</v>
          </cell>
          <cell r="GC129">
            <v>163.098919008</v>
          </cell>
          <cell r="GD129">
            <v>117.77795999999999</v>
          </cell>
          <cell r="GE129">
            <v>102.8</v>
          </cell>
          <cell r="GG129">
            <v>165.62723534999998</v>
          </cell>
          <cell r="GH129">
            <v>144.33745999999999</v>
          </cell>
          <cell r="GI129">
            <v>117.1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86.483844510000011</v>
          </cell>
          <cell r="GV129">
            <v>86.156450000000007</v>
          </cell>
          <cell r="GW129">
            <v>101.9</v>
          </cell>
          <cell r="GY129">
            <v>109.25507</v>
          </cell>
          <cell r="GZ129">
            <v>103.1</v>
          </cell>
          <cell r="HA129">
            <v>99.5</v>
          </cell>
          <cell r="HB129">
            <v>251.11593347560719</v>
          </cell>
          <cell r="HC129">
            <v>183.67168920099999</v>
          </cell>
          <cell r="HD129">
            <v>175.94758999999999</v>
          </cell>
          <cell r="HE129">
            <v>97.3</v>
          </cell>
          <cell r="HG129">
            <v>111.240846450292</v>
          </cell>
          <cell r="HH129">
            <v>103.84694403500001</v>
          </cell>
          <cell r="HI129">
            <v>192.93</v>
          </cell>
          <cell r="HK129">
            <v>116.17345250932298</v>
          </cell>
          <cell r="HL129">
            <v>91.852500000000006</v>
          </cell>
          <cell r="HM129">
            <v>92.5</v>
          </cell>
          <cell r="HO129">
            <v>1627.75</v>
          </cell>
          <cell r="HP129">
            <v>117.369795744</v>
          </cell>
          <cell r="HQ129">
            <v>112.87728</v>
          </cell>
          <cell r="HR129">
            <v>104.4</v>
          </cell>
          <cell r="HS129">
            <v>100.6</v>
          </cell>
          <cell r="HT129">
            <v>859.76485000000002</v>
          </cell>
          <cell r="HU129">
            <v>124.96116511488751</v>
          </cell>
          <cell r="HV129">
            <v>200.0346690345003</v>
          </cell>
          <cell r="HW129">
            <v>168.962470677</v>
          </cell>
          <cell r="HX129">
            <v>283.82443556720995</v>
          </cell>
          <cell r="HY129">
            <v>213.56240448999998</v>
          </cell>
          <cell r="HZ129">
            <v>181.94104999999999</v>
          </cell>
          <cell r="IA129">
            <v>96.7</v>
          </cell>
          <cell r="IC129">
            <v>90.444992705100006</v>
          </cell>
          <cell r="ID129">
            <v>92.69754300000001</v>
          </cell>
          <cell r="IE129">
            <v>141.22909661496547</v>
          </cell>
          <cell r="IF129">
            <v>139.43044388879997</v>
          </cell>
          <cell r="IG129">
            <v>129.96872099999999</v>
          </cell>
          <cell r="IH129">
            <v>29.28755486553273</v>
          </cell>
          <cell r="II129">
            <v>92.652815139300003</v>
          </cell>
          <cell r="IJ129">
            <v>162.45296308799999</v>
          </cell>
          <cell r="IK129">
            <v>168.870024</v>
          </cell>
          <cell r="IL129">
            <v>129.94</v>
          </cell>
          <cell r="IM129">
            <v>116.8</v>
          </cell>
          <cell r="IO129">
            <v>114.4</v>
          </cell>
          <cell r="IQ129">
            <v>107.46093150000002</v>
          </cell>
          <cell r="IR129">
            <v>80.56750000000001</v>
          </cell>
          <cell r="IS129">
            <v>96.2</v>
          </cell>
          <cell r="IT129">
            <v>101.5</v>
          </cell>
          <cell r="IU129">
            <v>122.44897919700003</v>
          </cell>
          <cell r="IV129">
            <v>116.60697000000002</v>
          </cell>
          <cell r="IW129">
            <v>103.9</v>
          </cell>
          <cell r="IY129">
            <v>117.89750419200001</v>
          </cell>
          <cell r="IZ129">
            <v>120.59892000000001</v>
          </cell>
          <cell r="JA129">
            <v>105.9</v>
          </cell>
          <cell r="JC129">
            <v>164.488842804</v>
          </cell>
          <cell r="JD129">
            <v>132.35343</v>
          </cell>
          <cell r="JE129">
            <v>111.1</v>
          </cell>
          <cell r="JG129">
            <v>156.07248413841361</v>
          </cell>
          <cell r="JH129">
            <v>122.179805964</v>
          </cell>
          <cell r="JI129">
            <v>122.52287</v>
          </cell>
          <cell r="JJ129">
            <v>100.9</v>
          </cell>
          <cell r="JL129">
            <v>179.99839595683241</v>
          </cell>
          <cell r="JM129">
            <v>122.10880896000002</v>
          </cell>
          <cell r="JN129">
            <v>111.08880000000002</v>
          </cell>
          <cell r="JO129">
            <v>99.9</v>
          </cell>
          <cell r="JQ129">
            <v>73.888740000000013</v>
          </cell>
          <cell r="JR129">
            <v>87.9</v>
          </cell>
          <cell r="JS129">
            <v>100.4</v>
          </cell>
          <cell r="JT129">
            <v>125.21389578499999</v>
          </cell>
          <cell r="JU129">
            <v>112.08834999999999</v>
          </cell>
          <cell r="JV129">
            <v>95.5</v>
          </cell>
          <cell r="JY129">
            <v>108.41506799200002</v>
          </cell>
          <cell r="JZ129">
            <v>106.58186000000001</v>
          </cell>
          <cell r="KA129">
            <v>107.8</v>
          </cell>
          <cell r="KC129">
            <v>110.06824483199999</v>
          </cell>
          <cell r="KD129">
            <v>107.03903999999999</v>
          </cell>
          <cell r="KE129">
            <v>103.2</v>
          </cell>
          <cell r="KG129">
            <v>122.96547529199999</v>
          </cell>
          <cell r="KH129">
            <v>111.34142999999999</v>
          </cell>
          <cell r="KI129">
            <v>101.1</v>
          </cell>
          <cell r="KK129">
            <v>128.21798276000004</v>
          </cell>
          <cell r="KL129">
            <v>116.57240000000002</v>
          </cell>
          <cell r="KM129">
            <v>105.4</v>
          </cell>
          <cell r="KO129">
            <v>103.22885907599999</v>
          </cell>
          <cell r="KP129">
            <v>101.37371999999999</v>
          </cell>
          <cell r="KQ129">
            <v>91.6</v>
          </cell>
          <cell r="KT129">
            <v>110.76859</v>
          </cell>
          <cell r="KU129">
            <v>103.3</v>
          </cell>
          <cell r="KW129">
            <v>147.77147750399999</v>
          </cell>
          <cell r="KX129">
            <v>112.90608</v>
          </cell>
          <cell r="KY129">
            <v>96.6</v>
          </cell>
          <cell r="LA129">
            <v>144.4905</v>
          </cell>
          <cell r="LB129">
            <v>164.63159999999999</v>
          </cell>
          <cell r="LC129">
            <v>154.74870000000001</v>
          </cell>
          <cell r="LD129">
            <v>156.97839999999999</v>
          </cell>
          <cell r="LE129">
            <v>161.00369999999998</v>
          </cell>
          <cell r="LF129">
            <v>171.33467914160002</v>
          </cell>
          <cell r="LG129">
            <v>126.48359600000001</v>
          </cell>
          <cell r="LI129">
            <v>1311.2648120000001</v>
          </cell>
          <cell r="LJ129">
            <v>137.82</v>
          </cell>
          <cell r="LK129">
            <v>102.3</v>
          </cell>
          <cell r="LM129">
            <v>103.1</v>
          </cell>
          <cell r="LO129">
            <v>147.80875127039999</v>
          </cell>
          <cell r="LP129">
            <v>112.176</v>
          </cell>
          <cell r="LQ129">
            <v>147.8466</v>
          </cell>
          <cell r="LR129">
            <v>114</v>
          </cell>
          <cell r="LS129">
            <v>99.974400000000003</v>
          </cell>
          <cell r="LT129">
            <v>35.291623708130409</v>
          </cell>
          <cell r="LU129">
            <v>52.106339448000014</v>
          </cell>
          <cell r="LV129">
            <v>149.90479259399999</v>
          </cell>
          <cell r="LW129">
            <v>124.64021999999999</v>
          </cell>
          <cell r="LX129">
            <v>108.6</v>
          </cell>
          <cell r="MA129">
            <v>160.875</v>
          </cell>
          <cell r="MB129">
            <v>162.87700000000001</v>
          </cell>
          <cell r="MC129">
            <v>165.02199999999999</v>
          </cell>
          <cell r="MD129">
            <v>157.44299999999998</v>
          </cell>
          <cell r="ME129">
            <v>250.7</v>
          </cell>
          <cell r="MF129">
            <v>156.9924177002496</v>
          </cell>
          <cell r="MG129">
            <v>134.34</v>
          </cell>
          <cell r="MH129">
            <v>139.7031548322816</v>
          </cell>
          <cell r="MI129">
            <v>153.178849415625</v>
          </cell>
          <cell r="MJ129">
            <v>185.67133262499999</v>
          </cell>
          <cell r="MK129">
            <v>109.93624999999999</v>
          </cell>
          <cell r="ML129">
            <v>92.5</v>
          </cell>
          <cell r="MN129">
            <v>130.36397700000001</v>
          </cell>
          <cell r="MO129">
            <v>137.41362791718799</v>
          </cell>
          <cell r="MP129">
            <v>158.31063124100001</v>
          </cell>
          <cell r="MQ129">
            <v>106.09921</v>
          </cell>
          <cell r="MR129">
            <v>83.3</v>
          </cell>
          <cell r="MS129">
            <v>680.24144999999999</v>
          </cell>
          <cell r="MT129">
            <v>699.06563999999992</v>
          </cell>
          <cell r="MU129">
            <v>101.4</v>
          </cell>
          <cell r="MW129">
            <v>110.206904134</v>
          </cell>
          <cell r="MX129">
            <v>112.32994000000001</v>
          </cell>
          <cell r="MY129">
            <v>104.6</v>
          </cell>
          <cell r="NA129">
            <v>112.62835972500001</v>
          </cell>
          <cell r="NB129">
            <v>114.16965</v>
          </cell>
          <cell r="NC129">
            <v>113.5</v>
          </cell>
          <cell r="ND129">
            <v>112</v>
          </cell>
          <cell r="NF129">
            <v>102.69792</v>
          </cell>
          <cell r="NG129">
            <v>142.19999999999999</v>
          </cell>
          <cell r="NH129">
            <v>126.7</v>
          </cell>
          <cell r="NI129">
            <v>123.8</v>
          </cell>
          <cell r="NJ129">
            <v>103.8</v>
          </cell>
          <cell r="NK129">
            <v>125.1</v>
          </cell>
          <cell r="NL129">
            <v>104.7</v>
          </cell>
          <cell r="NM129">
            <v>105</v>
          </cell>
          <cell r="NN129">
            <v>252.44765999999998</v>
          </cell>
          <cell r="NO129">
            <v>259.40123999999997</v>
          </cell>
        </row>
        <row r="130">
          <cell r="A130">
            <v>42125</v>
          </cell>
          <cell r="B130">
            <v>227</v>
          </cell>
          <cell r="C130">
            <v>1</v>
          </cell>
          <cell r="I130">
            <v>104.7</v>
          </cell>
          <cell r="J130">
            <v>103.6</v>
          </cell>
          <cell r="K130">
            <v>101.7</v>
          </cell>
          <cell r="L130">
            <v>107.8</v>
          </cell>
          <cell r="M130">
            <v>104</v>
          </cell>
          <cell r="S130">
            <v>104.5</v>
          </cell>
          <cell r="W130">
            <v>100.5</v>
          </cell>
          <cell r="AB130">
            <v>97.7</v>
          </cell>
          <cell r="AD130">
            <v>106.67</v>
          </cell>
          <cell r="AG130">
            <v>1614</v>
          </cell>
          <cell r="AH130">
            <v>1624.5</v>
          </cell>
          <cell r="AI130">
            <v>91.5</v>
          </cell>
          <cell r="AJ130">
            <v>108.2</v>
          </cell>
          <cell r="AK130">
            <v>100.52</v>
          </cell>
          <cell r="AL130">
            <v>100.53</v>
          </cell>
          <cell r="AM130">
            <v>131.46</v>
          </cell>
          <cell r="AN130">
            <v>112.47</v>
          </cell>
          <cell r="AR130">
            <v>98.3</v>
          </cell>
          <cell r="AW130">
            <v>111.6</v>
          </cell>
          <cell r="BI130">
            <v>99.79</v>
          </cell>
          <cell r="BM130">
            <v>112.4</v>
          </cell>
          <cell r="BN130">
            <v>113.8</v>
          </cell>
          <cell r="BO130">
            <v>115.2</v>
          </cell>
          <cell r="BP130">
            <v>110.1</v>
          </cell>
          <cell r="BQ130">
            <v>100.75</v>
          </cell>
          <cell r="BS130">
            <v>50.9</v>
          </cell>
          <cell r="BT130">
            <v>104.1</v>
          </cell>
          <cell r="BU130">
            <v>106.1</v>
          </cell>
          <cell r="BV130">
            <v>105.6</v>
          </cell>
          <cell r="BW130">
            <v>96</v>
          </cell>
          <cell r="BX130">
            <v>106.2</v>
          </cell>
          <cell r="CA130">
            <v>100.38</v>
          </cell>
          <cell r="CC130">
            <v>166.9</v>
          </cell>
          <cell r="CD130">
            <v>2201.402</v>
          </cell>
          <cell r="CE130">
            <v>93.85</v>
          </cell>
          <cell r="CF130" t="str">
            <v>0,93%</v>
          </cell>
          <cell r="CG130">
            <v>1.4123000000000001</v>
          </cell>
          <cell r="CH130">
            <v>3.4104999999999999</v>
          </cell>
          <cell r="CI130">
            <v>1.3568</v>
          </cell>
          <cell r="CJ130">
            <v>1.0390999999999999</v>
          </cell>
          <cell r="CK130">
            <v>6.9165000000000001</v>
          </cell>
          <cell r="CL130">
            <v>7.4611999999999998</v>
          </cell>
          <cell r="CM130">
            <v>0.72123999999999999</v>
          </cell>
          <cell r="CN130">
            <v>134.75</v>
          </cell>
          <cell r="CO130">
            <v>8.4102999999999994</v>
          </cell>
          <cell r="CP130">
            <v>56.3735</v>
          </cell>
          <cell r="CQ130">
            <v>9.3036999999999992</v>
          </cell>
          <cell r="CR130">
            <v>2.9491000000000001</v>
          </cell>
          <cell r="CS130">
            <v>1.115</v>
          </cell>
          <cell r="CT130">
            <v>13.3506</v>
          </cell>
          <cell r="CU130">
            <v>1618.3856745000001</v>
          </cell>
          <cell r="CV130">
            <v>484.45264681792742</v>
          </cell>
          <cell r="CW130">
            <v>5650.3139861000009</v>
          </cell>
          <cell r="CX130">
            <v>12.12</v>
          </cell>
          <cell r="CY130">
            <v>34575.749586297054</v>
          </cell>
          <cell r="CZ130">
            <v>57.488790099999996</v>
          </cell>
          <cell r="DA130">
            <v>1796.7713274</v>
          </cell>
          <cell r="DB130">
            <v>164.82689686399999</v>
          </cell>
          <cell r="DC130">
            <v>121.30328</v>
          </cell>
          <cell r="DD130">
            <v>100.4</v>
          </cell>
          <cell r="DF130">
            <v>49.690455048000004</v>
          </cell>
          <cell r="DG130">
            <v>149.069670077328</v>
          </cell>
          <cell r="DH130">
            <v>143.49697213051198</v>
          </cell>
          <cell r="DI130">
            <v>144.89014661721598</v>
          </cell>
          <cell r="DJ130">
            <v>174.14681083799999</v>
          </cell>
          <cell r="DK130">
            <v>147.85771</v>
          </cell>
          <cell r="DL130">
            <v>100.1</v>
          </cell>
          <cell r="DN130">
            <v>109.22956022464381</v>
          </cell>
          <cell r="DO130">
            <v>106.57180369500001</v>
          </cell>
          <cell r="DP130">
            <v>128.36944438200001</v>
          </cell>
          <cell r="DQ130">
            <v>126.68454000000001</v>
          </cell>
          <cell r="DR130">
            <v>113.7</v>
          </cell>
          <cell r="DT130">
            <v>119.07464100000001</v>
          </cell>
          <cell r="DU130">
            <v>126.67515000000002</v>
          </cell>
          <cell r="DV130">
            <v>111.5</v>
          </cell>
          <cell r="DX130">
            <v>137.31143999999998</v>
          </cell>
          <cell r="DY130">
            <v>103.6</v>
          </cell>
          <cell r="EA130">
            <v>146.77773726366723</v>
          </cell>
          <cell r="EB130">
            <v>105</v>
          </cell>
          <cell r="ED130">
            <v>233.37192829230398</v>
          </cell>
          <cell r="EE130">
            <v>877.40694000000008</v>
          </cell>
          <cell r="EF130">
            <v>109.032822964</v>
          </cell>
          <cell r="EG130">
            <v>106.62314000000001</v>
          </cell>
          <cell r="EH130">
            <v>102.7</v>
          </cell>
          <cell r="EJ130">
            <v>230.65025527999998</v>
          </cell>
          <cell r="EK130">
            <v>181.81479999999999</v>
          </cell>
          <cell r="EL130">
            <v>101.8</v>
          </cell>
          <cell r="EN130">
            <v>101.30196346399997</v>
          </cell>
          <cell r="EO130">
            <v>98.236969999999985</v>
          </cell>
          <cell r="EP130">
            <v>105.1</v>
          </cell>
          <cell r="ER130">
            <v>82.7</v>
          </cell>
          <cell r="ET130">
            <v>101.11980059999999</v>
          </cell>
          <cell r="EU130">
            <v>105.39899999999999</v>
          </cell>
          <cell r="EV130">
            <v>98</v>
          </cell>
          <cell r="EX130">
            <v>43.649216130121616</v>
          </cell>
          <cell r="EY130">
            <v>48.071823931852002</v>
          </cell>
          <cell r="EZ130">
            <v>305.32806967514688</v>
          </cell>
          <cell r="FA130">
            <v>19.628954442313166</v>
          </cell>
          <cell r="FB130">
            <v>24.236269221278143</v>
          </cell>
          <cell r="FC130">
            <v>53.786660499951495</v>
          </cell>
          <cell r="FD130">
            <v>48.283109489628195</v>
          </cell>
          <cell r="FE130">
            <v>86.127558846999989</v>
          </cell>
          <cell r="FF130">
            <v>78.063589999999991</v>
          </cell>
          <cell r="FG130">
            <v>91.1</v>
          </cell>
          <cell r="FH130">
            <v>100</v>
          </cell>
          <cell r="FI130">
            <v>30.765978229398662</v>
          </cell>
          <cell r="FJ130">
            <v>39.914346431498004</v>
          </cell>
          <cell r="FK130">
            <v>54.565066892000004</v>
          </cell>
          <cell r="FL130">
            <v>81.041240000000002</v>
          </cell>
          <cell r="FM130">
            <v>88.9</v>
          </cell>
          <cell r="FO130">
            <v>265.2660362822939</v>
          </cell>
          <cell r="FP130">
            <v>239.922395542256</v>
          </cell>
          <cell r="FQ130">
            <v>124.65812506132986</v>
          </cell>
          <cell r="FR130">
            <v>129.08074964399998</v>
          </cell>
          <cell r="FS130">
            <v>121.84326</v>
          </cell>
          <cell r="FT130">
            <v>106.2</v>
          </cell>
          <cell r="FV130">
            <v>126.0380538</v>
          </cell>
          <cell r="FW130">
            <v>119.75112</v>
          </cell>
          <cell r="FX130">
            <v>106.2</v>
          </cell>
          <cell r="FZ130">
            <v>101.96289999999999</v>
          </cell>
          <cell r="GA130">
            <v>106.6</v>
          </cell>
          <cell r="GB130">
            <v>100</v>
          </cell>
          <cell r="GC130">
            <v>165.16145397599999</v>
          </cell>
          <cell r="GD130">
            <v>119.26736999999999</v>
          </cell>
          <cell r="GE130">
            <v>104.1</v>
          </cell>
          <cell r="GG130">
            <v>161.94977324999999</v>
          </cell>
          <cell r="GH130">
            <v>141.1327</v>
          </cell>
          <cell r="GI130">
            <v>114.5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165.59039584000001</v>
          </cell>
          <cell r="GQ130">
            <v>160.30048000000002</v>
          </cell>
          <cell r="GR130">
            <v>134.30000000000001</v>
          </cell>
          <cell r="GU130">
            <v>86.823329670000007</v>
          </cell>
          <cell r="GV130">
            <v>86.494650000000007</v>
          </cell>
          <cell r="GW130">
            <v>102.3</v>
          </cell>
          <cell r="GY130">
            <v>109.36104000000002</v>
          </cell>
          <cell r="GZ130">
            <v>103.2</v>
          </cell>
          <cell r="HA130">
            <v>99.6</v>
          </cell>
          <cell r="HB130">
            <v>259.63271230879838</v>
          </cell>
          <cell r="HC130">
            <v>189.90104762199999</v>
          </cell>
          <cell r="HD130">
            <v>181.91497999999999</v>
          </cell>
          <cell r="HE130">
            <v>100.6</v>
          </cell>
          <cell r="HG130">
            <v>111.34874251862402</v>
          </cell>
          <cell r="HH130">
            <v>103.94766852000002</v>
          </cell>
          <cell r="HI130">
            <v>195.5</v>
          </cell>
          <cell r="HK130">
            <v>118.36310920583379</v>
          </cell>
          <cell r="HL130">
            <v>92.051100000000005</v>
          </cell>
          <cell r="HM130">
            <v>92.7</v>
          </cell>
          <cell r="HO130">
            <v>1627.75</v>
          </cell>
          <cell r="HP130">
            <v>117.144949392</v>
          </cell>
          <cell r="HQ130">
            <v>112.66104</v>
          </cell>
          <cell r="HR130">
            <v>104.2</v>
          </cell>
          <cell r="HS130">
            <v>100.4</v>
          </cell>
          <cell r="HT130">
            <v>857.38762000000008</v>
          </cell>
          <cell r="HU130">
            <v>124.74096922922249</v>
          </cell>
          <cell r="HV130">
            <v>206.8189897725666</v>
          </cell>
          <cell r="HW130">
            <v>174.692955294</v>
          </cell>
          <cell r="HX130">
            <v>284.41145611646999</v>
          </cell>
          <cell r="HY130">
            <v>214.00410543000001</v>
          </cell>
          <cell r="HZ130">
            <v>182.31735</v>
          </cell>
          <cell r="IA130">
            <v>96.9</v>
          </cell>
          <cell r="IC130">
            <v>90.640549446084009</v>
          </cell>
          <cell r="ID130">
            <v>92.897970120000011</v>
          </cell>
          <cell r="IE130">
            <v>142.37799255006766</v>
          </cell>
          <cell r="IF130">
            <v>140.56470781919998</v>
          </cell>
          <cell r="IG130">
            <v>131.02601399999998</v>
          </cell>
          <cell r="IH130">
            <v>28.983110428261082</v>
          </cell>
          <cell r="II130">
            <v>91.68968816280001</v>
          </cell>
          <cell r="IJ130">
            <v>156.054986802</v>
          </cell>
          <cell r="IK130">
            <v>162.21932100000001</v>
          </cell>
          <cell r="IL130">
            <v>124.82250000000001</v>
          </cell>
          <cell r="IM130">
            <v>112.2</v>
          </cell>
          <cell r="IO130">
            <v>113.3</v>
          </cell>
          <cell r="IQ130">
            <v>106.34387400000001</v>
          </cell>
          <cell r="IR130">
            <v>79.73</v>
          </cell>
          <cell r="IS130">
            <v>95.2</v>
          </cell>
          <cell r="IT130">
            <v>100.5</v>
          </cell>
          <cell r="IU130">
            <v>122.684684643</v>
          </cell>
          <cell r="IV130">
            <v>116.83143</v>
          </cell>
          <cell r="IW130">
            <v>104.1</v>
          </cell>
          <cell r="IY130">
            <v>118.45414963200001</v>
          </cell>
          <cell r="IZ130">
            <v>121.16832000000001</v>
          </cell>
          <cell r="JA130">
            <v>106.4</v>
          </cell>
          <cell r="JC130">
            <v>164.93300709600001</v>
          </cell>
          <cell r="JD130">
            <v>132.71082000000001</v>
          </cell>
          <cell r="JE130">
            <v>111.4</v>
          </cell>
          <cell r="JG130">
            <v>161.1769360477968</v>
          </cell>
          <cell r="JH130">
            <v>126.17577583199999</v>
          </cell>
          <cell r="JI130">
            <v>126.53005999999999</v>
          </cell>
          <cell r="JJ130">
            <v>104.2</v>
          </cell>
          <cell r="JL130">
            <v>185.88536034392405</v>
          </cell>
          <cell r="JM130">
            <v>123.33111936000002</v>
          </cell>
          <cell r="JN130">
            <v>112.20080000000002</v>
          </cell>
          <cell r="JO130">
            <v>100.9</v>
          </cell>
          <cell r="JQ130">
            <v>74.30904000000001</v>
          </cell>
          <cell r="JR130">
            <v>88.4</v>
          </cell>
          <cell r="JS130">
            <v>100.9</v>
          </cell>
          <cell r="JT130">
            <v>127.57394827099999</v>
          </cell>
          <cell r="JU130">
            <v>114.20101</v>
          </cell>
          <cell r="JV130">
            <v>97.3</v>
          </cell>
          <cell r="JY130">
            <v>108.31449742800001</v>
          </cell>
          <cell r="JZ130">
            <v>106.48299</v>
          </cell>
          <cell r="KA130">
            <v>107.7</v>
          </cell>
          <cell r="KC130">
            <v>109.42831317599999</v>
          </cell>
          <cell r="KD130">
            <v>106.41671999999998</v>
          </cell>
          <cell r="KE130">
            <v>102.6</v>
          </cell>
          <cell r="KG130">
            <v>126.24941973599999</v>
          </cell>
          <cell r="KH130">
            <v>114.31493999999999</v>
          </cell>
          <cell r="KI130">
            <v>103.8</v>
          </cell>
          <cell r="KK130">
            <v>128.09633382000001</v>
          </cell>
          <cell r="KL130">
            <v>116.46180000000001</v>
          </cell>
          <cell r="KM130">
            <v>105.3</v>
          </cell>
          <cell r="KO130">
            <v>105.144678513</v>
          </cell>
          <cell r="KP130">
            <v>103.25511</v>
          </cell>
          <cell r="KQ130">
            <v>93.3</v>
          </cell>
          <cell r="KT130">
            <v>110.66136</v>
          </cell>
          <cell r="KU130">
            <v>103.2</v>
          </cell>
          <cell r="KW130">
            <v>148.23039513600003</v>
          </cell>
          <cell r="KX130">
            <v>113.25672000000002</v>
          </cell>
          <cell r="KY130">
            <v>96.9</v>
          </cell>
          <cell r="LA130">
            <v>144.14400000000001</v>
          </cell>
          <cell r="LB130">
            <v>164.23680000000002</v>
          </cell>
          <cell r="LC130">
            <v>154.3776</v>
          </cell>
          <cell r="LD130">
            <v>156.47120000000001</v>
          </cell>
          <cell r="LE130">
            <v>160.61759999999998</v>
          </cell>
          <cell r="LF130">
            <v>164.58690924390001</v>
          </cell>
          <cell r="LG130">
            <v>121.5022215</v>
          </cell>
          <cell r="LI130">
            <v>1308.992256</v>
          </cell>
          <cell r="LJ130">
            <v>137.47999999999999</v>
          </cell>
          <cell r="LK130">
            <v>102.3</v>
          </cell>
          <cell r="LM130">
            <v>103.1</v>
          </cell>
          <cell r="LO130">
            <v>147.80875127039999</v>
          </cell>
          <cell r="LP130">
            <v>112.176</v>
          </cell>
          <cell r="LQ130">
            <v>147.8466</v>
          </cell>
          <cell r="LR130">
            <v>114</v>
          </cell>
          <cell r="LS130">
            <v>99.974400000000003</v>
          </cell>
          <cell r="LT130">
            <v>35.492372420918407</v>
          </cell>
          <cell r="LU130">
            <v>52.402735008000008</v>
          </cell>
          <cell r="LV130">
            <v>149.90479259399999</v>
          </cell>
          <cell r="LW130">
            <v>124.64021999999999</v>
          </cell>
          <cell r="LX130">
            <v>108.6</v>
          </cell>
          <cell r="MA130">
            <v>160.732</v>
          </cell>
          <cell r="MB130">
            <v>162.73399999999998</v>
          </cell>
          <cell r="MC130">
            <v>164.73599999999999</v>
          </cell>
          <cell r="MD130">
            <v>157.44299999999998</v>
          </cell>
          <cell r="ME130">
            <v>250.2</v>
          </cell>
          <cell r="MF130">
            <v>157.47997179248642</v>
          </cell>
          <cell r="MG130">
            <v>133.87</v>
          </cell>
          <cell r="MH130">
            <v>140.13701556157443</v>
          </cell>
          <cell r="MI130">
            <v>154.83483697687498</v>
          </cell>
          <cell r="MJ130">
            <v>187.678590275</v>
          </cell>
          <cell r="MK130">
            <v>111.12474999999999</v>
          </cell>
          <cell r="ML130">
            <v>93.5</v>
          </cell>
          <cell r="MN130">
            <v>130.36397700000001</v>
          </cell>
          <cell r="MO130">
            <v>141.04279936278002</v>
          </cell>
          <cell r="MP130">
            <v>162.49170433500001</v>
          </cell>
          <cell r="MQ130">
            <v>108.90135000000001</v>
          </cell>
          <cell r="MR130">
            <v>85.5</v>
          </cell>
          <cell r="MS130">
            <v>680.24144999999999</v>
          </cell>
          <cell r="MT130">
            <v>701.05727999999999</v>
          </cell>
          <cell r="MU130">
            <v>101.5</v>
          </cell>
          <cell r="MW130">
            <v>109.89082314700001</v>
          </cell>
          <cell r="MX130">
            <v>112.00777000000001</v>
          </cell>
          <cell r="MY130">
            <v>104.3</v>
          </cell>
          <cell r="NA130">
            <v>112.429895655</v>
          </cell>
          <cell r="NB130">
            <v>113.96847</v>
          </cell>
          <cell r="NC130">
            <v>113.3</v>
          </cell>
          <cell r="ND130">
            <v>111.7</v>
          </cell>
          <cell r="NF130">
            <v>102.7992</v>
          </cell>
          <cell r="NG130">
            <v>140.1</v>
          </cell>
          <cell r="NH130">
            <v>126.2</v>
          </cell>
          <cell r="NI130">
            <v>123.4</v>
          </cell>
          <cell r="NJ130">
            <v>103.7</v>
          </cell>
          <cell r="NK130">
            <v>124.8</v>
          </cell>
          <cell r="NL130">
            <v>104.6</v>
          </cell>
          <cell r="NM130">
            <v>104.9</v>
          </cell>
          <cell r="NN130">
            <v>248.71952999999999</v>
          </cell>
          <cell r="NO130">
            <v>255.57041999999998</v>
          </cell>
        </row>
        <row r="131">
          <cell r="A131">
            <v>42095</v>
          </cell>
          <cell r="B131">
            <v>228</v>
          </cell>
          <cell r="C131">
            <v>1</v>
          </cell>
          <cell r="I131">
            <v>104.5</v>
          </cell>
          <cell r="J131">
            <v>103.4</v>
          </cell>
          <cell r="K131">
            <v>101.8</v>
          </cell>
          <cell r="L131">
            <v>107.6</v>
          </cell>
          <cell r="M131">
            <v>104.3</v>
          </cell>
          <cell r="S131">
            <v>104.4</v>
          </cell>
          <cell r="W131">
            <v>100.8</v>
          </cell>
          <cell r="AB131">
            <v>95.9</v>
          </cell>
          <cell r="AD131">
            <v>104.44</v>
          </cell>
          <cell r="AG131">
            <v>1614</v>
          </cell>
          <cell r="AH131">
            <v>1624.5</v>
          </cell>
          <cell r="AI131">
            <v>92</v>
          </cell>
          <cell r="AJ131">
            <v>108.1</v>
          </cell>
          <cell r="AK131">
            <v>100.28</v>
          </cell>
          <cell r="AL131">
            <v>100.29</v>
          </cell>
          <cell r="AM131">
            <v>131.03</v>
          </cell>
          <cell r="AN131">
            <v>112.47</v>
          </cell>
          <cell r="AR131">
            <v>99.1</v>
          </cell>
          <cell r="AW131">
            <v>111.6</v>
          </cell>
          <cell r="BI131">
            <v>99.7</v>
          </cell>
          <cell r="BM131">
            <v>112.2</v>
          </cell>
          <cell r="BN131">
            <v>113.7</v>
          </cell>
          <cell r="BO131">
            <v>115.1</v>
          </cell>
          <cell r="BP131">
            <v>110</v>
          </cell>
          <cell r="BQ131">
            <v>100.47</v>
          </cell>
          <cell r="BS131">
            <v>50.9</v>
          </cell>
          <cell r="BT131">
            <v>103.6</v>
          </cell>
          <cell r="BU131">
            <v>105.9</v>
          </cell>
          <cell r="BV131">
            <v>105</v>
          </cell>
          <cell r="BW131">
            <v>94.6</v>
          </cell>
          <cell r="BX131">
            <v>105.9</v>
          </cell>
          <cell r="CA131">
            <v>100.24</v>
          </cell>
          <cell r="CC131">
            <v>164.3</v>
          </cell>
          <cell r="CD131">
            <v>2201.402</v>
          </cell>
          <cell r="CE131">
            <v>93.85</v>
          </cell>
          <cell r="CF131" t="str">
            <v>0,93%</v>
          </cell>
          <cell r="CG131">
            <v>1.3938999999999999</v>
          </cell>
          <cell r="CH131">
            <v>3.28</v>
          </cell>
          <cell r="CI131">
            <v>1.3312999999999999</v>
          </cell>
          <cell r="CJ131">
            <v>1.0379</v>
          </cell>
          <cell r="CK131">
            <v>6.6862000000000004</v>
          </cell>
          <cell r="CL131">
            <v>7.4654999999999996</v>
          </cell>
          <cell r="CM131">
            <v>0.72116000000000002</v>
          </cell>
          <cell r="CN131">
            <v>128.94</v>
          </cell>
          <cell r="CO131">
            <v>8.5056999999999992</v>
          </cell>
          <cell r="CP131">
            <v>56.741500000000002</v>
          </cell>
          <cell r="CQ131">
            <v>9.3254000000000001</v>
          </cell>
          <cell r="CR131">
            <v>2.8742999999999999</v>
          </cell>
          <cell r="CS131">
            <v>1.0779000000000001</v>
          </cell>
          <cell r="CT131">
            <v>12.9588</v>
          </cell>
          <cell r="CU131">
            <v>1685.2215450000001</v>
          </cell>
          <cell r="CV131">
            <v>486.750274490214</v>
          </cell>
          <cell r="CW131">
            <v>5592.3564400000005</v>
          </cell>
          <cell r="CX131">
            <v>11.86</v>
          </cell>
          <cell r="CY131">
            <v>35730.017391496251</v>
          </cell>
          <cell r="CZ131">
            <v>55.199935000000004</v>
          </cell>
          <cell r="DA131">
            <v>1854.8105890000002</v>
          </cell>
          <cell r="DB131">
            <v>164.00604578400001</v>
          </cell>
          <cell r="DC131">
            <v>120.69918</v>
          </cell>
          <cell r="DD131">
            <v>99.9</v>
          </cell>
          <cell r="DF131">
            <v>49.690455048000004</v>
          </cell>
          <cell r="DG131">
            <v>149.069670077328</v>
          </cell>
          <cell r="DH131">
            <v>143.49697213051198</v>
          </cell>
          <cell r="DI131">
            <v>144.89014661721598</v>
          </cell>
          <cell r="DJ131">
            <v>174.14681083799999</v>
          </cell>
          <cell r="DK131">
            <v>147.85771</v>
          </cell>
          <cell r="DL131">
            <v>100.1</v>
          </cell>
          <cell r="DN131">
            <v>110.47844701701001</v>
          </cell>
          <cell r="DO131">
            <v>107.81434490400001</v>
          </cell>
          <cell r="DP131">
            <v>129.83716890000002</v>
          </cell>
          <cell r="DQ131">
            <v>128.13300000000001</v>
          </cell>
          <cell r="DR131">
            <v>115</v>
          </cell>
          <cell r="DT131">
            <v>120.46295520000001</v>
          </cell>
          <cell r="DU131">
            <v>128.15208000000001</v>
          </cell>
          <cell r="DV131">
            <v>112.8</v>
          </cell>
          <cell r="DX131">
            <v>137.8416</v>
          </cell>
          <cell r="DY131">
            <v>104</v>
          </cell>
          <cell r="EA131">
            <v>146.47479043752961</v>
          </cell>
          <cell r="EB131">
            <v>105</v>
          </cell>
          <cell r="ED131">
            <v>231.996455237536</v>
          </cell>
          <cell r="EE131">
            <v>875.73090000000002</v>
          </cell>
          <cell r="EF131">
            <v>107.971159644</v>
          </cell>
          <cell r="EG131">
            <v>105.58494</v>
          </cell>
          <cell r="EH131">
            <v>101.7</v>
          </cell>
          <cell r="EJ131">
            <v>229.29082352</v>
          </cell>
          <cell r="EK131">
            <v>180.7432</v>
          </cell>
          <cell r="EL131">
            <v>101.2</v>
          </cell>
          <cell r="EN131">
            <v>101.78389478399998</v>
          </cell>
          <cell r="EO131">
            <v>98.704319999999996</v>
          </cell>
          <cell r="EP131">
            <v>105.6</v>
          </cell>
          <cell r="ER131">
            <v>82.7</v>
          </cell>
          <cell r="ET131">
            <v>101.32616754</v>
          </cell>
          <cell r="EU131">
            <v>105.61409999999999</v>
          </cell>
          <cell r="EV131">
            <v>98.2</v>
          </cell>
          <cell r="EX131">
            <v>44.434803822002323</v>
          </cell>
          <cell r="EY131">
            <v>48.937008614539998</v>
          </cell>
          <cell r="EZ131">
            <v>303.20352048257632</v>
          </cell>
          <cell r="FA131">
            <v>19.607407840290875</v>
          </cell>
          <cell r="FB131">
            <v>24.209665193592883</v>
          </cell>
          <cell r="FC131">
            <v>53.727619160215006</v>
          </cell>
          <cell r="FD131">
            <v>48.230109369441998</v>
          </cell>
          <cell r="FE131">
            <v>86.03301707</v>
          </cell>
          <cell r="FF131">
            <v>77.977900000000005</v>
          </cell>
          <cell r="FG131">
            <v>91</v>
          </cell>
          <cell r="FH131">
            <v>99.9</v>
          </cell>
          <cell r="FI131">
            <v>31.319696622728667</v>
          </cell>
          <cell r="FJ131">
            <v>40.632714871209998</v>
          </cell>
          <cell r="FK131">
            <v>55.547115339999998</v>
          </cell>
          <cell r="FL131">
            <v>82.499799999999993</v>
          </cell>
          <cell r="FM131">
            <v>90.5</v>
          </cell>
          <cell r="FO131">
            <v>263.42024875349068</v>
          </cell>
          <cell r="FP131">
            <v>238.508314625504</v>
          </cell>
          <cell r="FQ131">
            <v>118.54743265636274</v>
          </cell>
          <cell r="FR131">
            <v>130.29619926399999</v>
          </cell>
          <cell r="FS131">
            <v>122.99056</v>
          </cell>
          <cell r="FT131">
            <v>107.2</v>
          </cell>
          <cell r="FV131">
            <v>126.8688131</v>
          </cell>
          <cell r="FW131">
            <v>120.54044</v>
          </cell>
          <cell r="FX131">
            <v>106.9</v>
          </cell>
          <cell r="FZ131">
            <v>102.3455</v>
          </cell>
          <cell r="GA131">
            <v>107</v>
          </cell>
          <cell r="GB131">
            <v>100.4</v>
          </cell>
          <cell r="GC131">
            <v>160.71907096799998</v>
          </cell>
          <cell r="GD131">
            <v>116.05940999999999</v>
          </cell>
          <cell r="GE131">
            <v>101.3</v>
          </cell>
          <cell r="GG131">
            <v>170.43622425000001</v>
          </cell>
          <cell r="GH131">
            <v>148.5283</v>
          </cell>
          <cell r="GI131">
            <v>120.5</v>
          </cell>
          <cell r="GK131">
            <v>137.6192356</v>
          </cell>
          <cell r="GL131">
            <v>132.83709999999999</v>
          </cell>
          <cell r="GM131">
            <v>122.6</v>
          </cell>
          <cell r="GP131">
            <v>165.59039584000001</v>
          </cell>
          <cell r="GQ131">
            <v>160.30048000000002</v>
          </cell>
          <cell r="GR131">
            <v>134.30000000000001</v>
          </cell>
          <cell r="GU131">
            <v>86.908200960000016</v>
          </cell>
          <cell r="GV131">
            <v>86.579200000000014</v>
          </cell>
          <cell r="GW131">
            <v>102.4</v>
          </cell>
          <cell r="GY131">
            <v>107.34761</v>
          </cell>
          <cell r="GZ131">
            <v>101.3</v>
          </cell>
          <cell r="HA131">
            <v>97.8</v>
          </cell>
          <cell r="HB131">
            <v>257.82612285933362</v>
          </cell>
          <cell r="HC131">
            <v>188.57966856300001</v>
          </cell>
          <cell r="HD131">
            <v>180.64917</v>
          </cell>
          <cell r="HE131">
            <v>99.9</v>
          </cell>
          <cell r="HG131">
            <v>109.29871722031601</v>
          </cell>
          <cell r="HH131">
            <v>102.03390330500001</v>
          </cell>
          <cell r="HI131">
            <v>191.42</v>
          </cell>
          <cell r="HK131">
            <v>119.822880336841</v>
          </cell>
          <cell r="HL131">
            <v>92.349000000000004</v>
          </cell>
          <cell r="HM131">
            <v>93</v>
          </cell>
          <cell r="HO131">
            <v>1627.75</v>
          </cell>
          <cell r="HP131">
            <v>117.70706527200001</v>
          </cell>
          <cell r="HQ131">
            <v>113.20164</v>
          </cell>
          <cell r="HR131">
            <v>104.7</v>
          </cell>
          <cell r="HS131">
            <v>100.9</v>
          </cell>
          <cell r="HT131">
            <v>856.59520999999995</v>
          </cell>
          <cell r="HU131">
            <v>124.410675400725</v>
          </cell>
          <cell r="HV131">
            <v>205.37989143418889</v>
          </cell>
          <cell r="HW131">
            <v>173.477397951</v>
          </cell>
          <cell r="HX131">
            <v>288.52059996128997</v>
          </cell>
          <cell r="HY131">
            <v>217.09601200999998</v>
          </cell>
          <cell r="HZ131">
            <v>184.95144999999999</v>
          </cell>
          <cell r="IA131">
            <v>98.3</v>
          </cell>
          <cell r="IC131">
            <v>90.933884557560006</v>
          </cell>
          <cell r="ID131">
            <v>93.198610800000012</v>
          </cell>
          <cell r="IE131">
            <v>142.17941794400062</v>
          </cell>
          <cell r="IF131">
            <v>140.36866220159999</v>
          </cell>
          <cell r="IG131">
            <v>130.84327199999998</v>
          </cell>
          <cell r="IH131">
            <v>29.196221534351238</v>
          </cell>
          <cell r="II131">
            <v>92.363877046350012</v>
          </cell>
          <cell r="IJ131">
            <v>148.40523254700003</v>
          </cell>
          <cell r="IK131">
            <v>154.26739350000003</v>
          </cell>
          <cell r="IL131">
            <v>118.70375000000001</v>
          </cell>
          <cell r="IM131">
            <v>106.7</v>
          </cell>
          <cell r="IO131">
            <v>116</v>
          </cell>
          <cell r="IQ131">
            <v>107.12581425000002</v>
          </cell>
          <cell r="IR131">
            <v>80.316250000000011</v>
          </cell>
          <cell r="IS131">
            <v>95.9</v>
          </cell>
          <cell r="IT131">
            <v>101.3</v>
          </cell>
          <cell r="IU131">
            <v>122.095421028</v>
          </cell>
          <cell r="IV131">
            <v>116.27028</v>
          </cell>
          <cell r="IW131">
            <v>103.6</v>
          </cell>
          <cell r="IY131">
            <v>115.67092243200001</v>
          </cell>
          <cell r="IZ131">
            <v>118.32132000000001</v>
          </cell>
          <cell r="JA131">
            <v>103.9</v>
          </cell>
          <cell r="JC131">
            <v>159.01081653599999</v>
          </cell>
          <cell r="JD131">
            <v>127.94562000000001</v>
          </cell>
          <cell r="JE131">
            <v>107.4</v>
          </cell>
          <cell r="JG131">
            <v>148.64782681567439</v>
          </cell>
          <cell r="JH131">
            <v>116.36748615599998</v>
          </cell>
          <cell r="JI131">
            <v>116.69422999999999</v>
          </cell>
          <cell r="JJ131">
            <v>96.1</v>
          </cell>
          <cell r="JL131">
            <v>171.43553866651729</v>
          </cell>
          <cell r="JM131">
            <v>122.23104000000001</v>
          </cell>
          <cell r="JN131">
            <v>111.20000000000002</v>
          </cell>
          <cell r="JO131">
            <v>100</v>
          </cell>
          <cell r="JQ131">
            <v>74.30904000000001</v>
          </cell>
          <cell r="JR131">
            <v>88.4</v>
          </cell>
          <cell r="JS131">
            <v>100.9</v>
          </cell>
          <cell r="JT131">
            <v>129.14731659500001</v>
          </cell>
          <cell r="JU131">
            <v>115.60945</v>
          </cell>
          <cell r="JV131">
            <v>98.5</v>
          </cell>
          <cell r="JY131">
            <v>108.41506799200002</v>
          </cell>
          <cell r="JZ131">
            <v>106.58186000000001</v>
          </cell>
          <cell r="KA131">
            <v>107.8</v>
          </cell>
          <cell r="KC131">
            <v>108.681726244</v>
          </cell>
          <cell r="KD131">
            <v>105.69068</v>
          </cell>
          <cell r="KE131">
            <v>101.9</v>
          </cell>
          <cell r="KG131">
            <v>128.31708845999998</v>
          </cell>
          <cell r="KH131">
            <v>116.18714999999999</v>
          </cell>
          <cell r="KI131">
            <v>105.5</v>
          </cell>
          <cell r="KK131">
            <v>129.19117428000004</v>
          </cell>
          <cell r="KL131">
            <v>117.45720000000001</v>
          </cell>
          <cell r="KM131">
            <v>106.2</v>
          </cell>
          <cell r="KO131">
            <v>104.13042116400001</v>
          </cell>
          <cell r="KP131">
            <v>102.25908000000001</v>
          </cell>
          <cell r="KQ131">
            <v>92.4</v>
          </cell>
          <cell r="KT131">
            <v>110.55413</v>
          </cell>
          <cell r="KU131">
            <v>103.1</v>
          </cell>
          <cell r="KW131">
            <v>147.92445004800001</v>
          </cell>
          <cell r="KX131">
            <v>113.02296000000001</v>
          </cell>
          <cell r="KY131">
            <v>96.7</v>
          </cell>
          <cell r="LA131">
            <v>144.72149999999999</v>
          </cell>
          <cell r="LB131">
            <v>164.8948</v>
          </cell>
          <cell r="LC131">
            <v>154.99610000000001</v>
          </cell>
          <cell r="LD131">
            <v>156.72479999999999</v>
          </cell>
          <cell r="LE131">
            <v>161.2611</v>
          </cell>
          <cell r="LF131">
            <v>156.51892349665005</v>
          </cell>
          <cell r="LG131">
            <v>115.54623025000002</v>
          </cell>
          <cell r="LI131">
            <v>1307.8559780000001</v>
          </cell>
          <cell r="LJ131">
            <v>137.35</v>
          </cell>
          <cell r="LK131">
            <v>102.3</v>
          </cell>
          <cell r="LM131">
            <v>103.1</v>
          </cell>
          <cell r="LO131">
            <v>147.80875127039999</v>
          </cell>
          <cell r="LP131">
            <v>112.176</v>
          </cell>
          <cell r="LQ131">
            <v>147.8466</v>
          </cell>
          <cell r="LR131">
            <v>114</v>
          </cell>
          <cell r="LS131">
            <v>99.974400000000003</v>
          </cell>
          <cell r="LT131">
            <v>35.492372420918407</v>
          </cell>
          <cell r="LU131">
            <v>52.402735008000008</v>
          </cell>
          <cell r="LV131">
            <v>149.90479259399999</v>
          </cell>
          <cell r="LW131">
            <v>124.64021999999999</v>
          </cell>
          <cell r="LX131">
            <v>108.6</v>
          </cell>
          <cell r="MA131">
            <v>160.446</v>
          </cell>
          <cell r="MB131">
            <v>162.59100000000001</v>
          </cell>
          <cell r="MC131">
            <v>164.59299999999999</v>
          </cell>
          <cell r="MD131">
            <v>157.29999999999998</v>
          </cell>
          <cell r="ME131">
            <v>248.2</v>
          </cell>
          <cell r="MF131">
            <v>157.15493573099522</v>
          </cell>
          <cell r="MG131">
            <v>133.49</v>
          </cell>
          <cell r="MH131">
            <v>139.84777507537922</v>
          </cell>
          <cell r="MI131">
            <v>155.166034489125</v>
          </cell>
          <cell r="MJ131">
            <v>188.08004180500001</v>
          </cell>
          <cell r="MK131">
            <v>111.36245</v>
          </cell>
          <cell r="ML131">
            <v>93.7</v>
          </cell>
          <cell r="MN131">
            <v>130.36397700000001</v>
          </cell>
          <cell r="MO131">
            <v>141.37272403965201</v>
          </cell>
          <cell r="MP131">
            <v>162.87180188900001</v>
          </cell>
          <cell r="MQ131">
            <v>109.15609000000001</v>
          </cell>
          <cell r="MR131">
            <v>85.7</v>
          </cell>
          <cell r="MS131">
            <v>676.9742</v>
          </cell>
          <cell r="MT131">
            <v>697.07399999999996</v>
          </cell>
          <cell r="MU131">
            <v>101.4</v>
          </cell>
          <cell r="MW131">
            <v>109.89082314700001</v>
          </cell>
          <cell r="MX131">
            <v>112.00777000000001</v>
          </cell>
          <cell r="MY131">
            <v>104.3</v>
          </cell>
          <cell r="NA131">
            <v>112.13219955000001</v>
          </cell>
          <cell r="NB131">
            <v>113.66670000000001</v>
          </cell>
          <cell r="NC131">
            <v>113</v>
          </cell>
          <cell r="ND131">
            <v>111.4</v>
          </cell>
          <cell r="NF131">
            <v>102.69792</v>
          </cell>
          <cell r="NG131">
            <v>137.9</v>
          </cell>
          <cell r="NH131">
            <v>127.1</v>
          </cell>
          <cell r="NI131">
            <v>123.6</v>
          </cell>
          <cell r="NJ131">
            <v>103.9</v>
          </cell>
          <cell r="NK131">
            <v>125.3</v>
          </cell>
          <cell r="NL131">
            <v>104.5</v>
          </cell>
          <cell r="NM131">
            <v>105.1</v>
          </cell>
          <cell r="NN131">
            <v>244.81387000000004</v>
          </cell>
          <cell r="NO131">
            <v>251.55718000000002</v>
          </cell>
        </row>
        <row r="132">
          <cell r="A132">
            <v>42064</v>
          </cell>
          <cell r="B132">
            <v>229</v>
          </cell>
          <cell r="C132">
            <v>1</v>
          </cell>
          <cell r="I132">
            <v>104.5</v>
          </cell>
          <cell r="J132">
            <v>103.4</v>
          </cell>
          <cell r="K132">
            <v>101.8</v>
          </cell>
          <cell r="L132">
            <v>107.8</v>
          </cell>
          <cell r="M132">
            <v>104.1</v>
          </cell>
          <cell r="S132">
            <v>103.4</v>
          </cell>
          <cell r="W132">
            <v>100.5</v>
          </cell>
          <cell r="AB132">
            <v>97.8</v>
          </cell>
          <cell r="AD132">
            <v>104.76</v>
          </cell>
          <cell r="AG132">
            <v>1632</v>
          </cell>
          <cell r="AH132">
            <v>1626.25</v>
          </cell>
          <cell r="AI132">
            <v>92.1</v>
          </cell>
          <cell r="AJ132">
            <v>107.8</v>
          </cell>
          <cell r="AK132">
            <v>100.17</v>
          </cell>
          <cell r="AL132">
            <v>100.17</v>
          </cell>
          <cell r="AM132">
            <v>131.85</v>
          </cell>
          <cell r="AN132">
            <v>112.47</v>
          </cell>
          <cell r="AR132">
            <v>99.3</v>
          </cell>
          <cell r="AW132">
            <v>112.1</v>
          </cell>
          <cell r="BI132">
            <v>99.57</v>
          </cell>
          <cell r="BM132">
            <v>112.1</v>
          </cell>
          <cell r="BN132">
            <v>113.6</v>
          </cell>
          <cell r="BO132">
            <v>114.9</v>
          </cell>
          <cell r="BP132">
            <v>109.9</v>
          </cell>
          <cell r="BQ132">
            <v>100.06</v>
          </cell>
          <cell r="BS132">
            <v>52.6</v>
          </cell>
          <cell r="BT132">
            <v>103.5</v>
          </cell>
          <cell r="BU132">
            <v>105.8</v>
          </cell>
          <cell r="BV132">
            <v>104.9</v>
          </cell>
          <cell r="BW132">
            <v>94.3</v>
          </cell>
          <cell r="BX132">
            <v>105.9</v>
          </cell>
          <cell r="CA132">
            <v>99.78</v>
          </cell>
          <cell r="CC132">
            <v>166.1</v>
          </cell>
          <cell r="CD132">
            <v>2201.402</v>
          </cell>
          <cell r="CE132">
            <v>93.85</v>
          </cell>
          <cell r="CF132" t="str">
            <v>0,93%</v>
          </cell>
          <cell r="CG132">
            <v>1.4008</v>
          </cell>
          <cell r="CH132">
            <v>3.3997000000000002</v>
          </cell>
          <cell r="CI132">
            <v>1.3660000000000001</v>
          </cell>
          <cell r="CJ132">
            <v>1.0608</v>
          </cell>
          <cell r="CK132">
            <v>6.7622999999999998</v>
          </cell>
          <cell r="CL132">
            <v>7.4592999999999998</v>
          </cell>
          <cell r="CM132">
            <v>0.72358</v>
          </cell>
          <cell r="CN132">
            <v>130.41</v>
          </cell>
          <cell r="CO132">
            <v>8.6433999999999997</v>
          </cell>
          <cell r="CP132">
            <v>65.140100000000004</v>
          </cell>
          <cell r="CQ132">
            <v>9.2448999999999995</v>
          </cell>
          <cell r="CR132">
            <v>2.8075999999999999</v>
          </cell>
          <cell r="CS132">
            <v>1.0838000000000001</v>
          </cell>
          <cell r="CT132">
            <v>13.0756</v>
          </cell>
          <cell r="CU132">
            <v>1634.8949201</v>
          </cell>
          <cell r="CV132">
            <v>481.22268884101089</v>
          </cell>
          <cell r="CW132">
            <v>5467.3344145000001</v>
          </cell>
          <cell r="CX132">
            <v>12.68</v>
          </cell>
          <cell r="CY132">
            <v>34962.955311799742</v>
          </cell>
          <cell r="CZ132">
            <v>52.869506700000002</v>
          </cell>
          <cell r="DA132">
            <v>1646.5206755000002</v>
          </cell>
          <cell r="DB132">
            <v>163.84187556799998</v>
          </cell>
          <cell r="DC132">
            <v>120.57835999999999</v>
          </cell>
          <cell r="DD132">
            <v>99.8</v>
          </cell>
          <cell r="DF132">
            <v>49.915298735999997</v>
          </cell>
          <cell r="DG132">
            <v>148.473987080016</v>
          </cell>
          <cell r="DH132">
            <v>142.923557656464</v>
          </cell>
          <cell r="DI132">
            <v>144.31116501235201</v>
          </cell>
          <cell r="DJ132">
            <v>173.450919486</v>
          </cell>
          <cell r="DK132">
            <v>147.26687000000001</v>
          </cell>
          <cell r="DL132">
            <v>99.7</v>
          </cell>
          <cell r="DN132">
            <v>106.73178663991142</v>
          </cell>
          <cell r="DO132">
            <v>105.32926248600002</v>
          </cell>
          <cell r="DP132">
            <v>125.43399534600002</v>
          </cell>
          <cell r="DQ132">
            <v>123.78762</v>
          </cell>
          <cell r="DR132">
            <v>111.1</v>
          </cell>
          <cell r="DT132">
            <v>117.68632680000002</v>
          </cell>
          <cell r="DU132">
            <v>125.19822000000002</v>
          </cell>
          <cell r="DV132">
            <v>110.2</v>
          </cell>
          <cell r="DX132">
            <v>138.63683999999998</v>
          </cell>
          <cell r="DY132">
            <v>104.6</v>
          </cell>
          <cell r="EA132">
            <v>146.32331702446078</v>
          </cell>
          <cell r="EB132">
            <v>104.9</v>
          </cell>
          <cell r="ED132">
            <v>223.972862418056</v>
          </cell>
          <cell r="EE132">
            <v>875.73090000000002</v>
          </cell>
          <cell r="EF132">
            <v>107.33416165199999</v>
          </cell>
          <cell r="EG132">
            <v>104.96202</v>
          </cell>
          <cell r="EH132">
            <v>101.1</v>
          </cell>
          <cell r="EJ132">
            <v>221.36080491999999</v>
          </cell>
          <cell r="EK132">
            <v>174.4922</v>
          </cell>
          <cell r="EL132">
            <v>97.7</v>
          </cell>
          <cell r="EN132">
            <v>102.07305357599999</v>
          </cell>
          <cell r="EO132">
            <v>98.984729999999999</v>
          </cell>
          <cell r="EP132">
            <v>105.9</v>
          </cell>
          <cell r="ER132">
            <v>81.7</v>
          </cell>
          <cell r="ET132">
            <v>101.63571794999999</v>
          </cell>
          <cell r="EU132">
            <v>105.93674999999999</v>
          </cell>
          <cell r="EV132">
            <v>98.5</v>
          </cell>
          <cell r="EX132">
            <v>44.434803822002323</v>
          </cell>
          <cell r="EY132">
            <v>48.937008614539998</v>
          </cell>
          <cell r="EZ132">
            <v>292.88428154723334</v>
          </cell>
          <cell r="FA132">
            <v>19.413488422090193</v>
          </cell>
          <cell r="FB132">
            <v>23.970228944425479</v>
          </cell>
          <cell r="FC132">
            <v>53.196247102586504</v>
          </cell>
          <cell r="FD132">
            <v>47.753108287766196</v>
          </cell>
          <cell r="FE132">
            <v>85.182141076999997</v>
          </cell>
          <cell r="FF132">
            <v>77.206689999999995</v>
          </cell>
          <cell r="FG132">
            <v>90.1</v>
          </cell>
          <cell r="FH132">
            <v>98.9</v>
          </cell>
          <cell r="FI132">
            <v>31.319696622728667</v>
          </cell>
          <cell r="FJ132">
            <v>40.632714871209998</v>
          </cell>
          <cell r="FK132">
            <v>55.547115339999998</v>
          </cell>
          <cell r="FL132">
            <v>82.499799999999993</v>
          </cell>
          <cell r="FM132">
            <v>90.5</v>
          </cell>
          <cell r="FO132">
            <v>254.45499504216065</v>
          </cell>
          <cell r="FP132">
            <v>230.25950927778399</v>
          </cell>
          <cell r="FQ132">
            <v>107.54818632742183</v>
          </cell>
          <cell r="FR132">
            <v>130.17465430199999</v>
          </cell>
          <cell r="FS132">
            <v>122.87582999999999</v>
          </cell>
          <cell r="FT132">
            <v>107.1</v>
          </cell>
          <cell r="FV132">
            <v>126.75013319999999</v>
          </cell>
          <cell r="FW132">
            <v>120.42768</v>
          </cell>
          <cell r="FX132">
            <v>106.8</v>
          </cell>
          <cell r="FZ132">
            <v>101.96289999999999</v>
          </cell>
          <cell r="GA132">
            <v>106.6</v>
          </cell>
          <cell r="GB132">
            <v>100.1</v>
          </cell>
          <cell r="GC132">
            <v>157.387283712</v>
          </cell>
          <cell r="GD132">
            <v>113.65344</v>
          </cell>
          <cell r="GE132">
            <v>99.2</v>
          </cell>
          <cell r="GG132">
            <v>173.54792294999999</v>
          </cell>
          <cell r="GH132">
            <v>151.24001999999999</v>
          </cell>
          <cell r="GI132">
            <v>122.7</v>
          </cell>
          <cell r="GK132">
            <v>137.6192356</v>
          </cell>
          <cell r="GL132">
            <v>132.83709999999999</v>
          </cell>
          <cell r="GM132">
            <v>122.6</v>
          </cell>
          <cell r="GP132">
            <v>165.59039584000001</v>
          </cell>
          <cell r="GQ132">
            <v>160.30048000000002</v>
          </cell>
          <cell r="GR132">
            <v>134.30000000000001</v>
          </cell>
          <cell r="GU132">
            <v>86.908200960000016</v>
          </cell>
          <cell r="GV132">
            <v>86.579200000000014</v>
          </cell>
          <cell r="GW132">
            <v>102.4</v>
          </cell>
          <cell r="GY132">
            <v>109.57298000000002</v>
          </cell>
          <cell r="GZ132">
            <v>103.4</v>
          </cell>
          <cell r="HA132">
            <v>99.8</v>
          </cell>
          <cell r="HB132">
            <v>249.05125981907599</v>
          </cell>
          <cell r="HC132">
            <v>182.16154170499999</v>
          </cell>
          <cell r="HD132">
            <v>174.50094999999999</v>
          </cell>
          <cell r="HE132">
            <v>96.5</v>
          </cell>
          <cell r="HG132">
            <v>111.564534655288</v>
          </cell>
          <cell r="HH132">
            <v>104.14911749000001</v>
          </cell>
          <cell r="HI132">
            <v>192</v>
          </cell>
          <cell r="HK132">
            <v>119.822880336841</v>
          </cell>
          <cell r="HL132">
            <v>92.150399999999991</v>
          </cell>
          <cell r="HM132">
            <v>92.8</v>
          </cell>
          <cell r="HO132">
            <v>1624</v>
          </cell>
          <cell r="HP132">
            <v>117.819488448</v>
          </cell>
          <cell r="HQ132">
            <v>113.30976</v>
          </cell>
          <cell r="HR132">
            <v>104.8</v>
          </cell>
          <cell r="HS132">
            <v>101</v>
          </cell>
          <cell r="HT132">
            <v>854.21798000000001</v>
          </cell>
          <cell r="HU132">
            <v>124.19047951506001</v>
          </cell>
          <cell r="HV132">
            <v>198.3899852192115</v>
          </cell>
          <cell r="HW132">
            <v>167.573262285</v>
          </cell>
          <cell r="HX132">
            <v>287.93357941202999</v>
          </cell>
          <cell r="HY132">
            <v>216.65431106999998</v>
          </cell>
          <cell r="HZ132">
            <v>184.57514999999998</v>
          </cell>
          <cell r="IA132">
            <v>98.1</v>
          </cell>
          <cell r="IC132">
            <v>90.738327816576003</v>
          </cell>
          <cell r="ID132">
            <v>92.998183679999997</v>
          </cell>
          <cell r="IE132">
            <v>141.52695852406603</v>
          </cell>
          <cell r="IF132">
            <v>139.72451231519997</v>
          </cell>
          <cell r="IG132">
            <v>130.24283399999999</v>
          </cell>
          <cell r="IH132">
            <v>29.28755486553273</v>
          </cell>
          <cell r="II132">
            <v>92.652815139300003</v>
          </cell>
          <cell r="IJ132">
            <v>134.63567488799998</v>
          </cell>
          <cell r="IK132">
            <v>139.953924</v>
          </cell>
          <cell r="IL132">
            <v>107.69</v>
          </cell>
          <cell r="IM132">
            <v>96.8</v>
          </cell>
          <cell r="IO132">
            <v>116.6</v>
          </cell>
          <cell r="IQ132">
            <v>107.46093150000002</v>
          </cell>
          <cell r="IR132">
            <v>80.56750000000001</v>
          </cell>
          <cell r="IS132">
            <v>96.2</v>
          </cell>
          <cell r="IT132">
            <v>101.5</v>
          </cell>
          <cell r="IU132">
            <v>121.50615741300001</v>
          </cell>
          <cell r="IV132">
            <v>115.70913</v>
          </cell>
          <cell r="IW132">
            <v>103.1</v>
          </cell>
          <cell r="IY132">
            <v>112.99902432</v>
          </cell>
          <cell r="IZ132">
            <v>115.5882</v>
          </cell>
          <cell r="JA132">
            <v>101.5</v>
          </cell>
          <cell r="JC132">
            <v>152.94057121199998</v>
          </cell>
          <cell r="JD132">
            <v>123.06129</v>
          </cell>
          <cell r="JE132">
            <v>103.3</v>
          </cell>
          <cell r="JG132">
            <v>144.00741598896241</v>
          </cell>
          <cell r="JH132">
            <v>112.73478627599999</v>
          </cell>
          <cell r="JI132">
            <v>113.05132999999999</v>
          </cell>
          <cell r="JJ132">
            <v>93.1</v>
          </cell>
          <cell r="JL132">
            <v>166.08375286007035</v>
          </cell>
          <cell r="JM132">
            <v>125.16458496000001</v>
          </cell>
          <cell r="JN132">
            <v>113.86880000000002</v>
          </cell>
          <cell r="JO132">
            <v>102.4</v>
          </cell>
          <cell r="JQ132">
            <v>74.64528</v>
          </cell>
          <cell r="JR132">
            <v>88.8</v>
          </cell>
          <cell r="JS132">
            <v>101.4</v>
          </cell>
          <cell r="JT132">
            <v>129.14731659500001</v>
          </cell>
          <cell r="JU132">
            <v>115.60945</v>
          </cell>
          <cell r="JV132">
            <v>98.5</v>
          </cell>
          <cell r="JY132">
            <v>108.31449742800001</v>
          </cell>
          <cell r="JZ132">
            <v>106.48299</v>
          </cell>
          <cell r="KA132">
            <v>107.7</v>
          </cell>
          <cell r="KC132">
            <v>108.78838152</v>
          </cell>
          <cell r="KD132">
            <v>105.7944</v>
          </cell>
          <cell r="KE132">
            <v>102</v>
          </cell>
          <cell r="KG132">
            <v>127.83057817199999</v>
          </cell>
          <cell r="KH132">
            <v>115.74662999999998</v>
          </cell>
          <cell r="KI132">
            <v>105.1</v>
          </cell>
          <cell r="KK132">
            <v>128.21798276000004</v>
          </cell>
          <cell r="KL132">
            <v>116.57240000000002</v>
          </cell>
          <cell r="KM132">
            <v>105.4</v>
          </cell>
          <cell r="KO132">
            <v>104.13042116400001</v>
          </cell>
          <cell r="KP132">
            <v>102.25908000000001</v>
          </cell>
          <cell r="KQ132">
            <v>92.4</v>
          </cell>
          <cell r="KT132">
            <v>110.23244</v>
          </cell>
          <cell r="KU132">
            <v>102.8</v>
          </cell>
          <cell r="KW132">
            <v>147.77147750399999</v>
          </cell>
          <cell r="KX132">
            <v>112.90608</v>
          </cell>
          <cell r="KY132">
            <v>96.6</v>
          </cell>
          <cell r="LA132">
            <v>144.4905</v>
          </cell>
          <cell r="LB132">
            <v>164.63159999999999</v>
          </cell>
          <cell r="LC132">
            <v>154.74870000000001</v>
          </cell>
          <cell r="LD132">
            <v>156.34440000000001</v>
          </cell>
          <cell r="LE132">
            <v>161.00369999999998</v>
          </cell>
          <cell r="LF132">
            <v>141.99654915159999</v>
          </cell>
          <cell r="LG132">
            <v>104.825446</v>
          </cell>
          <cell r="LI132">
            <v>1305.5834219999999</v>
          </cell>
          <cell r="LJ132">
            <v>137.16999999999999</v>
          </cell>
          <cell r="LK132">
            <v>102</v>
          </cell>
          <cell r="LM132">
            <v>102.7</v>
          </cell>
          <cell r="LO132">
            <v>147.45957391439998</v>
          </cell>
          <cell r="LP132">
            <v>111.91099999999999</v>
          </cell>
          <cell r="LQ132">
            <v>147.19815</v>
          </cell>
          <cell r="LR132">
            <v>113.5</v>
          </cell>
          <cell r="LS132">
            <v>100.1776</v>
          </cell>
          <cell r="LT132">
            <v>35.652971391148803</v>
          </cell>
          <cell r="LU132">
            <v>52.639851456000002</v>
          </cell>
          <cell r="LV132">
            <v>149.628724836</v>
          </cell>
          <cell r="LW132">
            <v>124.41068</v>
          </cell>
          <cell r="LX132">
            <v>108.4</v>
          </cell>
          <cell r="MA132">
            <v>160.303</v>
          </cell>
          <cell r="MB132">
            <v>162.44799999999998</v>
          </cell>
          <cell r="MC132">
            <v>164.30699999999999</v>
          </cell>
          <cell r="MD132">
            <v>157.15700000000001</v>
          </cell>
          <cell r="ME132">
            <v>247.8</v>
          </cell>
          <cell r="MF132">
            <v>156.9924177002496</v>
          </cell>
          <cell r="MG132">
            <v>132.94</v>
          </cell>
          <cell r="MH132">
            <v>139.7031548322816</v>
          </cell>
          <cell r="MI132">
            <v>155.99402826975</v>
          </cell>
          <cell r="MJ132">
            <v>189.08367063</v>
          </cell>
          <cell r="MK132">
            <v>111.9567</v>
          </cell>
          <cell r="ML132">
            <v>94.2</v>
          </cell>
          <cell r="MN132">
            <v>130.36397700000001</v>
          </cell>
          <cell r="MO132">
            <v>141.53768637808801</v>
          </cell>
          <cell r="MP132">
            <v>163.061850666</v>
          </cell>
          <cell r="MQ132">
            <v>109.28346000000001</v>
          </cell>
          <cell r="MR132">
            <v>85.8</v>
          </cell>
          <cell r="MS132">
            <v>676.32075000000009</v>
          </cell>
          <cell r="MT132">
            <v>696.41012000000001</v>
          </cell>
          <cell r="MU132">
            <v>101.6</v>
          </cell>
          <cell r="MW132">
            <v>110.417624792</v>
          </cell>
          <cell r="MX132">
            <v>112.54472</v>
          </cell>
          <cell r="MY132">
            <v>104.8</v>
          </cell>
          <cell r="NA132">
            <v>111.93373548000001</v>
          </cell>
          <cell r="NB132">
            <v>113.46552</v>
          </cell>
          <cell r="NC132">
            <v>112.8</v>
          </cell>
          <cell r="ND132">
            <v>110.2</v>
          </cell>
          <cell r="NF132">
            <v>102.90047999999999</v>
          </cell>
          <cell r="NG132">
            <v>135.5</v>
          </cell>
          <cell r="NH132">
            <v>126.9</v>
          </cell>
          <cell r="NI132">
            <v>123.3</v>
          </cell>
          <cell r="NJ132">
            <v>104</v>
          </cell>
          <cell r="NK132">
            <v>125.1</v>
          </cell>
          <cell r="NL132">
            <v>104.2</v>
          </cell>
          <cell r="NM132">
            <v>105.3</v>
          </cell>
          <cell r="NN132">
            <v>240.55315000000002</v>
          </cell>
          <cell r="NO132">
            <v>247.17910000000001</v>
          </cell>
        </row>
        <row r="133">
          <cell r="A133">
            <v>42036</v>
          </cell>
          <cell r="B133">
            <v>230</v>
          </cell>
          <cell r="C133">
            <v>1</v>
          </cell>
          <cell r="I133">
            <v>104.5</v>
          </cell>
          <cell r="J133">
            <v>103.4</v>
          </cell>
          <cell r="K133">
            <v>100.7</v>
          </cell>
          <cell r="L133">
            <v>107.7</v>
          </cell>
          <cell r="M133">
            <v>104.3</v>
          </cell>
          <cell r="S133">
            <v>101.8</v>
          </cell>
          <cell r="W133">
            <v>100.2</v>
          </cell>
          <cell r="AB133">
            <v>97.1</v>
          </cell>
          <cell r="AD133">
            <v>101.75</v>
          </cell>
          <cell r="AG133">
            <v>1632</v>
          </cell>
          <cell r="AH133">
            <v>1626.25</v>
          </cell>
          <cell r="AI133">
            <v>91.9</v>
          </cell>
          <cell r="AJ133">
            <v>107.8</v>
          </cell>
          <cell r="AK133">
            <v>99.52</v>
          </cell>
          <cell r="AL133">
            <v>99.51</v>
          </cell>
          <cell r="AM133">
            <v>131.74</v>
          </cell>
          <cell r="AN133">
            <v>112.47</v>
          </cell>
          <cell r="AR133">
            <v>97</v>
          </cell>
          <cell r="AW133">
            <v>112.1</v>
          </cell>
          <cell r="BI133">
            <v>99.53</v>
          </cell>
          <cell r="BM133">
            <v>111.9</v>
          </cell>
          <cell r="BN133">
            <v>113.4</v>
          </cell>
          <cell r="BO133">
            <v>114.6</v>
          </cell>
          <cell r="BP133">
            <v>109.6</v>
          </cell>
          <cell r="BQ133">
            <v>99.6</v>
          </cell>
          <cell r="BS133">
            <v>52.6</v>
          </cell>
          <cell r="BT133">
            <v>103</v>
          </cell>
          <cell r="BU133">
            <v>105.7</v>
          </cell>
          <cell r="BV133">
            <v>104.9</v>
          </cell>
          <cell r="BW133">
            <v>92.2</v>
          </cell>
          <cell r="BX133">
            <v>105.9</v>
          </cell>
          <cell r="CA133">
            <v>100.75</v>
          </cell>
          <cell r="CC133">
            <v>166.4</v>
          </cell>
          <cell r="CD133">
            <v>2201.402</v>
          </cell>
          <cell r="CE133">
            <v>93.85</v>
          </cell>
          <cell r="CF133" t="str">
            <v>0,93%</v>
          </cell>
          <cell r="CG133">
            <v>1.4568000000000001</v>
          </cell>
          <cell r="CH133">
            <v>3.1977000000000002</v>
          </cell>
          <cell r="CI133">
            <v>1.4198999999999999</v>
          </cell>
          <cell r="CJ133">
            <v>1.0618000000000001</v>
          </cell>
          <cell r="CK133">
            <v>7.0960000000000001</v>
          </cell>
          <cell r="CL133">
            <v>7.4500999999999999</v>
          </cell>
          <cell r="CM133">
            <v>0.74051</v>
          </cell>
          <cell r="CN133">
            <v>134.69</v>
          </cell>
          <cell r="CO133">
            <v>8.6188000000000002</v>
          </cell>
          <cell r="CP133">
            <v>73.074200000000005</v>
          </cell>
          <cell r="CQ133">
            <v>9.4901</v>
          </cell>
          <cell r="CR133">
            <v>2.7957999999999998</v>
          </cell>
          <cell r="CS133">
            <v>1.135</v>
          </cell>
          <cell r="CT133">
            <v>13.1532</v>
          </cell>
          <cell r="CU133">
            <v>1603.6118456999998</v>
          </cell>
          <cell r="CV133">
            <v>477.07727626128275</v>
          </cell>
          <cell r="CW133">
            <v>5023.3464855000002</v>
          </cell>
          <cell r="CX133">
            <v>12.8</v>
          </cell>
          <cell r="CY133">
            <v>34762.453000109621</v>
          </cell>
          <cell r="CZ133">
            <v>51.277517400000001</v>
          </cell>
          <cell r="DA133">
            <v>1589.5149336999998</v>
          </cell>
          <cell r="DB133">
            <v>164.00604578400001</v>
          </cell>
          <cell r="DC133">
            <v>120.69918</v>
          </cell>
          <cell r="DD133">
            <v>99.9</v>
          </cell>
          <cell r="DF133">
            <v>49.915298735999997</v>
          </cell>
          <cell r="DG133">
            <v>148.473987080016</v>
          </cell>
          <cell r="DH133">
            <v>142.923557656464</v>
          </cell>
          <cell r="DI133">
            <v>144.31116501235201</v>
          </cell>
          <cell r="DJ133">
            <v>173.450919486</v>
          </cell>
          <cell r="DK133">
            <v>147.26687000000001</v>
          </cell>
          <cell r="DL133">
            <v>99.7</v>
          </cell>
          <cell r="DN133">
            <v>106.15537735112702</v>
          </cell>
          <cell r="DO133">
            <v>108.96130601999999</v>
          </cell>
          <cell r="DP133">
            <v>124.75658403000001</v>
          </cell>
          <cell r="DQ133">
            <v>123.1191</v>
          </cell>
          <cell r="DR133">
            <v>110.5</v>
          </cell>
          <cell r="DT133">
            <v>121.74447599999999</v>
          </cell>
          <cell r="DU133">
            <v>129.5154</v>
          </cell>
          <cell r="DV133">
            <v>114</v>
          </cell>
          <cell r="DX133">
            <v>137.31143999999998</v>
          </cell>
          <cell r="DY133">
            <v>103.6</v>
          </cell>
          <cell r="EA133">
            <v>146.77773726366723</v>
          </cell>
          <cell r="EB133">
            <v>104.9</v>
          </cell>
          <cell r="ED133">
            <v>215.94926959857602</v>
          </cell>
          <cell r="EE133">
            <v>875.73090000000002</v>
          </cell>
          <cell r="EF133">
            <v>107.54649431599999</v>
          </cell>
          <cell r="EG133">
            <v>105.16965999999999</v>
          </cell>
          <cell r="EH133">
            <v>101.3</v>
          </cell>
          <cell r="EJ133">
            <v>213.43078632000001</v>
          </cell>
          <cell r="EK133">
            <v>168.24120000000002</v>
          </cell>
          <cell r="EL133">
            <v>94.2</v>
          </cell>
          <cell r="EN133">
            <v>102.16943983999998</v>
          </cell>
          <cell r="EO133">
            <v>99.078199999999995</v>
          </cell>
          <cell r="EP133">
            <v>106</v>
          </cell>
          <cell r="ER133">
            <v>81.7</v>
          </cell>
          <cell r="ET133">
            <v>101.42935100999999</v>
          </cell>
          <cell r="EU133">
            <v>105.72164999999998</v>
          </cell>
          <cell r="EV133">
            <v>98.3</v>
          </cell>
          <cell r="EX133">
            <v>44.238406899032135</v>
          </cell>
          <cell r="EY133">
            <v>48.720712443867988</v>
          </cell>
          <cell r="EZ133">
            <v>282.56504261189042</v>
          </cell>
          <cell r="FA133">
            <v>19.111835993778023</v>
          </cell>
          <cell r="FB133">
            <v>23.597772556831739</v>
          </cell>
          <cell r="FC133">
            <v>52.369668346275496</v>
          </cell>
          <cell r="FD133">
            <v>47.011106605159391</v>
          </cell>
          <cell r="FE133">
            <v>83.858556198999992</v>
          </cell>
          <cell r="FF133">
            <v>76.00703</v>
          </cell>
          <cell r="FG133">
            <v>88.7</v>
          </cell>
          <cell r="FH133">
            <v>97.4</v>
          </cell>
          <cell r="FI133">
            <v>31.181267024396163</v>
          </cell>
          <cell r="FJ133">
            <v>40.453122761281996</v>
          </cell>
          <cell r="FK133">
            <v>55.301603227999991</v>
          </cell>
          <cell r="FL133">
            <v>82.135159999999985</v>
          </cell>
          <cell r="FM133">
            <v>90.1</v>
          </cell>
          <cell r="FO133">
            <v>245.48974133083064</v>
          </cell>
          <cell r="FP133">
            <v>222.01070393006401</v>
          </cell>
          <cell r="FQ133">
            <v>101.1041834276383</v>
          </cell>
          <cell r="FR133">
            <v>129.93156437799999</v>
          </cell>
          <cell r="FS133">
            <v>122.64637</v>
          </cell>
          <cell r="FT133">
            <v>106.9</v>
          </cell>
          <cell r="FV133">
            <v>126.6314533</v>
          </cell>
          <cell r="FW133">
            <v>120.31492</v>
          </cell>
          <cell r="FX133">
            <v>106.7</v>
          </cell>
          <cell r="FZ133">
            <v>101.67595</v>
          </cell>
          <cell r="GA133">
            <v>106.3</v>
          </cell>
          <cell r="GB133">
            <v>99.8</v>
          </cell>
          <cell r="GC133">
            <v>153.73818338400002</v>
          </cell>
          <cell r="GD133">
            <v>111.01833000000001</v>
          </cell>
          <cell r="GE133">
            <v>96.9</v>
          </cell>
          <cell r="GG133">
            <v>176.23529909999996</v>
          </cell>
          <cell r="GH133">
            <v>153.58195999999998</v>
          </cell>
          <cell r="GI133">
            <v>124.6</v>
          </cell>
          <cell r="GK133">
            <v>137.6192356</v>
          </cell>
          <cell r="GL133">
            <v>132.83709999999999</v>
          </cell>
          <cell r="GM133">
            <v>122.6</v>
          </cell>
          <cell r="GP133">
            <v>165.59039584000001</v>
          </cell>
          <cell r="GQ133">
            <v>160.30048000000002</v>
          </cell>
          <cell r="GR133">
            <v>134.30000000000001</v>
          </cell>
          <cell r="GU133">
            <v>87.247686119999997</v>
          </cell>
          <cell r="GV133">
            <v>86.917400000000001</v>
          </cell>
          <cell r="GW133">
            <v>102.8</v>
          </cell>
          <cell r="GY133">
            <v>108.72522000000001</v>
          </cell>
          <cell r="GZ133">
            <v>102.6</v>
          </cell>
          <cell r="HA133">
            <v>99.1</v>
          </cell>
          <cell r="HB133">
            <v>240.27639677881839</v>
          </cell>
          <cell r="HC133">
            <v>175.743414847</v>
          </cell>
          <cell r="HD133">
            <v>168.35272999999998</v>
          </cell>
          <cell r="HE133">
            <v>93.1</v>
          </cell>
          <cell r="HG133">
            <v>110.701366108632</v>
          </cell>
          <cell r="HH133">
            <v>103.34332161</v>
          </cell>
          <cell r="HI133">
            <v>186.48</v>
          </cell>
          <cell r="HK133">
            <v>119.70123274259041</v>
          </cell>
          <cell r="HL133">
            <v>92.249700000000004</v>
          </cell>
          <cell r="HM133">
            <v>92.9</v>
          </cell>
          <cell r="HO133">
            <v>1624</v>
          </cell>
          <cell r="HP133">
            <v>117.59464209599999</v>
          </cell>
          <cell r="HQ133">
            <v>113.09351999999998</v>
          </cell>
          <cell r="HR133">
            <v>104.6</v>
          </cell>
          <cell r="HS133">
            <v>100.8</v>
          </cell>
          <cell r="HT133">
            <v>854.21798000000001</v>
          </cell>
          <cell r="HU133">
            <v>124.410675400725</v>
          </cell>
          <cell r="HV133">
            <v>191.4000790042341</v>
          </cell>
          <cell r="HW133">
            <v>161.669126619</v>
          </cell>
          <cell r="HX133">
            <v>280.88933282091</v>
          </cell>
          <cell r="HY133">
            <v>211.35389978999999</v>
          </cell>
          <cell r="HZ133">
            <v>180.05955</v>
          </cell>
          <cell r="IA133">
            <v>95.7</v>
          </cell>
          <cell r="IC133">
            <v>90.836106187068012</v>
          </cell>
          <cell r="ID133">
            <v>93.098397240000011</v>
          </cell>
          <cell r="IE133">
            <v>142.90279686610199</v>
          </cell>
          <cell r="IF133">
            <v>141.08282838</v>
          </cell>
          <cell r="IG133">
            <v>131.50897499999999</v>
          </cell>
          <cell r="IH133">
            <v>28.587332659807942</v>
          </cell>
          <cell r="II133">
            <v>90.437623093350027</v>
          </cell>
          <cell r="IJ133">
            <v>126.56866131</v>
          </cell>
          <cell r="IK133">
            <v>131.56825499999999</v>
          </cell>
          <cell r="IL133">
            <v>101.2375</v>
          </cell>
          <cell r="IM133">
            <v>91</v>
          </cell>
          <cell r="IO133">
            <v>116.9</v>
          </cell>
          <cell r="IQ133">
            <v>104.89169925000003</v>
          </cell>
          <cell r="IR133">
            <v>78.641250000000014</v>
          </cell>
          <cell r="IS133">
            <v>93.9</v>
          </cell>
          <cell r="IT133">
            <v>99.1</v>
          </cell>
          <cell r="IU133">
            <v>120.79904107500001</v>
          </cell>
          <cell r="IV133">
            <v>115.03575000000001</v>
          </cell>
          <cell r="IW133">
            <v>102.5</v>
          </cell>
          <cell r="IY133">
            <v>109.436493504</v>
          </cell>
          <cell r="IZ133">
            <v>111.94404</v>
          </cell>
          <cell r="JA133">
            <v>98.3</v>
          </cell>
          <cell r="JC133">
            <v>146.57421635999998</v>
          </cell>
          <cell r="JD133">
            <v>117.9387</v>
          </cell>
          <cell r="JE133">
            <v>99</v>
          </cell>
          <cell r="JG133">
            <v>131.78766747862082</v>
          </cell>
          <cell r="JH133">
            <v>103.168676592</v>
          </cell>
          <cell r="JI133">
            <v>103.45836</v>
          </cell>
          <cell r="JJ133">
            <v>85.2</v>
          </cell>
          <cell r="JL133">
            <v>151.99071690309339</v>
          </cell>
          <cell r="JM133">
            <v>121.74211584</v>
          </cell>
          <cell r="JN133">
            <v>110.7552</v>
          </cell>
          <cell r="JO133">
            <v>99.6</v>
          </cell>
          <cell r="JQ133">
            <v>74.64528</v>
          </cell>
          <cell r="JR133">
            <v>88.8</v>
          </cell>
          <cell r="JS133">
            <v>101.4</v>
          </cell>
          <cell r="JT133">
            <v>129.01620256800001</v>
          </cell>
          <cell r="JU133">
            <v>115.49208</v>
          </cell>
          <cell r="JV133">
            <v>98.4</v>
          </cell>
          <cell r="JY133">
            <v>108.01278573600003</v>
          </cell>
          <cell r="JZ133">
            <v>106.18638000000001</v>
          </cell>
          <cell r="KA133">
            <v>107.4</v>
          </cell>
          <cell r="KC133">
            <v>109.00169207199998</v>
          </cell>
          <cell r="KD133">
            <v>106.00183999999999</v>
          </cell>
          <cell r="KE133">
            <v>102.2</v>
          </cell>
          <cell r="KG133">
            <v>125.762909448</v>
          </cell>
          <cell r="KH133">
            <v>113.87442</v>
          </cell>
          <cell r="KI133">
            <v>103.4</v>
          </cell>
          <cell r="KK133">
            <v>128.33963170000001</v>
          </cell>
          <cell r="KL133">
            <v>116.68300000000001</v>
          </cell>
          <cell r="KM133">
            <v>105.5</v>
          </cell>
          <cell r="KO133">
            <v>98.27026759200001</v>
          </cell>
          <cell r="KP133">
            <v>96.50424000000001</v>
          </cell>
          <cell r="KQ133">
            <v>87.2</v>
          </cell>
          <cell r="KT133">
            <v>109.91075000000001</v>
          </cell>
          <cell r="KU133">
            <v>102.5</v>
          </cell>
          <cell r="KW133">
            <v>148.23039513600003</v>
          </cell>
          <cell r="KX133">
            <v>113.25672000000002</v>
          </cell>
          <cell r="KY133">
            <v>96.9</v>
          </cell>
          <cell r="LA133">
            <v>144.2595</v>
          </cell>
          <cell r="LB133">
            <v>164.36840000000001</v>
          </cell>
          <cell r="LC133">
            <v>154.50130000000001</v>
          </cell>
          <cell r="LD133">
            <v>155.964</v>
          </cell>
          <cell r="LE133">
            <v>160.74629999999999</v>
          </cell>
          <cell r="LF133">
            <v>133.48849145450001</v>
          </cell>
          <cell r="LG133">
            <v>98.544582500000004</v>
          </cell>
          <cell r="LI133">
            <v>1302.1745880000001</v>
          </cell>
          <cell r="LJ133">
            <v>137.11000000000001</v>
          </cell>
          <cell r="LK133">
            <v>102</v>
          </cell>
          <cell r="LM133">
            <v>102.7</v>
          </cell>
          <cell r="LO133">
            <v>147.45957391439998</v>
          </cell>
          <cell r="LP133">
            <v>111.91099999999999</v>
          </cell>
          <cell r="LQ133">
            <v>147.19815</v>
          </cell>
          <cell r="LR133">
            <v>113.5</v>
          </cell>
          <cell r="LS133">
            <v>100.1776</v>
          </cell>
          <cell r="LT133">
            <v>35.652971391148803</v>
          </cell>
          <cell r="LU133">
            <v>52.639851456000002</v>
          </cell>
          <cell r="LV133">
            <v>149.628724836</v>
          </cell>
          <cell r="LW133">
            <v>124.41068</v>
          </cell>
          <cell r="LX133">
            <v>108.4</v>
          </cell>
          <cell r="MA133">
            <v>160.017</v>
          </cell>
          <cell r="MB133">
            <v>162.16200000000001</v>
          </cell>
          <cell r="MC133">
            <v>163.87799999999999</v>
          </cell>
          <cell r="MD133">
            <v>156.72799999999998</v>
          </cell>
          <cell r="ME133">
            <v>246.8</v>
          </cell>
          <cell r="MF133">
            <v>157.47997179248642</v>
          </cell>
          <cell r="MG133">
            <v>132.34</v>
          </cell>
          <cell r="MH133">
            <v>140.13701556157443</v>
          </cell>
          <cell r="MI133">
            <v>155.66283075749999</v>
          </cell>
          <cell r="MJ133">
            <v>188.6822191</v>
          </cell>
          <cell r="MK133">
            <v>111.71899999999999</v>
          </cell>
          <cell r="ML133">
            <v>94</v>
          </cell>
          <cell r="MN133">
            <v>130.36397700000001</v>
          </cell>
          <cell r="MO133">
            <v>141.53768637808801</v>
          </cell>
          <cell r="MP133">
            <v>163.061850666</v>
          </cell>
          <cell r="MQ133">
            <v>109.28346000000001</v>
          </cell>
          <cell r="MR133">
            <v>85.8</v>
          </cell>
          <cell r="MS133">
            <v>673.0535000000001</v>
          </cell>
          <cell r="MT133">
            <v>696.41012000000001</v>
          </cell>
          <cell r="MU133">
            <v>101.6</v>
          </cell>
          <cell r="MW133">
            <v>110.522985121</v>
          </cell>
          <cell r="MX133">
            <v>112.65211000000001</v>
          </cell>
          <cell r="MY133">
            <v>104.9</v>
          </cell>
          <cell r="NA133">
            <v>112.13219955000001</v>
          </cell>
          <cell r="NB133">
            <v>113.66670000000001</v>
          </cell>
          <cell r="NC133">
            <v>113</v>
          </cell>
          <cell r="ND133">
            <v>111.1</v>
          </cell>
          <cell r="NF133">
            <v>102.90047999999999</v>
          </cell>
          <cell r="NG133">
            <v>132.80000000000001</v>
          </cell>
          <cell r="NH133">
            <v>126.6</v>
          </cell>
          <cell r="NI133">
            <v>123</v>
          </cell>
          <cell r="NJ133">
            <v>104.1</v>
          </cell>
          <cell r="NK133">
            <v>124.9</v>
          </cell>
          <cell r="NL133">
            <v>104</v>
          </cell>
          <cell r="NM133">
            <v>105.3</v>
          </cell>
          <cell r="NN133">
            <v>235.75984000000003</v>
          </cell>
          <cell r="NO133">
            <v>242.25376000000003</v>
          </cell>
        </row>
        <row r="134">
          <cell r="A134">
            <v>42005</v>
          </cell>
          <cell r="B134">
            <v>231</v>
          </cell>
          <cell r="C134">
            <v>1</v>
          </cell>
          <cell r="I134">
            <v>104.1</v>
          </cell>
          <cell r="J134">
            <v>103.2</v>
          </cell>
          <cell r="K134">
            <v>100.6</v>
          </cell>
          <cell r="L134">
            <v>107.5</v>
          </cell>
          <cell r="M134">
            <v>102.6</v>
          </cell>
          <cell r="S134">
            <v>100.1</v>
          </cell>
          <cell r="W134">
            <v>100.1</v>
          </cell>
          <cell r="AB134">
            <v>99.1</v>
          </cell>
          <cell r="AD134">
            <v>96.91</v>
          </cell>
          <cell r="AG134">
            <v>1632</v>
          </cell>
          <cell r="AH134">
            <v>1626.25</v>
          </cell>
          <cell r="AI134">
            <v>91</v>
          </cell>
          <cell r="AJ134">
            <v>107.5</v>
          </cell>
          <cell r="AK134">
            <v>98.86</v>
          </cell>
          <cell r="AL134">
            <v>98.85</v>
          </cell>
          <cell r="AM134">
            <v>129.08000000000001</v>
          </cell>
          <cell r="AN134">
            <v>112.47</v>
          </cell>
          <cell r="AR134">
            <v>93.9</v>
          </cell>
          <cell r="AW134">
            <v>112.2</v>
          </cell>
          <cell r="BI134">
            <v>99.09</v>
          </cell>
          <cell r="BM134">
            <v>111.7</v>
          </cell>
          <cell r="BN134">
            <v>113.2</v>
          </cell>
          <cell r="BO134">
            <v>114.3</v>
          </cell>
          <cell r="BP134">
            <v>109.3</v>
          </cell>
          <cell r="BQ134">
            <v>98.67</v>
          </cell>
          <cell r="BS134">
            <v>52.6</v>
          </cell>
          <cell r="BT134">
            <v>102.8</v>
          </cell>
          <cell r="BU134">
            <v>105.8</v>
          </cell>
          <cell r="BV134">
            <v>104.2</v>
          </cell>
          <cell r="BW134">
            <v>92.5</v>
          </cell>
          <cell r="BX134">
            <v>105.7</v>
          </cell>
          <cell r="CA134">
            <v>100.04</v>
          </cell>
          <cell r="CC134">
            <v>180.3</v>
          </cell>
          <cell r="CD134">
            <v>2201.402</v>
          </cell>
          <cell r="CE134">
            <v>93.85</v>
          </cell>
          <cell r="CF134" t="str">
            <v>0,93%</v>
          </cell>
          <cell r="CG134">
            <v>1.4390000000000001</v>
          </cell>
          <cell r="CH134">
            <v>3.0638999999999998</v>
          </cell>
          <cell r="CI134">
            <v>1.4038999999999999</v>
          </cell>
          <cell r="CJ134">
            <v>1.0940000000000001</v>
          </cell>
          <cell r="CK134">
            <v>7.2268999999999997</v>
          </cell>
          <cell r="CL134">
            <v>7.4405999999999999</v>
          </cell>
          <cell r="CM134">
            <v>0.76680000000000004</v>
          </cell>
          <cell r="CN134">
            <v>137.47</v>
          </cell>
          <cell r="CO134">
            <v>8.9320000000000004</v>
          </cell>
          <cell r="CP134">
            <v>75.045900000000003</v>
          </cell>
          <cell r="CQ134">
            <v>9.4167000000000005</v>
          </cell>
          <cell r="CR134">
            <v>2.7153</v>
          </cell>
          <cell r="CS134">
            <v>1.1620999999999999</v>
          </cell>
          <cell r="CT134">
            <v>13.4598</v>
          </cell>
          <cell r="CU134">
            <v>1555.6317858</v>
          </cell>
          <cell r="CV134">
            <v>471.62351370956708</v>
          </cell>
          <cell r="CW134">
            <v>5003.9575161000002</v>
          </cell>
          <cell r="CX134">
            <v>12.71</v>
          </cell>
          <cell r="CY134">
            <v>34632.387778590724</v>
          </cell>
          <cell r="CZ134">
            <v>43.111601100000001</v>
          </cell>
          <cell r="DA134">
            <v>1573.7025168</v>
          </cell>
          <cell r="DB134">
            <v>165.647747944</v>
          </cell>
          <cell r="DC134">
            <v>121.90738</v>
          </cell>
          <cell r="DD134">
            <v>100.9</v>
          </cell>
          <cell r="DF134">
            <v>49.971509658000002</v>
          </cell>
          <cell r="DG134">
            <v>149.367511575984</v>
          </cell>
          <cell r="DH134">
            <v>143.783679367536</v>
          </cell>
          <cell r="DI134">
            <v>145.17963741964797</v>
          </cell>
          <cell r="DJ134">
            <v>174.49475651399999</v>
          </cell>
          <cell r="DK134">
            <v>148.15313</v>
          </cell>
          <cell r="DL134">
            <v>100.3</v>
          </cell>
          <cell r="DN134">
            <v>104.13794484038162</v>
          </cell>
          <cell r="DO134">
            <v>102.557439789</v>
          </cell>
          <cell r="DP134">
            <v>122.38564442400002</v>
          </cell>
          <cell r="DQ134">
            <v>120.77928000000001</v>
          </cell>
          <cell r="DR134">
            <v>108.4</v>
          </cell>
          <cell r="DT134">
            <v>114.58931819999999</v>
          </cell>
          <cell r="DU134">
            <v>121.90353</v>
          </cell>
          <cell r="DV134">
            <v>107.3</v>
          </cell>
          <cell r="DX134">
            <v>134.92571999999998</v>
          </cell>
          <cell r="DY134">
            <v>101.8</v>
          </cell>
          <cell r="EA134">
            <v>147.9895245682176</v>
          </cell>
          <cell r="EB134">
            <v>104.9</v>
          </cell>
          <cell r="ED134">
            <v>217.09549714421601</v>
          </cell>
          <cell r="EE134">
            <v>872.37882000000002</v>
          </cell>
          <cell r="EF134">
            <v>108.28965864</v>
          </cell>
          <cell r="EG134">
            <v>105.8964</v>
          </cell>
          <cell r="EH134">
            <v>102</v>
          </cell>
          <cell r="EJ134">
            <v>214.56364612000002</v>
          </cell>
          <cell r="EK134">
            <v>169.13420000000002</v>
          </cell>
          <cell r="EL134">
            <v>94.7</v>
          </cell>
          <cell r="EN134">
            <v>100.33810082399998</v>
          </cell>
          <cell r="EO134">
            <v>97.302269999999993</v>
          </cell>
          <cell r="EP134">
            <v>104.1</v>
          </cell>
          <cell r="ER134">
            <v>81.5</v>
          </cell>
          <cell r="ET134">
            <v>101.53253448000001</v>
          </cell>
          <cell r="EU134">
            <v>105.8292</v>
          </cell>
          <cell r="EV134">
            <v>98.4</v>
          </cell>
          <cell r="EX134">
            <v>44.189307668289601</v>
          </cell>
          <cell r="EY134">
            <v>48.666638401199997</v>
          </cell>
          <cell r="EZ134">
            <v>284.68959180446103</v>
          </cell>
          <cell r="FA134">
            <v>18.788636963443562</v>
          </cell>
          <cell r="FB134">
            <v>23.198712141552736</v>
          </cell>
          <cell r="FC134">
            <v>51.484048250228</v>
          </cell>
          <cell r="FD134">
            <v>46.216104802366395</v>
          </cell>
          <cell r="FE134">
            <v>82.440429543999997</v>
          </cell>
          <cell r="FF134">
            <v>74.721680000000006</v>
          </cell>
          <cell r="FG134">
            <v>87.2</v>
          </cell>
          <cell r="FH134">
            <v>95.8</v>
          </cell>
          <cell r="FI134">
            <v>31.14665962481304</v>
          </cell>
          <cell r="FJ134">
            <v>40.408224733799997</v>
          </cell>
          <cell r="FK134">
            <v>55.240225199999998</v>
          </cell>
          <cell r="FL134">
            <v>82.043999999999997</v>
          </cell>
          <cell r="FM134">
            <v>90</v>
          </cell>
          <cell r="FO134">
            <v>247.33552885963385</v>
          </cell>
          <cell r="FP134">
            <v>223.18910469402402</v>
          </cell>
          <cell r="FQ134">
            <v>105.65942685679563</v>
          </cell>
          <cell r="FR134">
            <v>127.50066513799999</v>
          </cell>
          <cell r="FS134">
            <v>120.35177</v>
          </cell>
          <cell r="FT134">
            <v>104.9</v>
          </cell>
          <cell r="FV134">
            <v>124.85125479999999</v>
          </cell>
          <cell r="FW134">
            <v>118.62352</v>
          </cell>
          <cell r="FX134">
            <v>105.2</v>
          </cell>
          <cell r="FZ134">
            <v>101.58030000000001</v>
          </cell>
          <cell r="GA134">
            <v>106.2</v>
          </cell>
          <cell r="GB134">
            <v>99.7</v>
          </cell>
          <cell r="GC134">
            <v>140.72834743199999</v>
          </cell>
          <cell r="GD134">
            <v>101.62358999999999</v>
          </cell>
          <cell r="GE134">
            <v>88.7</v>
          </cell>
          <cell r="GG134">
            <v>171.56775104999997</v>
          </cell>
          <cell r="GH134">
            <v>149.51437999999999</v>
          </cell>
          <cell r="GI134">
            <v>121.3</v>
          </cell>
          <cell r="GK134">
            <v>137.6192356</v>
          </cell>
          <cell r="GL134">
            <v>132.83709999999999</v>
          </cell>
          <cell r="GM134">
            <v>122.6</v>
          </cell>
          <cell r="GP134">
            <v>165.59039584000001</v>
          </cell>
          <cell r="GQ134">
            <v>160.30048000000002</v>
          </cell>
          <cell r="GR134">
            <v>134.30000000000001</v>
          </cell>
          <cell r="GU134">
            <v>86.398973220000002</v>
          </cell>
          <cell r="GV134">
            <v>86.071899999999999</v>
          </cell>
          <cell r="GW134">
            <v>101.8</v>
          </cell>
          <cell r="GY134">
            <v>110.95059000000001</v>
          </cell>
          <cell r="GZ134">
            <v>104.7</v>
          </cell>
          <cell r="HA134">
            <v>101</v>
          </cell>
          <cell r="HB134">
            <v>242.0829862282832</v>
          </cell>
          <cell r="HC134">
            <v>177.06479390600001</v>
          </cell>
          <cell r="HD134">
            <v>169.61854</v>
          </cell>
          <cell r="HE134">
            <v>93.8</v>
          </cell>
          <cell r="HG134">
            <v>112.96718354360399</v>
          </cell>
          <cell r="HH134">
            <v>105.458535795</v>
          </cell>
          <cell r="HI134">
            <v>177.61</v>
          </cell>
          <cell r="HK134">
            <v>120.67441349659519</v>
          </cell>
          <cell r="HL134">
            <v>92.547600000000003</v>
          </cell>
          <cell r="HM134">
            <v>93.2</v>
          </cell>
          <cell r="HO134">
            <v>1624</v>
          </cell>
          <cell r="HP134">
            <v>116.470410336</v>
          </cell>
          <cell r="HQ134">
            <v>112.01231999999999</v>
          </cell>
          <cell r="HR134">
            <v>103.6</v>
          </cell>
          <cell r="HS134">
            <v>99.8</v>
          </cell>
          <cell r="HT134">
            <v>851.84075000000007</v>
          </cell>
          <cell r="HU134">
            <v>123.41979391523249</v>
          </cell>
          <cell r="HV134">
            <v>192.83917734261178</v>
          </cell>
          <cell r="HW134">
            <v>162.884683962</v>
          </cell>
          <cell r="HX134">
            <v>278.24774034923996</v>
          </cell>
          <cell r="HY134">
            <v>209.36624555999998</v>
          </cell>
          <cell r="HZ134">
            <v>178.36619999999999</v>
          </cell>
          <cell r="IA134">
            <v>94.8</v>
          </cell>
          <cell r="IC134">
            <v>91.129441298544009</v>
          </cell>
          <cell r="ID134">
            <v>93.399037920000012</v>
          </cell>
          <cell r="IE134">
            <v>141.89573993533341</v>
          </cell>
          <cell r="IF134">
            <v>140.0885970336</v>
          </cell>
          <cell r="IG134">
            <v>130.582212</v>
          </cell>
          <cell r="IH134">
            <v>27.673999347992989</v>
          </cell>
          <cell r="II134">
            <v>87.54824216385002</v>
          </cell>
          <cell r="IJ134">
            <v>132.271205391</v>
          </cell>
          <cell r="IK134">
            <v>137.49605550000001</v>
          </cell>
          <cell r="IL134">
            <v>105.79875</v>
          </cell>
          <cell r="IM134">
            <v>95.1</v>
          </cell>
          <cell r="IO134">
            <v>111.9</v>
          </cell>
          <cell r="IQ134">
            <v>101.54052675000003</v>
          </cell>
          <cell r="IR134">
            <v>76.128750000000011</v>
          </cell>
          <cell r="IS134">
            <v>90.9</v>
          </cell>
          <cell r="IT134">
            <v>96</v>
          </cell>
          <cell r="IU134">
            <v>121.03474652100002</v>
          </cell>
          <cell r="IV134">
            <v>115.26021000000001</v>
          </cell>
          <cell r="IW134">
            <v>102.7</v>
          </cell>
          <cell r="IY134">
            <v>110.43845529600001</v>
          </cell>
          <cell r="IZ134">
            <v>112.96896000000001</v>
          </cell>
          <cell r="JA134">
            <v>99.2</v>
          </cell>
          <cell r="JC134">
            <v>148.20281876399997</v>
          </cell>
          <cell r="JD134">
            <v>119.24912999999999</v>
          </cell>
          <cell r="JE134">
            <v>100.1</v>
          </cell>
          <cell r="JG134">
            <v>133.79851217019601</v>
          </cell>
          <cell r="JH134">
            <v>104.74284653999999</v>
          </cell>
          <cell r="JI134">
            <v>105.03694999999999</v>
          </cell>
          <cell r="JJ134">
            <v>86.5</v>
          </cell>
          <cell r="JL134">
            <v>154.30982408588704</v>
          </cell>
          <cell r="JM134">
            <v>125.40904703999999</v>
          </cell>
          <cell r="JN134">
            <v>114.0912</v>
          </cell>
          <cell r="JO134">
            <v>102.6</v>
          </cell>
          <cell r="JQ134">
            <v>74.729340000000008</v>
          </cell>
          <cell r="JR134">
            <v>88.9</v>
          </cell>
          <cell r="JS134">
            <v>101.5</v>
          </cell>
          <cell r="JT134">
            <v>130.065114784</v>
          </cell>
          <cell r="JU134">
            <v>116.43104</v>
          </cell>
          <cell r="JV134">
            <v>99.2</v>
          </cell>
          <cell r="JY134">
            <v>107.81164460800001</v>
          </cell>
          <cell r="JZ134">
            <v>105.98864</v>
          </cell>
          <cell r="KA134">
            <v>107.2</v>
          </cell>
          <cell r="KC134">
            <v>109.53496845199999</v>
          </cell>
          <cell r="KD134">
            <v>106.52043999999999</v>
          </cell>
          <cell r="KE134">
            <v>102.7</v>
          </cell>
          <cell r="KG134">
            <v>124.911516444</v>
          </cell>
          <cell r="KH134">
            <v>113.10351</v>
          </cell>
          <cell r="KI134">
            <v>102.7</v>
          </cell>
          <cell r="KK134">
            <v>127.12314230000003</v>
          </cell>
          <cell r="KL134">
            <v>115.57700000000001</v>
          </cell>
          <cell r="KM134">
            <v>104.5</v>
          </cell>
          <cell r="KO134">
            <v>101.200344378</v>
          </cell>
          <cell r="KP134">
            <v>99.381659999999997</v>
          </cell>
          <cell r="KQ134">
            <v>89.8</v>
          </cell>
          <cell r="KT134">
            <v>110.01797999999999</v>
          </cell>
          <cell r="KU134">
            <v>102.6</v>
          </cell>
          <cell r="KW134">
            <v>149.454175488</v>
          </cell>
          <cell r="KX134">
            <v>114.19176000000002</v>
          </cell>
          <cell r="KY134">
            <v>97.7</v>
          </cell>
          <cell r="LA134">
            <v>142.52700000000002</v>
          </cell>
          <cell r="LB134">
            <v>162.39440000000002</v>
          </cell>
          <cell r="LC134">
            <v>152.64580000000001</v>
          </cell>
          <cell r="LD134">
            <v>154.31560000000002</v>
          </cell>
          <cell r="LE134">
            <v>158.8158</v>
          </cell>
          <cell r="LF134">
            <v>139.50280810245002</v>
          </cell>
          <cell r="LG134">
            <v>102.98450325</v>
          </cell>
          <cell r="LI134">
            <v>1298.765754</v>
          </cell>
          <cell r="LJ134">
            <v>136.51</v>
          </cell>
          <cell r="LK134">
            <v>102</v>
          </cell>
          <cell r="LM134">
            <v>102.7</v>
          </cell>
          <cell r="LO134">
            <v>147.45957391439998</v>
          </cell>
          <cell r="LP134">
            <v>111.91099999999999</v>
          </cell>
          <cell r="LQ134">
            <v>147.19815</v>
          </cell>
          <cell r="LR134">
            <v>113.5</v>
          </cell>
          <cell r="LS134">
            <v>100.1776</v>
          </cell>
          <cell r="LT134">
            <v>35.693121133706406</v>
          </cell>
          <cell r="LU134">
            <v>52.699130568000008</v>
          </cell>
          <cell r="LV134">
            <v>149.628724836</v>
          </cell>
          <cell r="LW134">
            <v>124.41068</v>
          </cell>
          <cell r="LX134">
            <v>108.4</v>
          </cell>
          <cell r="MA134">
            <v>159.73099999999999</v>
          </cell>
          <cell r="MB134">
            <v>161.876</v>
          </cell>
          <cell r="MC134">
            <v>163.44899999999998</v>
          </cell>
          <cell r="MD134">
            <v>156.29899999999998</v>
          </cell>
          <cell r="ME134">
            <v>246.7</v>
          </cell>
          <cell r="MF134">
            <v>158.78011603845121</v>
          </cell>
          <cell r="MG134">
            <v>131.11000000000001</v>
          </cell>
          <cell r="MH134">
            <v>141.29397750635522</v>
          </cell>
          <cell r="MI134">
            <v>155.166034489125</v>
          </cell>
          <cell r="MJ134">
            <v>188.08004180500001</v>
          </cell>
          <cell r="MK134">
            <v>111.36245</v>
          </cell>
          <cell r="ML134">
            <v>93.7</v>
          </cell>
          <cell r="MN134">
            <v>130.36397700000001</v>
          </cell>
          <cell r="MO134">
            <v>142.857385085576</v>
          </cell>
          <cell r="MP134">
            <v>164.58224088200001</v>
          </cell>
          <cell r="MQ134">
            <v>110.30242</v>
          </cell>
          <cell r="MR134">
            <v>86.6</v>
          </cell>
          <cell r="MS134">
            <v>671.74660000000006</v>
          </cell>
          <cell r="MT134">
            <v>691.76296000000002</v>
          </cell>
          <cell r="MU134">
            <v>101.7</v>
          </cell>
          <cell r="MW134">
            <v>110.73370577899999</v>
          </cell>
          <cell r="MX134">
            <v>112.86689</v>
          </cell>
          <cell r="MY134">
            <v>105.1</v>
          </cell>
          <cell r="NA134">
            <v>111.239111235</v>
          </cell>
          <cell r="NB134">
            <v>112.76138999999999</v>
          </cell>
          <cell r="NC134">
            <v>112.1</v>
          </cell>
          <cell r="ND134">
            <v>111.1</v>
          </cell>
          <cell r="NF134">
            <v>103.00175999999999</v>
          </cell>
          <cell r="NG134">
            <v>130.6</v>
          </cell>
          <cell r="NH134">
            <v>124.4</v>
          </cell>
          <cell r="NI134">
            <v>121.7</v>
          </cell>
          <cell r="NJ134">
            <v>104</v>
          </cell>
          <cell r="NK134">
            <v>123.4</v>
          </cell>
          <cell r="NL134">
            <v>103.9</v>
          </cell>
          <cell r="NM134">
            <v>105.1</v>
          </cell>
          <cell r="NN134">
            <v>231.85418000000001</v>
          </cell>
          <cell r="NO134">
            <v>238.24052</v>
          </cell>
        </row>
        <row r="135">
          <cell r="A135">
            <v>41974</v>
          </cell>
          <cell r="B135">
            <v>232</v>
          </cell>
          <cell r="C135">
            <v>1</v>
          </cell>
          <cell r="I135">
            <v>104.5</v>
          </cell>
          <cell r="J135">
            <v>103.4</v>
          </cell>
          <cell r="K135">
            <v>100.5</v>
          </cell>
          <cell r="L135">
            <v>107.4</v>
          </cell>
          <cell r="M135">
            <v>104.8</v>
          </cell>
          <cell r="S135">
            <v>99.3</v>
          </cell>
          <cell r="W135">
            <v>99.5</v>
          </cell>
          <cell r="AB135">
            <v>100.4</v>
          </cell>
          <cell r="AD135">
            <v>102.29</v>
          </cell>
          <cell r="AG135">
            <v>1625</v>
          </cell>
          <cell r="AH135">
            <v>1630.25</v>
          </cell>
          <cell r="AI135">
            <v>91.8</v>
          </cell>
          <cell r="AJ135">
            <v>107.7</v>
          </cell>
          <cell r="AK135">
            <v>99.86</v>
          </cell>
          <cell r="AL135">
            <v>99.86</v>
          </cell>
          <cell r="AM135">
            <v>129.06</v>
          </cell>
          <cell r="AN135">
            <v>112.22</v>
          </cell>
          <cell r="AR135">
            <v>92.9</v>
          </cell>
          <cell r="AW135">
            <v>112.4</v>
          </cell>
          <cell r="BI135">
            <v>99.14</v>
          </cell>
          <cell r="BM135">
            <v>111.5</v>
          </cell>
          <cell r="BN135">
            <v>113</v>
          </cell>
          <cell r="BO135">
            <v>114.2</v>
          </cell>
          <cell r="BP135">
            <v>109</v>
          </cell>
          <cell r="BQ135">
            <v>99.5</v>
          </cell>
          <cell r="BS135">
            <v>53.7</v>
          </cell>
          <cell r="BT135">
            <v>104.1</v>
          </cell>
          <cell r="BU135">
            <v>105.7</v>
          </cell>
          <cell r="BV135">
            <v>104.2</v>
          </cell>
          <cell r="BW135">
            <v>99.3</v>
          </cell>
          <cell r="BX135">
            <v>105.9</v>
          </cell>
          <cell r="CA135">
            <v>98.39</v>
          </cell>
          <cell r="CC135">
            <v>180.1</v>
          </cell>
          <cell r="CD135">
            <v>2153.7330000000002</v>
          </cell>
          <cell r="CE135">
            <v>92.798000000000002</v>
          </cell>
          <cell r="CF135" t="str">
            <v>0,04%</v>
          </cell>
          <cell r="CG135">
            <v>1.4927999999999999</v>
          </cell>
          <cell r="CH135">
            <v>3.2498999999999998</v>
          </cell>
          <cell r="CI135">
            <v>1.4216</v>
          </cell>
          <cell r="CJ135">
            <v>1.2025999999999999</v>
          </cell>
          <cell r="CK135">
            <v>7.633</v>
          </cell>
          <cell r="CL135">
            <v>7.4401999999999999</v>
          </cell>
          <cell r="CM135">
            <v>0.7883</v>
          </cell>
          <cell r="CN135">
            <v>147.06</v>
          </cell>
          <cell r="CO135">
            <v>8.9802</v>
          </cell>
          <cell r="CP135">
            <v>70.326899999999995</v>
          </cell>
          <cell r="CQ135">
            <v>9.4042999999999992</v>
          </cell>
          <cell r="CR135">
            <v>2.8304</v>
          </cell>
          <cell r="CS135">
            <v>1.2331000000000001</v>
          </cell>
          <cell r="CT135">
            <v>14.158200000000001</v>
          </cell>
          <cell r="CU135">
            <v>1554.2936024000001</v>
          </cell>
          <cell r="CV135">
            <v>422.35811515450905</v>
          </cell>
          <cell r="CW135">
            <v>5210.6869892000004</v>
          </cell>
          <cell r="CX135">
            <v>12.91</v>
          </cell>
          <cell r="CY135">
            <v>31347.685773829631</v>
          </cell>
          <cell r="CZ135">
            <v>52.063888800000001</v>
          </cell>
          <cell r="DA135">
            <v>1573.3512564</v>
          </cell>
          <cell r="DB135">
            <v>166.30442880799998</v>
          </cell>
          <cell r="DC135">
            <v>122.39066</v>
          </cell>
          <cell r="DD135">
            <v>101.3</v>
          </cell>
          <cell r="DF135">
            <v>50.083931501999992</v>
          </cell>
          <cell r="DG135">
            <v>150.11211532262399</v>
          </cell>
          <cell r="DH135">
            <v>144.50044746009598</v>
          </cell>
          <cell r="DI135">
            <v>145.903364425728</v>
          </cell>
          <cell r="DJ135">
            <v>175.364620704</v>
          </cell>
          <cell r="DK135">
            <v>148.89168000000001</v>
          </cell>
          <cell r="DL135">
            <v>100.8</v>
          </cell>
          <cell r="DN135">
            <v>101.83230768524402</v>
          </cell>
          <cell r="DO135">
            <v>99.976777278</v>
          </cell>
          <cell r="DP135">
            <v>119.67599916000002</v>
          </cell>
          <cell r="DQ135">
            <v>118.10520000000001</v>
          </cell>
          <cell r="DR135">
            <v>106</v>
          </cell>
          <cell r="DT135">
            <v>111.7058964</v>
          </cell>
          <cell r="DU135">
            <v>118.83606</v>
          </cell>
          <cell r="DV135">
            <v>104.6</v>
          </cell>
          <cell r="DX135">
            <v>130.81698</v>
          </cell>
          <cell r="DY135">
            <v>98.7</v>
          </cell>
          <cell r="EA135">
            <v>149.0498384596992</v>
          </cell>
          <cell r="EB135">
            <v>104.8</v>
          </cell>
          <cell r="ED135">
            <v>223.74361690892798</v>
          </cell>
          <cell r="EE135">
            <v>875.73090000000002</v>
          </cell>
          <cell r="EF135">
            <v>109.88215362</v>
          </cell>
          <cell r="EG135">
            <v>107.4537</v>
          </cell>
          <cell r="EH135">
            <v>103.5</v>
          </cell>
          <cell r="EJ135">
            <v>221.13423295999996</v>
          </cell>
          <cell r="EK135">
            <v>174.31359999999998</v>
          </cell>
          <cell r="EL135">
            <v>97.6</v>
          </cell>
          <cell r="EN135">
            <v>98.892306863999977</v>
          </cell>
          <cell r="EO135">
            <v>95.90021999999999</v>
          </cell>
          <cell r="EP135">
            <v>102.6</v>
          </cell>
          <cell r="ER135">
            <v>80.8</v>
          </cell>
          <cell r="ET135">
            <v>101.63571794999999</v>
          </cell>
          <cell r="EU135">
            <v>105.93674999999999</v>
          </cell>
          <cell r="EV135">
            <v>98.5</v>
          </cell>
          <cell r="EX135">
            <v>43.698315360864164</v>
          </cell>
          <cell r="EY135">
            <v>48.125897974520001</v>
          </cell>
          <cell r="EZ135">
            <v>293.79480262976364</v>
          </cell>
          <cell r="FA135">
            <v>18.637810749287475</v>
          </cell>
          <cell r="FB135">
            <v>23.012483947755868</v>
          </cell>
          <cell r="FC135">
            <v>51.070758872072496</v>
          </cell>
          <cell r="FD135">
            <v>45.845103961062989</v>
          </cell>
          <cell r="FE135">
            <v>81.778637104999987</v>
          </cell>
          <cell r="FF135">
            <v>74.121849999999995</v>
          </cell>
          <cell r="FG135">
            <v>86.5</v>
          </cell>
          <cell r="FH135">
            <v>95</v>
          </cell>
          <cell r="FI135">
            <v>30.800585628981789</v>
          </cell>
          <cell r="FJ135">
            <v>39.959244458980002</v>
          </cell>
          <cell r="FK135">
            <v>54.626444919999997</v>
          </cell>
          <cell r="FL135">
            <v>81.13239999999999</v>
          </cell>
          <cell r="FM135">
            <v>89</v>
          </cell>
          <cell r="FO135">
            <v>255.24604684021918</v>
          </cell>
          <cell r="FP135">
            <v>230.02382912499198</v>
          </cell>
          <cell r="FQ135">
            <v>113.32556823757261</v>
          </cell>
          <cell r="FR135">
            <v>128.716114758</v>
          </cell>
          <cell r="FS135">
            <v>121.49907</v>
          </cell>
          <cell r="FT135">
            <v>105.9</v>
          </cell>
          <cell r="FV135">
            <v>125.6820141</v>
          </cell>
          <cell r="FW135">
            <v>119.41284</v>
          </cell>
          <cell r="FX135">
            <v>105.9</v>
          </cell>
          <cell r="FZ135">
            <v>101.0064</v>
          </cell>
          <cell r="GA135">
            <v>105.6</v>
          </cell>
          <cell r="GB135">
            <v>99.1</v>
          </cell>
          <cell r="GC135">
            <v>150.56505266400001</v>
          </cell>
          <cell r="GD135">
            <v>108.72693</v>
          </cell>
          <cell r="GE135">
            <v>94.9</v>
          </cell>
          <cell r="GG135">
            <v>170.43622425000001</v>
          </cell>
          <cell r="GH135">
            <v>148.5283</v>
          </cell>
          <cell r="GI135">
            <v>120.5</v>
          </cell>
          <cell r="GK135">
            <v>133.9149658</v>
          </cell>
          <cell r="GL135">
            <v>129.26155</v>
          </cell>
          <cell r="GM135">
            <v>119.3</v>
          </cell>
          <cell r="GP135">
            <v>160.16524511999998</v>
          </cell>
          <cell r="GQ135">
            <v>155.04864000000001</v>
          </cell>
          <cell r="GR135">
            <v>129.9</v>
          </cell>
          <cell r="GU135">
            <v>84.446933550000011</v>
          </cell>
          <cell r="GV135">
            <v>84.127250000000004</v>
          </cell>
          <cell r="GW135">
            <v>99.5</v>
          </cell>
          <cell r="GY135">
            <v>112.43417000000001</v>
          </cell>
          <cell r="GZ135">
            <v>106.1</v>
          </cell>
          <cell r="HA135">
            <v>102.4</v>
          </cell>
          <cell r="HB135">
            <v>249.82551244027522</v>
          </cell>
          <cell r="HC135">
            <v>182.72784701600003</v>
          </cell>
          <cell r="HD135">
            <v>175.04344</v>
          </cell>
          <cell r="HE135">
            <v>96.8</v>
          </cell>
          <cell r="HG135">
            <v>114.477728500252</v>
          </cell>
          <cell r="HH135">
            <v>106.86867858500001</v>
          </cell>
          <cell r="HI135">
            <v>187.47</v>
          </cell>
          <cell r="HK135">
            <v>122.01253703335178</v>
          </cell>
          <cell r="HL135">
            <v>94.334999999999994</v>
          </cell>
          <cell r="HM135">
            <v>95</v>
          </cell>
          <cell r="HO135">
            <v>1628</v>
          </cell>
          <cell r="HP135">
            <v>117.48221892000001</v>
          </cell>
          <cell r="HQ135">
            <v>112.9854</v>
          </cell>
          <cell r="HR135">
            <v>104.5</v>
          </cell>
          <cell r="HS135">
            <v>100.7</v>
          </cell>
          <cell r="HT135">
            <v>853.42556999999999</v>
          </cell>
          <cell r="HU135">
            <v>122.75920625823748</v>
          </cell>
          <cell r="HV135">
            <v>199.00674164994479</v>
          </cell>
          <cell r="HW135">
            <v>168.094215432</v>
          </cell>
          <cell r="HX135">
            <v>286.75953831351001</v>
          </cell>
          <cell r="HY135">
            <v>215.77090919</v>
          </cell>
          <cell r="HZ135">
            <v>183.82255000000001</v>
          </cell>
          <cell r="IA135">
            <v>97.7</v>
          </cell>
          <cell r="IC135">
            <v>92.889451967400007</v>
          </cell>
          <cell r="ID135">
            <v>95.202882000000002</v>
          </cell>
          <cell r="IE135">
            <v>139.555396363829</v>
          </cell>
          <cell r="IF135">
            <v>137.77805939759998</v>
          </cell>
          <cell r="IG135">
            <v>128.42846699999998</v>
          </cell>
          <cell r="IH135">
            <v>27.3999993544485</v>
          </cell>
          <cell r="II135">
            <v>86.681427885000005</v>
          </cell>
          <cell r="IJ135">
            <v>141.86816982000002</v>
          </cell>
          <cell r="IK135">
            <v>147.47211000000001</v>
          </cell>
          <cell r="IL135">
            <v>113.47500000000001</v>
          </cell>
          <cell r="IM135">
            <v>102</v>
          </cell>
          <cell r="IO135">
            <v>113.7</v>
          </cell>
          <cell r="IQ135">
            <v>100.53517500000001</v>
          </cell>
          <cell r="IR135">
            <v>75.375</v>
          </cell>
          <cell r="IS135">
            <v>90</v>
          </cell>
          <cell r="IT135">
            <v>95</v>
          </cell>
          <cell r="IU135">
            <v>121.62401013600002</v>
          </cell>
          <cell r="IV135">
            <v>115.82136000000001</v>
          </cell>
          <cell r="IW135">
            <v>103.2</v>
          </cell>
          <cell r="IY135">
            <v>114.00098611200001</v>
          </cell>
          <cell r="IZ135">
            <v>116.61312000000001</v>
          </cell>
          <cell r="JA135">
            <v>102.4</v>
          </cell>
          <cell r="JC135">
            <v>155.60555696399999</v>
          </cell>
          <cell r="JD135">
            <v>125.20563</v>
          </cell>
          <cell r="JE135">
            <v>105.1</v>
          </cell>
          <cell r="JG135">
            <v>149.11186789834559</v>
          </cell>
          <cell r="JH135">
            <v>116.730756144</v>
          </cell>
          <cell r="JI135">
            <v>117.05852</v>
          </cell>
          <cell r="JJ135">
            <v>96.4</v>
          </cell>
          <cell r="JL135">
            <v>171.97071724716199</v>
          </cell>
          <cell r="JM135">
            <v>126.99805056000001</v>
          </cell>
          <cell r="JN135">
            <v>115.53680000000001</v>
          </cell>
          <cell r="JO135">
            <v>103.9</v>
          </cell>
          <cell r="JQ135">
            <v>74.897459999999995</v>
          </cell>
          <cell r="JR135">
            <v>89.1</v>
          </cell>
          <cell r="JS135">
            <v>101.7</v>
          </cell>
          <cell r="JT135">
            <v>131.50736908099998</v>
          </cell>
          <cell r="JU135">
            <v>117.72210999999999</v>
          </cell>
          <cell r="JV135">
            <v>100.3</v>
          </cell>
          <cell r="JY135">
            <v>108.01278573600003</v>
          </cell>
          <cell r="JZ135">
            <v>106.18638000000001</v>
          </cell>
          <cell r="KA135">
            <v>107.4</v>
          </cell>
          <cell r="KC135">
            <v>109.748279004</v>
          </cell>
          <cell r="KD135">
            <v>106.72788</v>
          </cell>
          <cell r="KE135">
            <v>102.9</v>
          </cell>
          <cell r="KG135">
            <v>124.06012344</v>
          </cell>
          <cell r="KH135">
            <v>112.3326</v>
          </cell>
          <cell r="KI135">
            <v>102</v>
          </cell>
          <cell r="KK135">
            <v>129.06952534000001</v>
          </cell>
          <cell r="KL135">
            <v>117.34660000000001</v>
          </cell>
          <cell r="KM135">
            <v>106.1</v>
          </cell>
          <cell r="KO135">
            <v>104.017725903</v>
          </cell>
          <cell r="KP135">
            <v>102.14841</v>
          </cell>
          <cell r="KQ135">
            <v>92.3</v>
          </cell>
          <cell r="KT135">
            <v>110.33967000000001</v>
          </cell>
          <cell r="KU135">
            <v>102.9</v>
          </cell>
          <cell r="KW135">
            <v>150.52498329600002</v>
          </cell>
          <cell r="KX135">
            <v>115.00992000000001</v>
          </cell>
          <cell r="KY135">
            <v>98.4</v>
          </cell>
          <cell r="LA135">
            <v>143.56649999999999</v>
          </cell>
          <cell r="LB135">
            <v>163.5788</v>
          </cell>
          <cell r="LC135">
            <v>153.75910000000002</v>
          </cell>
          <cell r="LD135">
            <v>155.45679999999999</v>
          </cell>
          <cell r="LE135">
            <v>159.97409999999999</v>
          </cell>
          <cell r="LF135">
            <v>149.62446294900002</v>
          </cell>
          <cell r="LG135">
            <v>110.45656500000001</v>
          </cell>
          <cell r="LI135">
            <v>1297.6294760000001</v>
          </cell>
          <cell r="LJ135">
            <v>136.58000000000001</v>
          </cell>
          <cell r="LK135">
            <v>102.1</v>
          </cell>
          <cell r="LM135">
            <v>103.2</v>
          </cell>
          <cell r="LO135">
            <v>146.68005193775997</v>
          </cell>
          <cell r="LP135">
            <v>111.3194</v>
          </cell>
          <cell r="LQ135">
            <v>146.42000999999999</v>
          </cell>
          <cell r="LR135">
            <v>112.9</v>
          </cell>
          <cell r="LS135">
            <v>100.1776</v>
          </cell>
          <cell r="LT135">
            <v>35.773420618821596</v>
          </cell>
          <cell r="LU135">
            <v>52.817688791999998</v>
          </cell>
          <cell r="LV135">
            <v>149.35265707800002</v>
          </cell>
          <cell r="LW135">
            <v>124.18114</v>
          </cell>
          <cell r="LX135">
            <v>108.2</v>
          </cell>
          <cell r="MA135">
            <v>159.44499999999999</v>
          </cell>
          <cell r="MB135">
            <v>161.59</v>
          </cell>
          <cell r="MC135">
            <v>163.30599999999998</v>
          </cell>
          <cell r="MD135">
            <v>155.87</v>
          </cell>
          <cell r="ME135">
            <v>246.1</v>
          </cell>
          <cell r="MF135">
            <v>159.91774225367041</v>
          </cell>
          <cell r="MG135">
            <v>132.19999999999999</v>
          </cell>
          <cell r="MH135">
            <v>142.30631920803842</v>
          </cell>
          <cell r="MI135">
            <v>157.153219562625</v>
          </cell>
          <cell r="MJ135">
            <v>190.488750985</v>
          </cell>
          <cell r="MK135">
            <v>112.78864999999999</v>
          </cell>
          <cell r="ML135">
            <v>94.9</v>
          </cell>
          <cell r="MN135">
            <v>130.07420200000001</v>
          </cell>
          <cell r="MO135">
            <v>143.35227210088402</v>
          </cell>
          <cell r="MP135">
            <v>165.15238721300003</v>
          </cell>
          <cell r="MQ135">
            <v>110.68453000000001</v>
          </cell>
          <cell r="MR135">
            <v>86.9</v>
          </cell>
          <cell r="MS135">
            <v>680.24144999999999</v>
          </cell>
          <cell r="MT135">
            <v>691.76296000000002</v>
          </cell>
          <cell r="MU135">
            <v>102.3</v>
          </cell>
          <cell r="MW135">
            <v>110.522985121</v>
          </cell>
          <cell r="MX135">
            <v>112.65211000000001</v>
          </cell>
          <cell r="MY135">
            <v>104.9</v>
          </cell>
          <cell r="NA135">
            <v>110.643719025</v>
          </cell>
          <cell r="NB135">
            <v>112.15785</v>
          </cell>
          <cell r="NC135">
            <v>111.5</v>
          </cell>
          <cell r="ND135">
            <v>110.9</v>
          </cell>
          <cell r="NF135">
            <v>103.60943999999999</v>
          </cell>
          <cell r="NG135">
            <v>127.6</v>
          </cell>
          <cell r="NH135">
            <v>125.6</v>
          </cell>
          <cell r="NI135">
            <v>122.6</v>
          </cell>
          <cell r="NJ135">
            <v>103.8</v>
          </cell>
          <cell r="NK135">
            <v>124.3</v>
          </cell>
          <cell r="NL135">
            <v>104.2</v>
          </cell>
          <cell r="NM135">
            <v>105</v>
          </cell>
          <cell r="NN135">
            <v>226.52828</v>
          </cell>
          <cell r="NO135">
            <v>232.76792</v>
          </cell>
        </row>
        <row r="136">
          <cell r="A136">
            <v>41944</v>
          </cell>
          <cell r="B136">
            <v>233</v>
          </cell>
          <cell r="C136">
            <v>1</v>
          </cell>
          <cell r="I136">
            <v>104.7</v>
          </cell>
          <cell r="J136">
            <v>103.7</v>
          </cell>
          <cell r="K136">
            <v>101.6</v>
          </cell>
          <cell r="L136">
            <v>107.5</v>
          </cell>
          <cell r="M136">
            <v>104.9</v>
          </cell>
          <cell r="S136">
            <v>96.9</v>
          </cell>
          <cell r="W136">
            <v>99.4</v>
          </cell>
          <cell r="AB136">
            <v>101.1</v>
          </cell>
          <cell r="AD136">
            <v>107.48</v>
          </cell>
          <cell r="AG136">
            <v>1625</v>
          </cell>
          <cell r="AH136">
            <v>1630.25</v>
          </cell>
          <cell r="AI136">
            <v>92.4</v>
          </cell>
          <cell r="AJ136">
            <v>107.8</v>
          </cell>
          <cell r="AK136">
            <v>99.78</v>
          </cell>
          <cell r="AL136">
            <v>99.78</v>
          </cell>
          <cell r="AM136">
            <v>133.59</v>
          </cell>
          <cell r="AN136">
            <v>112.22</v>
          </cell>
          <cell r="AR136">
            <v>92.1</v>
          </cell>
          <cell r="AW136">
            <v>112.7</v>
          </cell>
          <cell r="BI136">
            <v>98.53</v>
          </cell>
          <cell r="BM136">
            <v>111.4</v>
          </cell>
          <cell r="BN136">
            <v>112.9</v>
          </cell>
          <cell r="BO136">
            <v>114.1</v>
          </cell>
          <cell r="BP136">
            <v>109.1</v>
          </cell>
          <cell r="BQ136">
            <v>99.61</v>
          </cell>
          <cell r="BS136">
            <v>53.7</v>
          </cell>
          <cell r="BT136">
            <v>105.6</v>
          </cell>
          <cell r="BU136">
            <v>106</v>
          </cell>
          <cell r="BV136">
            <v>105.4</v>
          </cell>
          <cell r="BW136">
            <v>104.7</v>
          </cell>
          <cell r="BX136">
            <v>106.2</v>
          </cell>
          <cell r="CA136">
            <v>98.75</v>
          </cell>
          <cell r="CC136">
            <v>166.1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1.4432</v>
          </cell>
          <cell r="CH136">
            <v>3.1829000000000001</v>
          </cell>
          <cell r="CI136">
            <v>1.4136</v>
          </cell>
          <cell r="CJ136">
            <v>1.2027000000000001</v>
          </cell>
          <cell r="CK136">
            <v>7.6410999999999998</v>
          </cell>
          <cell r="CL136">
            <v>7.4414999999999996</v>
          </cell>
          <cell r="CM136">
            <v>0.79054000000000002</v>
          </cell>
          <cell r="CN136">
            <v>145.03</v>
          </cell>
          <cell r="CO136">
            <v>8.4911999999999992</v>
          </cell>
          <cell r="CP136">
            <v>57.519300000000001</v>
          </cell>
          <cell r="CQ136">
            <v>9.2384000000000004</v>
          </cell>
          <cell r="CR136">
            <v>2.7885</v>
          </cell>
          <cell r="CS136">
            <v>1.2472000000000001</v>
          </cell>
          <cell r="CT136">
            <v>13.835900000000001</v>
          </cell>
          <cell r="CU136">
            <v>1646.3277267999999</v>
          </cell>
          <cell r="CV136">
            <v>411.75742475194932</v>
          </cell>
          <cell r="CW136">
            <v>5372.5944571999999</v>
          </cell>
          <cell r="CX136">
            <v>12.59</v>
          </cell>
          <cell r="CY136">
            <v>30323.061336988532</v>
          </cell>
          <cell r="CZ136">
            <v>64.785116799999997</v>
          </cell>
          <cell r="DA136">
            <v>1622.1134875999999</v>
          </cell>
          <cell r="DB136">
            <v>168.76698204799999</v>
          </cell>
          <cell r="DC136">
            <v>124.20295999999999</v>
          </cell>
          <cell r="DD136">
            <v>102.8</v>
          </cell>
          <cell r="DF136">
            <v>50.196353345999995</v>
          </cell>
          <cell r="DG136">
            <v>150.11211532262399</v>
          </cell>
          <cell r="DH136">
            <v>144.50044746009598</v>
          </cell>
          <cell r="DI136">
            <v>145.903364425728</v>
          </cell>
          <cell r="DJ136">
            <v>175.364620704</v>
          </cell>
          <cell r="DK136">
            <v>148.89168000000001</v>
          </cell>
          <cell r="DL136">
            <v>100.8</v>
          </cell>
          <cell r="DN136">
            <v>101.54410304085182</v>
          </cell>
          <cell r="DO136">
            <v>99.307716627000005</v>
          </cell>
          <cell r="DP136">
            <v>119.33729350200002</v>
          </cell>
          <cell r="DQ136">
            <v>117.77094000000001</v>
          </cell>
          <cell r="DR136">
            <v>105.7</v>
          </cell>
          <cell r="DT136">
            <v>110.95834260000001</v>
          </cell>
          <cell r="DU136">
            <v>118.04079000000002</v>
          </cell>
          <cell r="DV136">
            <v>103.9</v>
          </cell>
          <cell r="DX136">
            <v>130.28681999999998</v>
          </cell>
          <cell r="DY136">
            <v>98.3</v>
          </cell>
          <cell r="EA136">
            <v>150.8675194165248</v>
          </cell>
          <cell r="EB136">
            <v>104.5</v>
          </cell>
          <cell r="ED136">
            <v>226.03607200020798</v>
          </cell>
          <cell r="EE136">
            <v>877.40694000000008</v>
          </cell>
          <cell r="EF136">
            <v>110.51915161199999</v>
          </cell>
          <cell r="EG136">
            <v>108.07661999999999</v>
          </cell>
          <cell r="EH136">
            <v>104.1</v>
          </cell>
          <cell r="EJ136">
            <v>223.39995255999997</v>
          </cell>
          <cell r="EK136">
            <v>176.09959999999998</v>
          </cell>
          <cell r="EL136">
            <v>98.6</v>
          </cell>
          <cell r="EN136">
            <v>97.928444223999989</v>
          </cell>
          <cell r="EO136">
            <v>94.965519999999998</v>
          </cell>
          <cell r="EP136">
            <v>101.6</v>
          </cell>
          <cell r="ER136">
            <v>80.400000000000006</v>
          </cell>
          <cell r="ET136">
            <v>101.73890141999998</v>
          </cell>
          <cell r="EU136">
            <v>106.04429999999998</v>
          </cell>
          <cell r="EV136">
            <v>98.6</v>
          </cell>
          <cell r="EX136">
            <v>43.501918437893984</v>
          </cell>
          <cell r="EY136">
            <v>47.909601803847998</v>
          </cell>
          <cell r="EZ136">
            <v>296.82987290486449</v>
          </cell>
          <cell r="FA136">
            <v>18.185332106819228</v>
          </cell>
          <cell r="FB136">
            <v>22.453799366365267</v>
          </cell>
          <cell r="FC136">
            <v>49.830890737606005</v>
          </cell>
          <cell r="FD136">
            <v>44.732101437152799</v>
          </cell>
          <cell r="FE136">
            <v>79.793259788</v>
          </cell>
          <cell r="FF136">
            <v>72.322360000000003</v>
          </cell>
          <cell r="FG136">
            <v>84.4</v>
          </cell>
          <cell r="FH136">
            <v>92.7</v>
          </cell>
          <cell r="FI136">
            <v>30.662156030649282</v>
          </cell>
          <cell r="FJ136">
            <v>39.779652349052</v>
          </cell>
          <cell r="FK136">
            <v>54.380932807999997</v>
          </cell>
          <cell r="FL136">
            <v>80.767759999999996</v>
          </cell>
          <cell r="FM136">
            <v>88.6</v>
          </cell>
          <cell r="FO136">
            <v>257.88288616708098</v>
          </cell>
          <cell r="FP136">
            <v>232.38063065291198</v>
          </cell>
          <cell r="FQ136">
            <v>118.4363291580906</v>
          </cell>
          <cell r="FR136">
            <v>131.75473880799998</v>
          </cell>
          <cell r="FS136">
            <v>124.36732000000001</v>
          </cell>
          <cell r="FT136">
            <v>108.4</v>
          </cell>
          <cell r="FV136">
            <v>127.4622126</v>
          </cell>
          <cell r="FW136">
            <v>121.10424</v>
          </cell>
          <cell r="FX136">
            <v>107.4</v>
          </cell>
          <cell r="FZ136">
            <v>100.91075000000001</v>
          </cell>
          <cell r="GA136">
            <v>105.5</v>
          </cell>
          <cell r="GB136">
            <v>99</v>
          </cell>
          <cell r="GC136">
            <v>169.44518044799997</v>
          </cell>
          <cell r="GD136">
            <v>122.36075999999998</v>
          </cell>
          <cell r="GE136">
            <v>106.8</v>
          </cell>
          <cell r="GG136">
            <v>170.15334254999999</v>
          </cell>
          <cell r="GH136">
            <v>148.28178</v>
          </cell>
          <cell r="GI136">
            <v>120.3</v>
          </cell>
          <cell r="GK136">
            <v>133.9149658</v>
          </cell>
          <cell r="GL136">
            <v>129.26155</v>
          </cell>
          <cell r="GM136">
            <v>119.3</v>
          </cell>
          <cell r="GP136">
            <v>160.16524511999998</v>
          </cell>
          <cell r="GQ136">
            <v>155.04864000000001</v>
          </cell>
          <cell r="GR136">
            <v>129.9</v>
          </cell>
          <cell r="GU136">
            <v>85.720002899999997</v>
          </cell>
          <cell r="GV136">
            <v>85.395499999999998</v>
          </cell>
          <cell r="GW136">
            <v>101</v>
          </cell>
          <cell r="GY136">
            <v>113.28193000000002</v>
          </cell>
          <cell r="GZ136">
            <v>106.9</v>
          </cell>
          <cell r="HA136">
            <v>103.1</v>
          </cell>
          <cell r="HB136">
            <v>252.40635451093922</v>
          </cell>
          <cell r="HC136">
            <v>184.61553138600001</v>
          </cell>
          <cell r="HD136">
            <v>176.85174000000001</v>
          </cell>
          <cell r="HE136">
            <v>97.8</v>
          </cell>
          <cell r="HG136">
            <v>115.34089704690801</v>
          </cell>
          <cell r="HH136">
            <v>107.67447446500002</v>
          </cell>
          <cell r="HI136">
            <v>196.98</v>
          </cell>
          <cell r="HK136">
            <v>124.20219372986257</v>
          </cell>
          <cell r="HL136">
            <v>95.427299999999988</v>
          </cell>
          <cell r="HM136">
            <v>96.1</v>
          </cell>
          <cell r="HO136">
            <v>1628</v>
          </cell>
          <cell r="HP136">
            <v>118.269181152</v>
          </cell>
          <cell r="HQ136">
            <v>113.74224</v>
          </cell>
          <cell r="HR136">
            <v>105.2</v>
          </cell>
          <cell r="HS136">
            <v>101.4</v>
          </cell>
          <cell r="HT136">
            <v>854.21798000000001</v>
          </cell>
          <cell r="HU136">
            <v>122.86930420106999</v>
          </cell>
          <cell r="HV136">
            <v>201.06259641905584</v>
          </cell>
          <cell r="HW136">
            <v>169.83072592200003</v>
          </cell>
          <cell r="HX136">
            <v>287.93357941202999</v>
          </cell>
          <cell r="HY136">
            <v>216.65431106999998</v>
          </cell>
          <cell r="HZ136">
            <v>184.57514999999998</v>
          </cell>
          <cell r="IA136">
            <v>98.1</v>
          </cell>
          <cell r="IC136">
            <v>93.965014042811987</v>
          </cell>
          <cell r="ID136">
            <v>96.305231159999991</v>
          </cell>
          <cell r="IE136">
            <v>140.06601677942996</v>
          </cell>
          <cell r="IF136">
            <v>138.28217669999998</v>
          </cell>
          <cell r="IG136">
            <v>128.89837499999999</v>
          </cell>
          <cell r="IH136">
            <v>27.125999360904014</v>
          </cell>
          <cell r="II136">
            <v>85.814613606150004</v>
          </cell>
          <cell r="IJ136">
            <v>148.26614610600001</v>
          </cell>
          <cell r="IK136">
            <v>154.12281300000001</v>
          </cell>
          <cell r="IL136">
            <v>118.5925</v>
          </cell>
          <cell r="IM136">
            <v>106.6</v>
          </cell>
          <cell r="IO136">
            <v>117.8</v>
          </cell>
          <cell r="IQ136">
            <v>99.529823250000007</v>
          </cell>
          <cell r="IR136">
            <v>74.621250000000003</v>
          </cell>
          <cell r="IS136">
            <v>89.1</v>
          </cell>
          <cell r="IT136">
            <v>94.1</v>
          </cell>
          <cell r="IU136">
            <v>122.33112647400002</v>
          </cell>
          <cell r="IV136">
            <v>116.49474000000001</v>
          </cell>
          <cell r="IW136">
            <v>103.8</v>
          </cell>
          <cell r="IY136">
            <v>116.22756787200002</v>
          </cell>
          <cell r="IZ136">
            <v>118.89072000000002</v>
          </cell>
          <cell r="JA136">
            <v>104.4</v>
          </cell>
          <cell r="JC136">
            <v>159.45498082799998</v>
          </cell>
          <cell r="JD136">
            <v>128.30301</v>
          </cell>
          <cell r="JE136">
            <v>107.7</v>
          </cell>
          <cell r="JG136">
            <v>154.68036089039998</v>
          </cell>
          <cell r="JH136">
            <v>121.08999599999999</v>
          </cell>
          <cell r="JI136">
            <v>121.42999999999999</v>
          </cell>
          <cell r="JJ136">
            <v>100</v>
          </cell>
          <cell r="JL136">
            <v>178.39286021489829</v>
          </cell>
          <cell r="JM136">
            <v>126.50912640000001</v>
          </cell>
          <cell r="JN136">
            <v>115.09200000000001</v>
          </cell>
          <cell r="JO136">
            <v>103.5</v>
          </cell>
          <cell r="JQ136">
            <v>75.065579999999997</v>
          </cell>
          <cell r="JR136">
            <v>89.3</v>
          </cell>
          <cell r="JS136">
            <v>102</v>
          </cell>
          <cell r="JT136">
            <v>133.86742156699998</v>
          </cell>
          <cell r="JU136">
            <v>119.83476999999999</v>
          </cell>
          <cell r="JV136">
            <v>102.1</v>
          </cell>
          <cell r="JY136">
            <v>108.11335630000002</v>
          </cell>
          <cell r="JZ136">
            <v>106.28525</v>
          </cell>
          <cell r="KA136">
            <v>107.5</v>
          </cell>
          <cell r="KC136">
            <v>109.96158955599999</v>
          </cell>
          <cell r="KD136">
            <v>106.93531999999999</v>
          </cell>
          <cell r="KE136">
            <v>103.1</v>
          </cell>
          <cell r="KG136">
            <v>125.88453702000001</v>
          </cell>
          <cell r="KH136">
            <v>113.98455</v>
          </cell>
          <cell r="KI136">
            <v>103.5</v>
          </cell>
          <cell r="KK136">
            <v>129.67777004000001</v>
          </cell>
          <cell r="KL136">
            <v>117.89960000000001</v>
          </cell>
          <cell r="KM136">
            <v>106.6</v>
          </cell>
          <cell r="KO136">
            <v>108.750926865</v>
          </cell>
          <cell r="KP136">
            <v>106.79655</v>
          </cell>
          <cell r="KQ136">
            <v>96.5</v>
          </cell>
          <cell r="KT136">
            <v>110.4469</v>
          </cell>
          <cell r="KU136">
            <v>103</v>
          </cell>
          <cell r="KW136">
            <v>152.360653824</v>
          </cell>
          <cell r="KX136">
            <v>116.41248</v>
          </cell>
          <cell r="KY136">
            <v>99.6</v>
          </cell>
          <cell r="LA136">
            <v>145.06799999999998</v>
          </cell>
          <cell r="LB136">
            <v>165.28960000000001</v>
          </cell>
          <cell r="LC136">
            <v>155.3672</v>
          </cell>
          <cell r="LD136">
            <v>156.47120000000001</v>
          </cell>
          <cell r="LE136">
            <v>161.64719999999997</v>
          </cell>
          <cell r="LF136">
            <v>156.37223284670003</v>
          </cell>
          <cell r="LG136">
            <v>115.43793950000001</v>
          </cell>
          <cell r="LI136">
            <v>1296.4931979999999</v>
          </cell>
          <cell r="LJ136">
            <v>135.72999999999999</v>
          </cell>
          <cell r="LK136">
            <v>102.1</v>
          </cell>
          <cell r="LM136">
            <v>103.2</v>
          </cell>
          <cell r="LO136">
            <v>146.68005193775997</v>
          </cell>
          <cell r="LP136">
            <v>111.3194</v>
          </cell>
          <cell r="LQ136">
            <v>146.42000999999999</v>
          </cell>
          <cell r="LR136">
            <v>112.9</v>
          </cell>
          <cell r="LS136">
            <v>100.1776</v>
          </cell>
          <cell r="LT136">
            <v>35.853720103936801</v>
          </cell>
          <cell r="LU136">
            <v>52.936247016000003</v>
          </cell>
          <cell r="LV136">
            <v>149.35265707800002</v>
          </cell>
          <cell r="LW136">
            <v>124.18114</v>
          </cell>
          <cell r="LX136">
            <v>108.2</v>
          </cell>
          <cell r="MA136">
            <v>159.30199999999999</v>
          </cell>
          <cell r="MB136">
            <v>161.447</v>
          </cell>
          <cell r="MC136">
            <v>163.16299999999998</v>
          </cell>
          <cell r="MD136">
            <v>156.01299999999998</v>
          </cell>
          <cell r="ME136">
            <v>245.5</v>
          </cell>
          <cell r="MF136">
            <v>161.86795862261761</v>
          </cell>
          <cell r="MG136">
            <v>132.35</v>
          </cell>
          <cell r="MH136">
            <v>144.0417621252096</v>
          </cell>
          <cell r="MI136">
            <v>160.29959592899996</v>
          </cell>
          <cell r="MJ136">
            <v>194.30254051999998</v>
          </cell>
          <cell r="MK136">
            <v>115.04679999999999</v>
          </cell>
          <cell r="ML136">
            <v>96.8</v>
          </cell>
          <cell r="MN136">
            <v>130.07420200000001</v>
          </cell>
          <cell r="MO136">
            <v>145.16685782368</v>
          </cell>
          <cell r="MP136">
            <v>167.24292376</v>
          </cell>
          <cell r="MQ136">
            <v>112.0856</v>
          </cell>
          <cell r="MR136">
            <v>88</v>
          </cell>
          <cell r="MS136">
            <v>690.04319999999996</v>
          </cell>
          <cell r="MT136">
            <v>699.72951999999998</v>
          </cell>
          <cell r="MU136">
            <v>102.3</v>
          </cell>
          <cell r="MW136">
            <v>109.364021502</v>
          </cell>
          <cell r="MX136">
            <v>111.47082</v>
          </cell>
          <cell r="MY136">
            <v>103.8</v>
          </cell>
          <cell r="NA136">
            <v>110.74295106</v>
          </cell>
          <cell r="NB136">
            <v>112.25843999999999</v>
          </cell>
          <cell r="NC136">
            <v>111.6</v>
          </cell>
          <cell r="ND136">
            <v>113</v>
          </cell>
          <cell r="NF136">
            <v>103.60943999999999</v>
          </cell>
          <cell r="NG136">
            <v>126.4</v>
          </cell>
          <cell r="NH136">
            <v>128</v>
          </cell>
          <cell r="NI136">
            <v>123.4</v>
          </cell>
          <cell r="NJ136">
            <v>103.8</v>
          </cell>
          <cell r="NK136">
            <v>125.6</v>
          </cell>
          <cell r="NL136">
            <v>104.1</v>
          </cell>
          <cell r="NM136">
            <v>104.9</v>
          </cell>
          <cell r="NN136">
            <v>224.39792000000003</v>
          </cell>
          <cell r="NO136">
            <v>230.57888000000003</v>
          </cell>
        </row>
        <row r="137">
          <cell r="A137">
            <v>41913</v>
          </cell>
          <cell r="B137">
            <v>234</v>
          </cell>
          <cell r="C137">
            <v>1</v>
          </cell>
          <cell r="I137">
            <v>105.1</v>
          </cell>
          <cell r="J137">
            <v>104.1</v>
          </cell>
          <cell r="K137">
            <v>101.8</v>
          </cell>
          <cell r="L137">
            <v>107.8</v>
          </cell>
          <cell r="M137">
            <v>104.8</v>
          </cell>
          <cell r="S137">
            <v>98.8</v>
          </cell>
          <cell r="W137">
            <v>98.7</v>
          </cell>
          <cell r="AB137">
            <v>101.1</v>
          </cell>
          <cell r="AD137">
            <v>110.11</v>
          </cell>
          <cell r="AG137">
            <v>1625</v>
          </cell>
          <cell r="AH137">
            <v>1630.25</v>
          </cell>
          <cell r="AI137">
            <v>92.5</v>
          </cell>
          <cell r="AJ137">
            <v>108</v>
          </cell>
          <cell r="AK137">
            <v>99.95</v>
          </cell>
          <cell r="AL137">
            <v>99.95</v>
          </cell>
          <cell r="AM137">
            <v>133.59</v>
          </cell>
          <cell r="AN137">
            <v>112.22</v>
          </cell>
          <cell r="AR137">
            <v>92.1</v>
          </cell>
          <cell r="AW137">
            <v>112.5</v>
          </cell>
          <cell r="BI137">
            <v>98.64</v>
          </cell>
          <cell r="BM137">
            <v>111.3</v>
          </cell>
          <cell r="BN137">
            <v>112.8</v>
          </cell>
          <cell r="BO137">
            <v>113.9</v>
          </cell>
          <cell r="BP137">
            <v>109.1</v>
          </cell>
          <cell r="BQ137">
            <v>100.56</v>
          </cell>
          <cell r="BS137">
            <v>53.7</v>
          </cell>
          <cell r="BT137">
            <v>106.5</v>
          </cell>
          <cell r="BU137">
            <v>106.4</v>
          </cell>
          <cell r="BV137">
            <v>105.8</v>
          </cell>
          <cell r="BW137">
            <v>108.6</v>
          </cell>
          <cell r="BX137">
            <v>106.3</v>
          </cell>
          <cell r="CA137">
            <v>98.47</v>
          </cell>
          <cell r="CC137">
            <v>171.7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1.4436</v>
          </cell>
          <cell r="CH137">
            <v>3.1017999999999999</v>
          </cell>
          <cell r="CI137">
            <v>1.4214</v>
          </cell>
          <cell r="CJ137">
            <v>1.2078</v>
          </cell>
          <cell r="CK137">
            <v>7.7634999999999996</v>
          </cell>
          <cell r="CL137">
            <v>7.4447999999999999</v>
          </cell>
          <cell r="CM137">
            <v>0.78861000000000003</v>
          </cell>
          <cell r="CN137">
            <v>136.85</v>
          </cell>
          <cell r="CO137">
            <v>8.3135999999999992</v>
          </cell>
          <cell r="CP137">
            <v>51.938000000000002</v>
          </cell>
          <cell r="CQ137">
            <v>9.1797000000000004</v>
          </cell>
          <cell r="CR137">
            <v>2.8576999999999999</v>
          </cell>
          <cell r="CS137">
            <v>1.2673000000000001</v>
          </cell>
          <cell r="CT137">
            <v>14.0266</v>
          </cell>
          <cell r="CU137">
            <v>1528.9983783</v>
          </cell>
          <cell r="CV137">
            <v>436.10134317845785</v>
          </cell>
          <cell r="CW137">
            <v>5317.3666573</v>
          </cell>
          <cell r="CX137">
            <v>12.44</v>
          </cell>
          <cell r="CY137">
            <v>31014.188018363271</v>
          </cell>
          <cell r="CZ137">
            <v>69.991307300000003</v>
          </cell>
          <cell r="DA137">
            <v>1607.9062782999999</v>
          </cell>
          <cell r="DB137">
            <v>167.94613096799998</v>
          </cell>
          <cell r="DC137">
            <v>123.59885999999999</v>
          </cell>
          <cell r="DD137">
            <v>102.3</v>
          </cell>
          <cell r="DF137">
            <v>50.140142423999997</v>
          </cell>
          <cell r="DG137">
            <v>149.81427382396799</v>
          </cell>
          <cell r="DH137">
            <v>144.21374022307199</v>
          </cell>
          <cell r="DI137">
            <v>145.613873623296</v>
          </cell>
          <cell r="DJ137">
            <v>175.01667502800001</v>
          </cell>
          <cell r="DK137">
            <v>148.59626</v>
          </cell>
          <cell r="DL137">
            <v>100.6</v>
          </cell>
          <cell r="DN137">
            <v>99.430602315309017</v>
          </cell>
          <cell r="DO137">
            <v>97.20495458100001</v>
          </cell>
          <cell r="DP137">
            <v>116.85345201000003</v>
          </cell>
          <cell r="DQ137">
            <v>115.31970000000001</v>
          </cell>
          <cell r="DR137">
            <v>103.5</v>
          </cell>
          <cell r="DT137">
            <v>108.60888780000001</v>
          </cell>
          <cell r="DU137">
            <v>115.54137000000001</v>
          </cell>
          <cell r="DV137">
            <v>101.7</v>
          </cell>
          <cell r="DX137">
            <v>130.41936000000001</v>
          </cell>
          <cell r="DY137">
            <v>98.4</v>
          </cell>
          <cell r="EA137">
            <v>150.716046003456</v>
          </cell>
          <cell r="EB137">
            <v>104.6</v>
          </cell>
          <cell r="ED137">
            <v>230.39173667364</v>
          </cell>
          <cell r="EE137">
            <v>880.75901999999996</v>
          </cell>
          <cell r="EF137">
            <v>110.94381693999999</v>
          </cell>
          <cell r="EG137">
            <v>108.4919</v>
          </cell>
          <cell r="EH137">
            <v>104.5</v>
          </cell>
          <cell r="EJ137">
            <v>227.7048198</v>
          </cell>
          <cell r="EK137">
            <v>179.49299999999999</v>
          </cell>
          <cell r="EL137">
            <v>100.5</v>
          </cell>
          <cell r="EN137">
            <v>98.121216751999981</v>
          </cell>
          <cell r="EO137">
            <v>95.152459999999991</v>
          </cell>
          <cell r="EP137">
            <v>101.8</v>
          </cell>
          <cell r="ER137">
            <v>80.099999999999994</v>
          </cell>
          <cell r="ET137">
            <v>101.32616754</v>
          </cell>
          <cell r="EU137">
            <v>105.61409999999999</v>
          </cell>
          <cell r="EV137">
            <v>98.2</v>
          </cell>
          <cell r="EX137">
            <v>42.912727668983457</v>
          </cell>
          <cell r="EY137">
            <v>47.260713291831998</v>
          </cell>
          <cell r="EZ137">
            <v>302.59650642755611</v>
          </cell>
          <cell r="FA137">
            <v>18.551624341198284</v>
          </cell>
          <cell r="FB137">
            <v>22.906067837014799</v>
          </cell>
          <cell r="FC137">
            <v>50.834593513126499</v>
          </cell>
          <cell r="FD137">
            <v>45.633103480318191</v>
          </cell>
          <cell r="FE137">
            <v>81.400469996999988</v>
          </cell>
          <cell r="FF137">
            <v>73.779089999999997</v>
          </cell>
          <cell r="FG137">
            <v>86.1</v>
          </cell>
          <cell r="FH137">
            <v>94.6</v>
          </cell>
          <cell r="FI137">
            <v>30.246867235651777</v>
          </cell>
          <cell r="FJ137">
            <v>39.240876019268001</v>
          </cell>
          <cell r="FK137">
            <v>53.644396471999997</v>
          </cell>
          <cell r="FL137">
            <v>79.673839999999998</v>
          </cell>
          <cell r="FM137">
            <v>87.4</v>
          </cell>
          <cell r="FO137">
            <v>262.89288088811833</v>
          </cell>
          <cell r="FP137">
            <v>236.85855355595999</v>
          </cell>
          <cell r="FQ137">
            <v>121.32502011316599</v>
          </cell>
          <cell r="FR137">
            <v>132.727098504</v>
          </cell>
          <cell r="FS137">
            <v>125.28516</v>
          </cell>
          <cell r="FT137">
            <v>109.2</v>
          </cell>
          <cell r="FV137">
            <v>128.41165180000002</v>
          </cell>
          <cell r="FW137">
            <v>122.00632</v>
          </cell>
          <cell r="FX137">
            <v>108.2</v>
          </cell>
          <cell r="FZ137">
            <v>100.14555</v>
          </cell>
          <cell r="GA137">
            <v>104.7</v>
          </cell>
          <cell r="GB137">
            <v>98.3</v>
          </cell>
          <cell r="GC137">
            <v>176.90203764</v>
          </cell>
          <cell r="GD137">
            <v>127.74554999999999</v>
          </cell>
          <cell r="GE137">
            <v>111.5</v>
          </cell>
          <cell r="GG137">
            <v>170.43622425000001</v>
          </cell>
          <cell r="GH137">
            <v>148.5283</v>
          </cell>
          <cell r="GI137">
            <v>120.5</v>
          </cell>
          <cell r="GK137">
            <v>136.15997779999998</v>
          </cell>
          <cell r="GL137">
            <v>131.42854999999997</v>
          </cell>
          <cell r="GM137">
            <v>121.3</v>
          </cell>
          <cell r="GP137">
            <v>155.97308319999999</v>
          </cell>
          <cell r="GQ137">
            <v>150.99039999999999</v>
          </cell>
          <cell r="GR137">
            <v>126.5</v>
          </cell>
          <cell r="GU137">
            <v>85.295646450000007</v>
          </cell>
          <cell r="GV137">
            <v>84.972750000000005</v>
          </cell>
          <cell r="GW137">
            <v>100.5</v>
          </cell>
          <cell r="GY137">
            <v>113.28193000000002</v>
          </cell>
          <cell r="GZ137">
            <v>106.9</v>
          </cell>
          <cell r="HA137">
            <v>103.1</v>
          </cell>
          <cell r="HB137">
            <v>257.30995444520079</v>
          </cell>
          <cell r="HC137">
            <v>188.202131689</v>
          </cell>
          <cell r="HD137">
            <v>180.28751</v>
          </cell>
          <cell r="HE137">
            <v>99.7</v>
          </cell>
          <cell r="HG137">
            <v>115.34089704690801</v>
          </cell>
          <cell r="HH137">
            <v>107.67447446500002</v>
          </cell>
          <cell r="HI137">
            <v>201.81</v>
          </cell>
          <cell r="HK137">
            <v>127.3650311803782</v>
          </cell>
          <cell r="HL137">
            <v>95.030100000000004</v>
          </cell>
          <cell r="HM137">
            <v>95.7</v>
          </cell>
          <cell r="HO137">
            <v>1628</v>
          </cell>
          <cell r="HP137">
            <v>118.494027504</v>
          </cell>
          <cell r="HQ137">
            <v>113.95847999999999</v>
          </cell>
          <cell r="HR137">
            <v>105.4</v>
          </cell>
          <cell r="HS137">
            <v>101.5</v>
          </cell>
          <cell r="HT137">
            <v>855.80280000000005</v>
          </cell>
          <cell r="HU137">
            <v>122.53901037257251</v>
          </cell>
          <cell r="HV137">
            <v>204.9687204803667</v>
          </cell>
          <cell r="HW137">
            <v>173.130095853</v>
          </cell>
          <cell r="HX137">
            <v>292.92325408073992</v>
          </cell>
          <cell r="HY137">
            <v>220.40876905999997</v>
          </cell>
          <cell r="HZ137">
            <v>187.77369999999999</v>
          </cell>
          <cell r="IA137">
            <v>99.8</v>
          </cell>
          <cell r="IC137">
            <v>93.573900560844024</v>
          </cell>
          <cell r="ID137">
            <v>95.904376920000018</v>
          </cell>
          <cell r="IE137">
            <v>139.66886756729588</v>
          </cell>
          <cell r="IF137">
            <v>137.89008546479997</v>
          </cell>
          <cell r="IG137">
            <v>128.53289099999998</v>
          </cell>
          <cell r="IH137">
            <v>27.125999360904014</v>
          </cell>
          <cell r="II137">
            <v>85.814613606150004</v>
          </cell>
          <cell r="IJ137">
            <v>151.88239357200001</v>
          </cell>
          <cell r="IK137">
            <v>157.88190600000001</v>
          </cell>
          <cell r="IL137">
            <v>121.48500000000001</v>
          </cell>
          <cell r="IM137">
            <v>109.2</v>
          </cell>
          <cell r="IO137">
            <v>119.6</v>
          </cell>
          <cell r="IQ137">
            <v>99.529823250000007</v>
          </cell>
          <cell r="IR137">
            <v>74.621250000000003</v>
          </cell>
          <cell r="IS137">
            <v>89.1</v>
          </cell>
          <cell r="IT137">
            <v>94.1</v>
          </cell>
          <cell r="IU137">
            <v>122.92039008900001</v>
          </cell>
          <cell r="IV137">
            <v>117.05589000000001</v>
          </cell>
          <cell r="IW137">
            <v>104.3</v>
          </cell>
          <cell r="IY137">
            <v>117.78617510399999</v>
          </cell>
          <cell r="IZ137">
            <v>120.48504</v>
          </cell>
          <cell r="JA137">
            <v>105.8</v>
          </cell>
          <cell r="JC137">
            <v>163.45245945599999</v>
          </cell>
          <cell r="JD137">
            <v>131.51952</v>
          </cell>
          <cell r="JE137">
            <v>110.4</v>
          </cell>
          <cell r="JG137">
            <v>162.56905929581038</v>
          </cell>
          <cell r="JH137">
            <v>127.26558579599998</v>
          </cell>
          <cell r="JI137">
            <v>127.62292999999998</v>
          </cell>
          <cell r="JJ137">
            <v>105.1</v>
          </cell>
          <cell r="JL137">
            <v>187.49089608585811</v>
          </cell>
          <cell r="JM137">
            <v>128.09812992000002</v>
          </cell>
          <cell r="JN137">
            <v>116.53760000000001</v>
          </cell>
          <cell r="JO137">
            <v>104.8</v>
          </cell>
          <cell r="JQ137">
            <v>74.981520000000003</v>
          </cell>
          <cell r="JR137">
            <v>89.2</v>
          </cell>
          <cell r="JS137">
            <v>101.8</v>
          </cell>
          <cell r="JT137">
            <v>137.276386269</v>
          </cell>
          <cell r="JU137">
            <v>122.88639000000001</v>
          </cell>
          <cell r="JV137">
            <v>104.7</v>
          </cell>
          <cell r="JY137">
            <v>108.41506799200002</v>
          </cell>
          <cell r="JZ137">
            <v>106.58186000000001</v>
          </cell>
          <cell r="KA137">
            <v>107.8</v>
          </cell>
          <cell r="KC137">
            <v>110.06824483199999</v>
          </cell>
          <cell r="KD137">
            <v>107.03903999999999</v>
          </cell>
          <cell r="KE137">
            <v>103.2</v>
          </cell>
          <cell r="KG137">
            <v>124.42500615599999</v>
          </cell>
          <cell r="KH137">
            <v>112.66298999999999</v>
          </cell>
          <cell r="KI137">
            <v>102.3</v>
          </cell>
          <cell r="KK137">
            <v>129.55612110000004</v>
          </cell>
          <cell r="KL137">
            <v>117.78900000000002</v>
          </cell>
          <cell r="KM137">
            <v>106.5</v>
          </cell>
          <cell r="KO137">
            <v>109.765184214</v>
          </cell>
          <cell r="KP137">
            <v>107.79258</v>
          </cell>
          <cell r="KQ137">
            <v>97.4</v>
          </cell>
          <cell r="KT137">
            <v>111.41197000000001</v>
          </cell>
          <cell r="KU137">
            <v>103.9</v>
          </cell>
          <cell r="KW137">
            <v>152.20768128</v>
          </cell>
          <cell r="KX137">
            <v>116.29560000000001</v>
          </cell>
          <cell r="KY137">
            <v>99.5</v>
          </cell>
          <cell r="LA137">
            <v>146.10750000000002</v>
          </cell>
          <cell r="LB137">
            <v>166.47400000000002</v>
          </cell>
          <cell r="LC137">
            <v>156.48050000000001</v>
          </cell>
          <cell r="LD137">
            <v>157.61240000000001</v>
          </cell>
          <cell r="LE137">
            <v>162.80549999999999</v>
          </cell>
          <cell r="LF137">
            <v>160.18618974540004</v>
          </cell>
          <cell r="LG137">
            <v>118.25349900000002</v>
          </cell>
          <cell r="LI137">
            <v>1294.2206420000002</v>
          </cell>
          <cell r="LJ137">
            <v>135.88</v>
          </cell>
          <cell r="LK137">
            <v>102.1</v>
          </cell>
          <cell r="LM137">
            <v>103.2</v>
          </cell>
          <cell r="LO137">
            <v>146.68005193775997</v>
          </cell>
          <cell r="LP137">
            <v>111.3194</v>
          </cell>
          <cell r="LQ137">
            <v>146.42000999999999</v>
          </cell>
          <cell r="LR137">
            <v>112.9</v>
          </cell>
          <cell r="LS137">
            <v>100.1776</v>
          </cell>
          <cell r="LT137">
            <v>35.813570361379206</v>
          </cell>
          <cell r="LU137">
            <v>52.876967904000004</v>
          </cell>
          <cell r="LV137">
            <v>149.35265707800002</v>
          </cell>
          <cell r="LW137">
            <v>124.18114</v>
          </cell>
          <cell r="LX137">
            <v>108.2</v>
          </cell>
          <cell r="MA137">
            <v>159.15899999999999</v>
          </cell>
          <cell r="MB137">
            <v>161.304</v>
          </cell>
          <cell r="MC137">
            <v>162.87700000000001</v>
          </cell>
          <cell r="MD137">
            <v>156.01299999999998</v>
          </cell>
          <cell r="ME137">
            <v>245.1</v>
          </cell>
          <cell r="MF137">
            <v>161.70544059187199</v>
          </cell>
          <cell r="MG137">
            <v>133.61000000000001</v>
          </cell>
          <cell r="MH137">
            <v>143.89714188211201</v>
          </cell>
          <cell r="MI137">
            <v>159.80279966062497</v>
          </cell>
          <cell r="MJ137">
            <v>193.70036322499999</v>
          </cell>
          <cell r="MK137">
            <v>114.69024999999999</v>
          </cell>
          <cell r="ML137">
            <v>96.5</v>
          </cell>
          <cell r="MN137">
            <v>130.07420200000001</v>
          </cell>
          <cell r="MO137">
            <v>145.33182016211597</v>
          </cell>
          <cell r="MP137">
            <v>167.43297253699998</v>
          </cell>
          <cell r="MQ137">
            <v>112.21297</v>
          </cell>
          <cell r="MR137">
            <v>88.1</v>
          </cell>
          <cell r="MS137">
            <v>695.92425000000003</v>
          </cell>
          <cell r="MT137">
            <v>702.38504</v>
          </cell>
          <cell r="MU137">
            <v>102.4</v>
          </cell>
          <cell r="MW137">
            <v>109.68010248900001</v>
          </cell>
          <cell r="MX137">
            <v>111.79299</v>
          </cell>
          <cell r="MY137">
            <v>104.1</v>
          </cell>
          <cell r="NA137">
            <v>110.44525495500001</v>
          </cell>
          <cell r="NB137">
            <v>111.95667</v>
          </cell>
          <cell r="NC137">
            <v>111.3</v>
          </cell>
          <cell r="ND137">
            <v>112.7</v>
          </cell>
          <cell r="NF137">
            <v>103.71071999999999</v>
          </cell>
          <cell r="NG137">
            <v>126.5</v>
          </cell>
          <cell r="NH137">
            <v>129</v>
          </cell>
          <cell r="NI137">
            <v>124.3</v>
          </cell>
          <cell r="NJ137">
            <v>103.9</v>
          </cell>
          <cell r="NK137">
            <v>126.5</v>
          </cell>
          <cell r="NL137">
            <v>104.7</v>
          </cell>
          <cell r="NM137">
            <v>105.1</v>
          </cell>
          <cell r="NN137">
            <v>224.57545000000002</v>
          </cell>
          <cell r="NO137">
            <v>230.76130000000001</v>
          </cell>
        </row>
        <row r="138">
          <cell r="A138">
            <v>41883</v>
          </cell>
          <cell r="B138">
            <v>235</v>
          </cell>
          <cell r="C138">
            <v>1</v>
          </cell>
          <cell r="S138">
            <v>98.7</v>
          </cell>
          <cell r="W138">
            <v>99.5</v>
          </cell>
          <cell r="AB138">
            <v>102</v>
          </cell>
          <cell r="AD138">
            <v>111.92</v>
          </cell>
          <cell r="AG138">
            <v>1627</v>
          </cell>
          <cell r="AH138">
            <v>1627.75</v>
          </cell>
          <cell r="AI138">
            <v>92.6</v>
          </cell>
          <cell r="AK138">
            <v>99.92</v>
          </cell>
          <cell r="AL138">
            <v>99.92</v>
          </cell>
          <cell r="AM138">
            <v>135.35</v>
          </cell>
          <cell r="AN138">
            <v>112.2</v>
          </cell>
          <cell r="AR138">
            <v>91.4</v>
          </cell>
          <cell r="AW138">
            <v>112.9</v>
          </cell>
          <cell r="BI138">
            <v>98.55</v>
          </cell>
          <cell r="BM138">
            <v>111.3</v>
          </cell>
          <cell r="BN138">
            <v>112.7</v>
          </cell>
          <cell r="BO138">
            <v>113.8</v>
          </cell>
          <cell r="BP138">
            <v>109.1</v>
          </cell>
          <cell r="BQ138">
            <v>100.74</v>
          </cell>
          <cell r="BS138">
            <v>54</v>
          </cell>
          <cell r="CA138">
            <v>97.69</v>
          </cell>
          <cell r="CC138">
            <v>172.6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1.4246000000000001</v>
          </cell>
          <cell r="CH138">
            <v>3.0089000000000001</v>
          </cell>
          <cell r="CI138">
            <v>1.4196</v>
          </cell>
          <cell r="CJ138">
            <v>1.2076</v>
          </cell>
          <cell r="CK138">
            <v>7.9207000000000001</v>
          </cell>
          <cell r="CL138">
            <v>7.4448999999999996</v>
          </cell>
          <cell r="CM138">
            <v>0.79113</v>
          </cell>
          <cell r="CN138">
            <v>138.38999999999999</v>
          </cell>
          <cell r="CO138">
            <v>8.1798000000000002</v>
          </cell>
          <cell r="CP138">
            <v>49.051900000000003</v>
          </cell>
          <cell r="CQ138">
            <v>9.1928999999999998</v>
          </cell>
          <cell r="CR138">
            <v>2.8542999999999998</v>
          </cell>
          <cell r="CS138">
            <v>1.2901</v>
          </cell>
          <cell r="CT138">
            <v>14.1578</v>
          </cell>
          <cell r="CU138">
            <v>1543.9119011999999</v>
          </cell>
          <cell r="CV138">
            <v>460.8167403973307</v>
          </cell>
          <cell r="CW138">
            <v>5326.5658211999998</v>
          </cell>
          <cell r="CX138">
            <v>14.01</v>
          </cell>
          <cell r="CY138">
            <v>30872.304256352458</v>
          </cell>
          <cell r="CZ138">
            <v>76.660752600000009</v>
          </cell>
          <cell r="DA138">
            <v>1644.6793212000002</v>
          </cell>
          <cell r="DB138">
            <v>164.99106707999999</v>
          </cell>
          <cell r="DC138">
            <v>121.4241</v>
          </cell>
          <cell r="DD138">
            <v>100.5</v>
          </cell>
          <cell r="DF138">
            <v>50.308775189999999</v>
          </cell>
          <cell r="DG138">
            <v>146.09125509076802</v>
          </cell>
          <cell r="DH138">
            <v>140.629899760272</v>
          </cell>
          <cell r="DI138">
            <v>141.99523859289602</v>
          </cell>
          <cell r="DJ138">
            <v>170.66735407800002</v>
          </cell>
          <cell r="DK138">
            <v>144.90351000000001</v>
          </cell>
          <cell r="DL138">
            <v>98.1</v>
          </cell>
          <cell r="DN138">
            <v>92.225486205504012</v>
          </cell>
          <cell r="DO138">
            <v>91.948049466000015</v>
          </cell>
          <cell r="DP138">
            <v>108.38581056000001</v>
          </cell>
          <cell r="DQ138">
            <v>106.9632</v>
          </cell>
          <cell r="DR138">
            <v>96</v>
          </cell>
          <cell r="DT138">
            <v>102.73525080000002</v>
          </cell>
          <cell r="DU138">
            <v>109.29282000000002</v>
          </cell>
          <cell r="DV138">
            <v>96.2</v>
          </cell>
          <cell r="DX138">
            <v>132.80508</v>
          </cell>
          <cell r="DY138">
            <v>100.2</v>
          </cell>
          <cell r="EA138">
            <v>149.958678938112</v>
          </cell>
          <cell r="EB138">
            <v>104.7</v>
          </cell>
          <cell r="ED138">
            <v>226.49456301846399</v>
          </cell>
          <cell r="EE138">
            <v>881.6</v>
          </cell>
          <cell r="EF138">
            <v>111.686981264</v>
          </cell>
          <cell r="EG138">
            <v>109.21864000000001</v>
          </cell>
          <cell r="EH138">
            <v>105.2</v>
          </cell>
          <cell r="EJ138">
            <v>223.85309647999998</v>
          </cell>
          <cell r="EK138">
            <v>176.45679999999999</v>
          </cell>
          <cell r="EL138">
            <v>98.8</v>
          </cell>
          <cell r="EN138">
            <v>98.795920599999988</v>
          </cell>
          <cell r="EO138">
            <v>95.806749999999994</v>
          </cell>
          <cell r="EP138">
            <v>102.5</v>
          </cell>
          <cell r="ER138">
            <v>79.8</v>
          </cell>
          <cell r="ET138">
            <v>101.42935100999999</v>
          </cell>
          <cell r="EU138">
            <v>105.72164999999998</v>
          </cell>
          <cell r="EV138">
            <v>98.3</v>
          </cell>
          <cell r="EX138">
            <v>42.912727668983457</v>
          </cell>
          <cell r="EY138">
            <v>47.260713291831998</v>
          </cell>
          <cell r="EZ138">
            <v>297.4368869598847</v>
          </cell>
          <cell r="FA138">
            <v>18.53007773917599</v>
          </cell>
          <cell r="FB138">
            <v>22.879463809329536</v>
          </cell>
          <cell r="FC138">
            <v>50.775552173390004</v>
          </cell>
          <cell r="FD138">
            <v>45.580103360132</v>
          </cell>
          <cell r="FE138">
            <v>81.305928219999998</v>
          </cell>
          <cell r="FF138">
            <v>73.693399999999997</v>
          </cell>
          <cell r="FG138">
            <v>86</v>
          </cell>
          <cell r="FH138">
            <v>94.5</v>
          </cell>
          <cell r="FI138">
            <v>30.246867235651777</v>
          </cell>
          <cell r="FJ138">
            <v>39.240876019268001</v>
          </cell>
          <cell r="FK138">
            <v>53.644396471999997</v>
          </cell>
          <cell r="FL138">
            <v>79.673839999999998</v>
          </cell>
          <cell r="FM138">
            <v>87.4</v>
          </cell>
          <cell r="FO138">
            <v>258.41025403245334</v>
          </cell>
          <cell r="FP138">
            <v>232.85199095849597</v>
          </cell>
          <cell r="FQ138">
            <v>120.54729562526106</v>
          </cell>
          <cell r="FR138">
            <v>132.727098504</v>
          </cell>
          <cell r="FS138">
            <v>125.28516</v>
          </cell>
          <cell r="FT138">
            <v>109.2</v>
          </cell>
          <cell r="FV138">
            <v>128.17429200000001</v>
          </cell>
          <cell r="FW138">
            <v>121.7808</v>
          </cell>
          <cell r="FX138">
            <v>108</v>
          </cell>
          <cell r="FZ138">
            <v>101.0064</v>
          </cell>
          <cell r="GA138">
            <v>105.6</v>
          </cell>
          <cell r="GB138">
            <v>99.1</v>
          </cell>
          <cell r="GC138">
            <v>187.05605594400001</v>
          </cell>
          <cell r="GD138">
            <v>135.07803000000001</v>
          </cell>
          <cell r="GE138">
            <v>117.9</v>
          </cell>
          <cell r="GG138">
            <v>163.78850429999997</v>
          </cell>
          <cell r="GH138">
            <v>142.73507999999998</v>
          </cell>
          <cell r="GI138">
            <v>115.8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85.465389030000011</v>
          </cell>
          <cell r="GV138">
            <v>85.141850000000005</v>
          </cell>
          <cell r="GW138">
            <v>100.7</v>
          </cell>
          <cell r="GY138">
            <v>114.23566000000001</v>
          </cell>
          <cell r="GZ138">
            <v>107.8</v>
          </cell>
          <cell r="HA138">
            <v>104</v>
          </cell>
          <cell r="HB138">
            <v>252.92252292507203</v>
          </cell>
          <cell r="HC138">
            <v>184.99306826000003</v>
          </cell>
          <cell r="HD138">
            <v>177.21340000000001</v>
          </cell>
          <cell r="HE138">
            <v>98</v>
          </cell>
          <cell r="HG138">
            <v>116.31196166189601</v>
          </cell>
          <cell r="HH138">
            <v>108.58099483000001</v>
          </cell>
          <cell r="HI138">
            <v>205.13</v>
          </cell>
          <cell r="HK138">
            <v>126.63514561487457</v>
          </cell>
          <cell r="HL138">
            <v>95.030100000000004</v>
          </cell>
          <cell r="HM138">
            <v>95.7</v>
          </cell>
          <cell r="HO138">
            <v>1627.5</v>
          </cell>
          <cell r="HP138">
            <v>118.494027504</v>
          </cell>
          <cell r="HQ138">
            <v>113.95847999999999</v>
          </cell>
          <cell r="HR138">
            <v>105.4</v>
          </cell>
          <cell r="HS138">
            <v>101.6</v>
          </cell>
          <cell r="HT138">
            <v>855.8</v>
          </cell>
          <cell r="HU138">
            <v>122.42891242974001</v>
          </cell>
          <cell r="HV138">
            <v>201.47376737287803</v>
          </cell>
          <cell r="HW138">
            <v>170.17802802000003</v>
          </cell>
          <cell r="HX138">
            <v>289.40113078517993</v>
          </cell>
          <cell r="HY138">
            <v>217.75856341999997</v>
          </cell>
          <cell r="HZ138">
            <v>185.51589999999999</v>
          </cell>
          <cell r="IA138">
            <v>98.6</v>
          </cell>
          <cell r="IC138">
            <v>93.573900560844024</v>
          </cell>
          <cell r="ID138">
            <v>95.904376920000018</v>
          </cell>
          <cell r="IE138">
            <v>138.5625233334938</v>
          </cell>
          <cell r="IF138">
            <v>136.79783130959999</v>
          </cell>
          <cell r="IG138">
            <v>127.51475699999999</v>
          </cell>
          <cell r="IH138">
            <v>26.912888254813865</v>
          </cell>
          <cell r="II138">
            <v>85.140424722600017</v>
          </cell>
          <cell r="IJ138">
            <v>150.90878848500003</v>
          </cell>
          <cell r="IK138">
            <v>156.86984250000003</v>
          </cell>
          <cell r="IL138">
            <v>120.70625000000001</v>
          </cell>
          <cell r="IM138">
            <v>108.5</v>
          </cell>
          <cell r="IO138">
            <v>119</v>
          </cell>
          <cell r="IQ138">
            <v>98.747883000000016</v>
          </cell>
          <cell r="IR138">
            <v>74.035000000000011</v>
          </cell>
          <cell r="IS138">
            <v>88.4</v>
          </cell>
          <cell r="IT138">
            <v>93.4</v>
          </cell>
          <cell r="IU138">
            <v>122.80253736600001</v>
          </cell>
          <cell r="IV138">
            <v>116.94366000000001</v>
          </cell>
          <cell r="IW138">
            <v>104.2</v>
          </cell>
          <cell r="IY138">
            <v>117.89750419200001</v>
          </cell>
          <cell r="IZ138">
            <v>120.59892000000001</v>
          </cell>
          <cell r="JA138">
            <v>105.9</v>
          </cell>
          <cell r="JC138">
            <v>161.52774752400001</v>
          </cell>
          <cell r="JD138">
            <v>129.97083000000001</v>
          </cell>
          <cell r="JE138">
            <v>109.1</v>
          </cell>
          <cell r="JG138">
            <v>161.02225568690639</v>
          </cell>
          <cell r="JH138">
            <v>126.05468583599999</v>
          </cell>
          <cell r="JI138">
            <v>126.40862999999999</v>
          </cell>
          <cell r="JJ138">
            <v>104.1</v>
          </cell>
          <cell r="JL138">
            <v>185.70696748370915</v>
          </cell>
          <cell r="JM138">
            <v>131.03167488000003</v>
          </cell>
          <cell r="JN138">
            <v>119.20640000000002</v>
          </cell>
          <cell r="JO138">
            <v>107.2</v>
          </cell>
          <cell r="JQ138">
            <v>75.233699999999999</v>
          </cell>
          <cell r="JR138">
            <v>89.5</v>
          </cell>
          <cell r="JS138">
            <v>102.2</v>
          </cell>
          <cell r="JT138">
            <v>136.48970210699997</v>
          </cell>
          <cell r="JU138">
            <v>122.18216999999999</v>
          </cell>
          <cell r="JV138">
            <v>104.1</v>
          </cell>
          <cell r="JY138">
            <v>108.716779684</v>
          </cell>
          <cell r="JZ138">
            <v>106.87846999999999</v>
          </cell>
          <cell r="KA138">
            <v>108.1</v>
          </cell>
          <cell r="KC138">
            <v>110.38821065999998</v>
          </cell>
          <cell r="KD138">
            <v>107.35019999999999</v>
          </cell>
          <cell r="KE138">
            <v>103.5</v>
          </cell>
          <cell r="KG138">
            <v>124.18175101199999</v>
          </cell>
          <cell r="KH138">
            <v>112.44272999999998</v>
          </cell>
          <cell r="KI138">
            <v>102.1</v>
          </cell>
          <cell r="KK138">
            <v>129.43447216000001</v>
          </cell>
          <cell r="KL138">
            <v>117.67840000000001</v>
          </cell>
          <cell r="KM138">
            <v>106.4</v>
          </cell>
          <cell r="KO138">
            <v>113.48412782700001</v>
          </cell>
          <cell r="KP138">
            <v>111.44469000000001</v>
          </cell>
          <cell r="KQ138">
            <v>100.7</v>
          </cell>
          <cell r="KT138">
            <v>110.76859</v>
          </cell>
          <cell r="KU138">
            <v>103.3</v>
          </cell>
          <cell r="KW138">
            <v>151.44281856000001</v>
          </cell>
          <cell r="KX138">
            <v>115.71120000000001</v>
          </cell>
          <cell r="KY138">
            <v>99</v>
          </cell>
          <cell r="LA138">
            <v>145.87649999999999</v>
          </cell>
          <cell r="LB138">
            <v>166.21080000000001</v>
          </cell>
          <cell r="LC138">
            <v>156.23310000000001</v>
          </cell>
          <cell r="LD138">
            <v>157.61240000000001</v>
          </cell>
          <cell r="LE138">
            <v>162.54809999999998</v>
          </cell>
          <cell r="LF138">
            <v>159.15935519575001</v>
          </cell>
          <cell r="LG138">
            <v>117.49546375000001</v>
          </cell>
          <cell r="LI138">
            <v>1293.0843640000001</v>
          </cell>
          <cell r="LJ138">
            <v>135.75</v>
          </cell>
          <cell r="LK138">
            <v>101.9</v>
          </cell>
          <cell r="LM138">
            <v>102.8</v>
          </cell>
          <cell r="LO138">
            <v>146.84739353855997</v>
          </cell>
          <cell r="LP138">
            <v>111.4464</v>
          </cell>
          <cell r="LQ138">
            <v>146.29031999999998</v>
          </cell>
          <cell r="LR138">
            <v>112.8</v>
          </cell>
          <cell r="LS138">
            <v>100.38079999999999</v>
          </cell>
          <cell r="LT138">
            <v>35.934019589051999</v>
          </cell>
          <cell r="LU138">
            <v>53.05480524</v>
          </cell>
          <cell r="LV138">
            <v>149.21462319900002</v>
          </cell>
          <cell r="LW138">
            <v>124.06636999999999</v>
          </cell>
          <cell r="LX138">
            <v>108.1</v>
          </cell>
          <cell r="MA138">
            <v>159.15899999999999</v>
          </cell>
          <cell r="MB138">
            <v>161.161</v>
          </cell>
          <cell r="MC138">
            <v>162.73399999999998</v>
          </cell>
          <cell r="MD138">
            <v>156.01299999999998</v>
          </cell>
          <cell r="ME138">
            <v>244.9</v>
          </cell>
          <cell r="MF138">
            <v>160.892850438144</v>
          </cell>
          <cell r="MG138">
            <v>133.85</v>
          </cell>
          <cell r="MH138">
            <v>143.17404066662399</v>
          </cell>
          <cell r="MI138">
            <v>159.80279966062497</v>
          </cell>
          <cell r="MJ138">
            <v>193.70036322499999</v>
          </cell>
          <cell r="MK138">
            <v>114.69024999999999</v>
          </cell>
          <cell r="ML138">
            <v>96.5</v>
          </cell>
          <cell r="MN138">
            <v>130.05101999999999</v>
          </cell>
          <cell r="MO138">
            <v>146.81648120804002</v>
          </cell>
          <cell r="MP138">
            <v>169.14341153000001</v>
          </cell>
          <cell r="MQ138">
            <v>113.3593</v>
          </cell>
          <cell r="MR138">
            <v>89</v>
          </cell>
          <cell r="MS138">
            <v>700.5</v>
          </cell>
          <cell r="MT138">
            <v>707.7</v>
          </cell>
          <cell r="MU138">
            <v>102.2</v>
          </cell>
          <cell r="MW138">
            <v>108.20505788300001</v>
          </cell>
          <cell r="MX138">
            <v>110.28953000000001</v>
          </cell>
          <cell r="MY138">
            <v>102.7</v>
          </cell>
          <cell r="NA138">
            <v>110.34602292000001</v>
          </cell>
          <cell r="NB138">
            <v>111.85608000000001</v>
          </cell>
          <cell r="NC138">
            <v>111.2</v>
          </cell>
          <cell r="ND138">
            <v>113.2</v>
          </cell>
          <cell r="NF138">
            <v>103.50815999999999</v>
          </cell>
          <cell r="NG138">
            <v>126.7</v>
          </cell>
          <cell r="NH138">
            <v>129.1</v>
          </cell>
          <cell r="NI138">
            <v>124.3</v>
          </cell>
          <cell r="NJ138">
            <v>103.6</v>
          </cell>
          <cell r="NK138">
            <v>126.3</v>
          </cell>
          <cell r="NL138">
            <v>104.3</v>
          </cell>
          <cell r="NM138">
            <v>105</v>
          </cell>
          <cell r="NN138">
            <v>224.93051000000003</v>
          </cell>
          <cell r="NO138">
            <v>231.12614000000002</v>
          </cell>
        </row>
        <row r="139">
          <cell r="A139">
            <v>41852</v>
          </cell>
          <cell r="B139">
            <v>236</v>
          </cell>
          <cell r="C139">
            <v>1</v>
          </cell>
          <cell r="S139">
            <v>97.9</v>
          </cell>
          <cell r="W139">
            <v>99.3</v>
          </cell>
          <cell r="AB139">
            <v>103.8</v>
          </cell>
          <cell r="AD139">
            <v>112.25</v>
          </cell>
          <cell r="AG139">
            <v>1627</v>
          </cell>
          <cell r="AH139">
            <v>1627.75</v>
          </cell>
          <cell r="AI139">
            <v>92.2</v>
          </cell>
          <cell r="AK139">
            <v>100.3</v>
          </cell>
          <cell r="AL139">
            <v>100.31</v>
          </cell>
          <cell r="AM139">
            <v>135.68</v>
          </cell>
          <cell r="AN139">
            <v>112.2</v>
          </cell>
          <cell r="AR139">
            <v>90</v>
          </cell>
          <cell r="AW139">
            <v>113.2</v>
          </cell>
          <cell r="BI139">
            <v>100.11</v>
          </cell>
          <cell r="BM139">
            <v>111.2</v>
          </cell>
          <cell r="BN139">
            <v>112.7</v>
          </cell>
          <cell r="BO139">
            <v>113.8</v>
          </cell>
          <cell r="BP139">
            <v>109</v>
          </cell>
          <cell r="BQ139">
            <v>101.47</v>
          </cell>
          <cell r="BS139">
            <v>54</v>
          </cell>
          <cell r="CA139">
            <v>96.98</v>
          </cell>
          <cell r="CC139">
            <v>166.6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1.4306000000000001</v>
          </cell>
          <cell r="CH139">
            <v>3.0219</v>
          </cell>
          <cell r="CI139">
            <v>1.4548000000000001</v>
          </cell>
          <cell r="CJ139">
            <v>1.2118</v>
          </cell>
          <cell r="CK139">
            <v>8.1965000000000003</v>
          </cell>
          <cell r="CL139">
            <v>7.4550999999999998</v>
          </cell>
          <cell r="CM139">
            <v>0.79730000000000001</v>
          </cell>
          <cell r="CN139">
            <v>137.11000000000001</v>
          </cell>
          <cell r="CO139">
            <v>8.2522000000000002</v>
          </cell>
          <cell r="CP139">
            <v>48.178100000000001</v>
          </cell>
          <cell r="CQ139">
            <v>9.1877999999999993</v>
          </cell>
          <cell r="CR139">
            <v>2.8784000000000001</v>
          </cell>
          <cell r="CS139">
            <v>1.3315999999999999</v>
          </cell>
          <cell r="CT139">
            <v>14.2052</v>
          </cell>
          <cell r="CU139">
            <v>1524.1808895999998</v>
          </cell>
          <cell r="CV139">
            <v>477.72187114464322</v>
          </cell>
          <cell r="CW139">
            <v>5256.9821951999993</v>
          </cell>
          <cell r="CX139">
            <v>13.95</v>
          </cell>
          <cell r="CY139">
            <v>31291.193015438068</v>
          </cell>
          <cell r="CZ139">
            <v>77.726016000000001</v>
          </cell>
          <cell r="DA139">
            <v>1679.3325311999997</v>
          </cell>
          <cell r="DB139">
            <v>163.51353513599997</v>
          </cell>
          <cell r="DC139">
            <v>120.33671999999999</v>
          </cell>
          <cell r="DD139">
            <v>99.6</v>
          </cell>
          <cell r="DF139">
            <v>50.421197033999995</v>
          </cell>
          <cell r="DG139">
            <v>143.857443850848</v>
          </cell>
          <cell r="DH139">
            <v>138.479595482592</v>
          </cell>
          <cell r="DI139">
            <v>139.824057574656</v>
          </cell>
          <cell r="DJ139">
            <v>168.057761508</v>
          </cell>
          <cell r="DK139">
            <v>142.68786</v>
          </cell>
          <cell r="DL139">
            <v>96.6</v>
          </cell>
          <cell r="DN139">
            <v>90.688394768745624</v>
          </cell>
          <cell r="DO139">
            <v>90.132027699000005</v>
          </cell>
          <cell r="DP139">
            <v>106.57938038400003</v>
          </cell>
          <cell r="DQ139">
            <v>105.18048000000002</v>
          </cell>
          <cell r="DR139">
            <v>94.4</v>
          </cell>
          <cell r="DT139">
            <v>100.7061762</v>
          </cell>
          <cell r="DU139">
            <v>107.13423</v>
          </cell>
          <cell r="DV139">
            <v>94.3</v>
          </cell>
          <cell r="DX139">
            <v>132.27491999999998</v>
          </cell>
          <cell r="DY139">
            <v>99.8</v>
          </cell>
          <cell r="EA139">
            <v>149.958678938112</v>
          </cell>
          <cell r="EB139">
            <v>104.4</v>
          </cell>
          <cell r="ED139">
            <v>223.51437139979998</v>
          </cell>
          <cell r="EE139">
            <v>882.9</v>
          </cell>
          <cell r="EF139">
            <v>111.47464859999999</v>
          </cell>
          <cell r="EG139">
            <v>109.011</v>
          </cell>
          <cell r="EH139">
            <v>105</v>
          </cell>
          <cell r="EJ139">
            <v>220.90766099999999</v>
          </cell>
          <cell r="EK139">
            <v>174.13499999999999</v>
          </cell>
          <cell r="EL139">
            <v>97.5</v>
          </cell>
          <cell r="EN139">
            <v>99.085079391999983</v>
          </cell>
          <cell r="EO139">
            <v>96.087159999999997</v>
          </cell>
          <cell r="EP139">
            <v>102.8</v>
          </cell>
          <cell r="ER139">
            <v>79.7</v>
          </cell>
          <cell r="ET139">
            <v>101.42935100999999</v>
          </cell>
          <cell r="EU139">
            <v>105.72164999999998</v>
          </cell>
          <cell r="EV139">
            <v>98.3</v>
          </cell>
          <cell r="EX139">
            <v>42.716330746013284</v>
          </cell>
          <cell r="EY139">
            <v>47.044417121160002</v>
          </cell>
          <cell r="EZ139">
            <v>293.49129560225356</v>
          </cell>
          <cell r="FA139">
            <v>18.379251525019907</v>
          </cell>
          <cell r="FB139">
            <v>22.693235615532668</v>
          </cell>
          <cell r="FC139">
            <v>50.362262795234507</v>
          </cell>
          <cell r="FD139">
            <v>45.209102518828601</v>
          </cell>
          <cell r="FE139">
            <v>80.644135781000003</v>
          </cell>
          <cell r="FF139">
            <v>73.09357</v>
          </cell>
          <cell r="FG139">
            <v>85.3</v>
          </cell>
          <cell r="FH139">
            <v>93.7</v>
          </cell>
          <cell r="FI139">
            <v>30.108437637319277</v>
          </cell>
          <cell r="FJ139">
            <v>39.061283909340005</v>
          </cell>
          <cell r="FK139">
            <v>53.398884360000004</v>
          </cell>
          <cell r="FL139">
            <v>79.309200000000004</v>
          </cell>
          <cell r="FM139">
            <v>87</v>
          </cell>
          <cell r="FO139">
            <v>254.98236290753303</v>
          </cell>
          <cell r="FP139">
            <v>229.78814897219999</v>
          </cell>
          <cell r="FQ139">
            <v>124.3248145665135</v>
          </cell>
          <cell r="FR139">
            <v>131.39010392199998</v>
          </cell>
          <cell r="FS139">
            <v>124.02312999999999</v>
          </cell>
          <cell r="FT139">
            <v>108.1</v>
          </cell>
          <cell r="FV139">
            <v>126.75013319999999</v>
          </cell>
          <cell r="FW139">
            <v>120.42768</v>
          </cell>
          <cell r="FX139">
            <v>106.8</v>
          </cell>
          <cell r="FZ139">
            <v>100.71944999999999</v>
          </cell>
          <cell r="GA139">
            <v>105.3</v>
          </cell>
          <cell r="GB139">
            <v>98.9</v>
          </cell>
          <cell r="GC139">
            <v>186.89739940800001</v>
          </cell>
          <cell r="GD139">
            <v>134.96346</v>
          </cell>
          <cell r="GE139">
            <v>117.8</v>
          </cell>
          <cell r="GG139">
            <v>154.45340819999998</v>
          </cell>
          <cell r="GH139">
            <v>134.59992</v>
          </cell>
          <cell r="GI139">
            <v>109.2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85.550260320000007</v>
          </cell>
          <cell r="GV139">
            <v>85.226399999999998</v>
          </cell>
          <cell r="GW139">
            <v>100.8</v>
          </cell>
          <cell r="GY139">
            <v>116.35506000000001</v>
          </cell>
          <cell r="GZ139">
            <v>109.8</v>
          </cell>
          <cell r="HA139">
            <v>105.9</v>
          </cell>
          <cell r="HB139">
            <v>249.56742823320883</v>
          </cell>
          <cell r="HC139">
            <v>182.53907857900003</v>
          </cell>
          <cell r="HD139">
            <v>174.86261000000002</v>
          </cell>
          <cell r="HE139">
            <v>96.7</v>
          </cell>
          <cell r="HG139">
            <v>118.469883028536</v>
          </cell>
          <cell r="HH139">
            <v>110.59548453000001</v>
          </cell>
          <cell r="HI139">
            <v>205.72</v>
          </cell>
          <cell r="HK139">
            <v>126.87844080337578</v>
          </cell>
          <cell r="HL139">
            <v>95.8245</v>
          </cell>
          <cell r="HM139">
            <v>96.5</v>
          </cell>
          <cell r="HO139">
            <v>1627.5</v>
          </cell>
          <cell r="HP139">
            <v>117.819488448</v>
          </cell>
          <cell r="HQ139">
            <v>113.30976</v>
          </cell>
          <cell r="HR139">
            <v>104.8</v>
          </cell>
          <cell r="HS139">
            <v>101.1</v>
          </cell>
          <cell r="HT139">
            <v>855</v>
          </cell>
          <cell r="HU139">
            <v>122.31881448690748</v>
          </cell>
          <cell r="HV139">
            <v>198.80115617303372</v>
          </cell>
          <cell r="HW139">
            <v>167.92056438300003</v>
          </cell>
          <cell r="HX139">
            <v>287.34655886276994</v>
          </cell>
          <cell r="HY139">
            <v>216.21261012999997</v>
          </cell>
          <cell r="HZ139">
            <v>184.19884999999999</v>
          </cell>
          <cell r="IA139">
            <v>97.9</v>
          </cell>
          <cell r="IC139">
            <v>94.356127524780007</v>
          </cell>
          <cell r="ID139">
            <v>96.706085400000006</v>
          </cell>
          <cell r="IE139">
            <v>137.55546640272524</v>
          </cell>
          <cell r="IF139">
            <v>135.80359996319999</v>
          </cell>
          <cell r="IG139">
            <v>126.58799399999999</v>
          </cell>
          <cell r="IH139">
            <v>26.517110486360711</v>
          </cell>
          <cell r="II139">
            <v>83.88835965314999</v>
          </cell>
          <cell r="IJ139">
            <v>155.63772747900001</v>
          </cell>
          <cell r="IK139">
            <v>161.78557950000001</v>
          </cell>
          <cell r="IL139">
            <v>124.48875000000001</v>
          </cell>
          <cell r="IM139">
            <v>111.9</v>
          </cell>
          <cell r="IO139">
            <v>114.9</v>
          </cell>
          <cell r="IQ139">
            <v>97.29570824999999</v>
          </cell>
          <cell r="IR139">
            <v>72.946249999999992</v>
          </cell>
          <cell r="IS139">
            <v>87.1</v>
          </cell>
          <cell r="IT139">
            <v>92</v>
          </cell>
          <cell r="IU139">
            <v>123.273948258</v>
          </cell>
          <cell r="IV139">
            <v>117.39258</v>
          </cell>
          <cell r="IW139">
            <v>104.6</v>
          </cell>
          <cell r="IY139">
            <v>119.12212416000001</v>
          </cell>
          <cell r="IZ139">
            <v>121.8516</v>
          </cell>
          <cell r="JA139">
            <v>107</v>
          </cell>
          <cell r="JC139">
            <v>164.34078803999998</v>
          </cell>
          <cell r="JD139">
            <v>132.23429999999999</v>
          </cell>
          <cell r="JE139">
            <v>111</v>
          </cell>
          <cell r="JG139">
            <v>165.9720272353992</v>
          </cell>
          <cell r="JH139">
            <v>129.92956570799998</v>
          </cell>
          <cell r="JI139">
            <v>130.29438999999999</v>
          </cell>
          <cell r="JJ139">
            <v>107.3</v>
          </cell>
          <cell r="JL139">
            <v>191.41553901058589</v>
          </cell>
          <cell r="JM139">
            <v>131.88729216000002</v>
          </cell>
          <cell r="JN139">
            <v>119.98480000000002</v>
          </cell>
          <cell r="JO139">
            <v>107.9</v>
          </cell>
          <cell r="JQ139">
            <v>75.401820000000001</v>
          </cell>
          <cell r="JR139">
            <v>89.7</v>
          </cell>
          <cell r="JS139">
            <v>102.4</v>
          </cell>
          <cell r="JT139">
            <v>136.75193016099999</v>
          </cell>
          <cell r="JU139">
            <v>122.41690999999999</v>
          </cell>
          <cell r="JV139">
            <v>104.3</v>
          </cell>
          <cell r="JY139">
            <v>108.61620912000001</v>
          </cell>
          <cell r="JZ139">
            <v>106.7796</v>
          </cell>
          <cell r="KA139">
            <v>108</v>
          </cell>
          <cell r="KC139">
            <v>110.60152121199999</v>
          </cell>
          <cell r="KD139">
            <v>107.55763999999999</v>
          </cell>
          <cell r="KE139">
            <v>103.7</v>
          </cell>
          <cell r="KG139">
            <v>121.262689284</v>
          </cell>
          <cell r="KH139">
            <v>109.79961</v>
          </cell>
          <cell r="KI139">
            <v>99.7</v>
          </cell>
          <cell r="KK139">
            <v>130.28601474000001</v>
          </cell>
          <cell r="KL139">
            <v>118.4526</v>
          </cell>
          <cell r="KM139">
            <v>107.1</v>
          </cell>
          <cell r="KO139">
            <v>113.82221361000001</v>
          </cell>
          <cell r="KP139">
            <v>111.77670000000001</v>
          </cell>
          <cell r="KQ139">
            <v>101</v>
          </cell>
          <cell r="KT139">
            <v>110.66136</v>
          </cell>
          <cell r="KU139">
            <v>103.2</v>
          </cell>
          <cell r="KW139">
            <v>151.44281856000001</v>
          </cell>
          <cell r="KX139">
            <v>115.71120000000001</v>
          </cell>
          <cell r="KY139">
            <v>99</v>
          </cell>
          <cell r="LA139">
            <v>144.95250000000001</v>
          </cell>
          <cell r="LB139">
            <v>165.15800000000002</v>
          </cell>
          <cell r="LC139">
            <v>155.24350000000001</v>
          </cell>
          <cell r="LD139">
            <v>157.3588</v>
          </cell>
          <cell r="LE139">
            <v>161.51849999999999</v>
          </cell>
          <cell r="LF139">
            <v>164.14683729405004</v>
          </cell>
          <cell r="LG139">
            <v>121.17734925000002</v>
          </cell>
          <cell r="LI139">
            <v>1293.0843640000001</v>
          </cell>
          <cell r="LJ139">
            <v>137.9</v>
          </cell>
          <cell r="LK139">
            <v>101.9</v>
          </cell>
          <cell r="LM139">
            <v>102.8</v>
          </cell>
          <cell r="LO139">
            <v>146.84739353855997</v>
          </cell>
          <cell r="LP139">
            <v>111.4464</v>
          </cell>
          <cell r="LQ139">
            <v>146.29031999999998</v>
          </cell>
          <cell r="LR139">
            <v>112.8</v>
          </cell>
          <cell r="LS139">
            <v>100.38079999999999</v>
          </cell>
          <cell r="LT139">
            <v>36.014319074167204</v>
          </cell>
          <cell r="LU139">
            <v>53.173363464000005</v>
          </cell>
          <cell r="LV139">
            <v>149.21462319900002</v>
          </cell>
          <cell r="LW139">
            <v>124.06636999999999</v>
          </cell>
          <cell r="LX139">
            <v>108.1</v>
          </cell>
          <cell r="MA139">
            <v>159.01599999999999</v>
          </cell>
          <cell r="MB139">
            <v>161.161</v>
          </cell>
          <cell r="MC139">
            <v>162.73399999999998</v>
          </cell>
          <cell r="MD139">
            <v>155.87</v>
          </cell>
          <cell r="ME139">
            <v>244.8</v>
          </cell>
          <cell r="MF139">
            <v>160.892850438144</v>
          </cell>
          <cell r="MG139">
            <v>134.83000000000001</v>
          </cell>
          <cell r="MH139">
            <v>143.17404066662399</v>
          </cell>
          <cell r="MI139">
            <v>161.29318846575001</v>
          </cell>
          <cell r="MJ139">
            <v>195.50689511000002</v>
          </cell>
          <cell r="MK139">
            <v>115.7599</v>
          </cell>
          <cell r="ML139">
            <v>97.4</v>
          </cell>
          <cell r="MN139">
            <v>130.05101999999999</v>
          </cell>
          <cell r="MO139">
            <v>147.97121757709201</v>
          </cell>
          <cell r="MP139">
            <v>170.473752969</v>
          </cell>
          <cell r="MQ139">
            <v>114.25089000000001</v>
          </cell>
          <cell r="MR139">
            <v>89.7</v>
          </cell>
          <cell r="MS139">
            <v>701</v>
          </cell>
          <cell r="MT139">
            <v>707.6</v>
          </cell>
          <cell r="MU139">
            <v>102.1</v>
          </cell>
          <cell r="MW139">
            <v>109.153300844</v>
          </cell>
          <cell r="MX139">
            <v>111.25604</v>
          </cell>
          <cell r="MY139">
            <v>103.6</v>
          </cell>
          <cell r="NA139">
            <v>110.246790885</v>
          </cell>
          <cell r="NB139">
            <v>111.75548999999999</v>
          </cell>
          <cell r="NC139">
            <v>111.1</v>
          </cell>
          <cell r="ND139">
            <v>114</v>
          </cell>
          <cell r="NF139">
            <v>103.40687999999999</v>
          </cell>
          <cell r="NG139">
            <v>126.9</v>
          </cell>
          <cell r="NH139">
            <v>128.19999999999999</v>
          </cell>
          <cell r="NI139">
            <v>124.1</v>
          </cell>
          <cell r="NJ139">
            <v>103.3</v>
          </cell>
          <cell r="NK139">
            <v>125.5</v>
          </cell>
          <cell r="NL139">
            <v>104.7</v>
          </cell>
          <cell r="NM139">
            <v>104.8</v>
          </cell>
          <cell r="NN139">
            <v>225.28557000000004</v>
          </cell>
          <cell r="NO139">
            <v>231.49098000000001</v>
          </cell>
        </row>
        <row r="140">
          <cell r="A140">
            <v>41821</v>
          </cell>
          <cell r="B140">
            <v>237</v>
          </cell>
          <cell r="C140">
            <v>1</v>
          </cell>
          <cell r="S140">
            <v>97.8</v>
          </cell>
          <cell r="W140">
            <v>99.2</v>
          </cell>
          <cell r="AB140">
            <v>103.7</v>
          </cell>
          <cell r="AD140">
            <v>113.12</v>
          </cell>
          <cell r="AG140">
            <v>1627</v>
          </cell>
          <cell r="AH140">
            <v>1627.75</v>
          </cell>
          <cell r="AI140">
            <v>92.4</v>
          </cell>
          <cell r="AK140">
            <v>99.86</v>
          </cell>
          <cell r="AL140">
            <v>99.87</v>
          </cell>
          <cell r="AM140">
            <v>135.74</v>
          </cell>
          <cell r="AN140">
            <v>112.2</v>
          </cell>
          <cell r="AR140">
            <v>89.4</v>
          </cell>
          <cell r="AW140">
            <v>113.2</v>
          </cell>
          <cell r="BI140">
            <v>99.84</v>
          </cell>
          <cell r="BM140">
            <v>111.2</v>
          </cell>
          <cell r="BN140">
            <v>112.6</v>
          </cell>
          <cell r="BO140">
            <v>113.7</v>
          </cell>
          <cell r="BP140">
            <v>108.9</v>
          </cell>
          <cell r="BQ140">
            <v>101.68</v>
          </cell>
          <cell r="BS140">
            <v>54</v>
          </cell>
          <cell r="CA140">
            <v>97.59</v>
          </cell>
          <cell r="CC140">
            <v>168.7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1.4419999999999999</v>
          </cell>
          <cell r="CH140">
            <v>3.0108999999999999</v>
          </cell>
          <cell r="CI140">
            <v>1.4523999999999999</v>
          </cell>
          <cell r="CJ140">
            <v>1.2150000000000001</v>
          </cell>
          <cell r="CK140">
            <v>8.3940000000000001</v>
          </cell>
          <cell r="CL140">
            <v>7.4564000000000004</v>
          </cell>
          <cell r="CM140">
            <v>0.79310000000000003</v>
          </cell>
          <cell r="CN140">
            <v>137.72</v>
          </cell>
          <cell r="CO140">
            <v>8.3879999999999999</v>
          </cell>
          <cell r="CP140">
            <v>46.998399999999997</v>
          </cell>
          <cell r="CQ140">
            <v>9.2326999999999995</v>
          </cell>
          <cell r="CR140">
            <v>2.8698999999999999</v>
          </cell>
          <cell r="CS140">
            <v>1.3539000000000001</v>
          </cell>
          <cell r="CT140">
            <v>14.4366</v>
          </cell>
          <cell r="CU140">
            <v>1436.4428935999999</v>
          </cell>
          <cell r="CV140">
            <v>496.90108840179568</v>
          </cell>
          <cell r="CW140">
            <v>5247.064128</v>
          </cell>
          <cell r="CX140">
            <v>14.07</v>
          </cell>
          <cell r="CY140">
            <v>31132.010843237953</v>
          </cell>
          <cell r="CZ140">
            <v>80.212720199999993</v>
          </cell>
          <cell r="DA140">
            <v>1616.6630016000001</v>
          </cell>
          <cell r="DB140">
            <v>165.155237296</v>
          </cell>
          <cell r="DC140">
            <v>121.54491999999999</v>
          </cell>
          <cell r="DD140">
            <v>100.6</v>
          </cell>
          <cell r="DF140">
            <v>50.421197033999995</v>
          </cell>
          <cell r="DG140">
            <v>144.75096834681599</v>
          </cell>
          <cell r="DH140">
            <v>139.339717193664</v>
          </cell>
          <cell r="DI140">
            <v>140.69252998195199</v>
          </cell>
          <cell r="DJ140">
            <v>169.10159853600001</v>
          </cell>
          <cell r="DK140">
            <v>143.57412000000002</v>
          </cell>
          <cell r="DL140">
            <v>97.2</v>
          </cell>
          <cell r="DN140">
            <v>89.631644405974228</v>
          </cell>
          <cell r="DO140">
            <v>88.985066582999991</v>
          </cell>
          <cell r="DP140">
            <v>105.33745963800003</v>
          </cell>
          <cell r="DQ140">
            <v>103.95486000000001</v>
          </cell>
          <cell r="DR140">
            <v>93.3</v>
          </cell>
          <cell r="DT140">
            <v>99.424655399999992</v>
          </cell>
          <cell r="DU140">
            <v>105.77091</v>
          </cell>
          <cell r="DV140">
            <v>93.1</v>
          </cell>
          <cell r="DX140">
            <v>131.87729999999999</v>
          </cell>
          <cell r="DY140">
            <v>99.5</v>
          </cell>
          <cell r="EA140">
            <v>151.0189928295936</v>
          </cell>
          <cell r="EB140">
            <v>104.5</v>
          </cell>
          <cell r="ED140">
            <v>220.76342529026402</v>
          </cell>
          <cell r="EE140">
            <v>881.3</v>
          </cell>
          <cell r="EF140">
            <v>111.36848226800001</v>
          </cell>
          <cell r="EG140">
            <v>108.90718000000001</v>
          </cell>
          <cell r="EH140">
            <v>104.9</v>
          </cell>
          <cell r="EJ140">
            <v>218.18879748000001</v>
          </cell>
          <cell r="EK140">
            <v>171.99180000000001</v>
          </cell>
          <cell r="EL140">
            <v>96.3</v>
          </cell>
          <cell r="EN140">
            <v>98.024830487999978</v>
          </cell>
          <cell r="EO140">
            <v>95.058989999999994</v>
          </cell>
          <cell r="EP140">
            <v>101.7</v>
          </cell>
          <cell r="ER140">
            <v>79.599999999999994</v>
          </cell>
          <cell r="ET140">
            <v>101.42935100999999</v>
          </cell>
          <cell r="EU140">
            <v>105.72164999999998</v>
          </cell>
          <cell r="EV140">
            <v>98.3</v>
          </cell>
          <cell r="EX140">
            <v>42.519933823043104</v>
          </cell>
          <cell r="EY140">
            <v>46.828120950488</v>
          </cell>
          <cell r="EZ140">
            <v>290.45622532715271</v>
          </cell>
          <cell r="FA140">
            <v>18.357704922997609</v>
          </cell>
          <cell r="FB140">
            <v>22.666631587847402</v>
          </cell>
          <cell r="FC140">
            <v>50.303221455498004</v>
          </cell>
          <cell r="FD140">
            <v>45.156102398642396</v>
          </cell>
          <cell r="FE140">
            <v>80.549594003999999</v>
          </cell>
          <cell r="FF140">
            <v>73.00788</v>
          </cell>
          <cell r="FG140">
            <v>85.2</v>
          </cell>
          <cell r="FH140">
            <v>93.6</v>
          </cell>
          <cell r="FI140">
            <v>29.970008038986769</v>
          </cell>
          <cell r="FJ140">
            <v>38.881691799411996</v>
          </cell>
          <cell r="FK140">
            <v>53.153372247999997</v>
          </cell>
          <cell r="FL140">
            <v>78.944559999999996</v>
          </cell>
          <cell r="FM140">
            <v>86.6</v>
          </cell>
          <cell r="FO140">
            <v>252.34552358067128</v>
          </cell>
          <cell r="FP140">
            <v>226.95998713869602</v>
          </cell>
          <cell r="FQ140">
            <v>124.43591806478562</v>
          </cell>
          <cell r="FR140">
            <v>131.99782873199999</v>
          </cell>
          <cell r="FS140">
            <v>124.59678</v>
          </cell>
          <cell r="FT140">
            <v>108.6</v>
          </cell>
          <cell r="FV140">
            <v>127.3435327</v>
          </cell>
          <cell r="FW140">
            <v>120.99148</v>
          </cell>
          <cell r="FX140">
            <v>107.3</v>
          </cell>
          <cell r="FZ140">
            <v>100.6238</v>
          </cell>
          <cell r="GA140">
            <v>105.2</v>
          </cell>
          <cell r="GB140">
            <v>98.8</v>
          </cell>
          <cell r="GC140">
            <v>189.75321705599998</v>
          </cell>
          <cell r="GD140">
            <v>137.02571999999998</v>
          </cell>
          <cell r="GE140">
            <v>119.6</v>
          </cell>
          <cell r="GG140">
            <v>156.57502094999998</v>
          </cell>
          <cell r="GH140">
            <v>136.44881999999998</v>
          </cell>
          <cell r="GI140">
            <v>110.7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85.295646450000007</v>
          </cell>
          <cell r="GV140">
            <v>84.972750000000005</v>
          </cell>
          <cell r="GW140">
            <v>100.5</v>
          </cell>
          <cell r="GY140">
            <v>116.14312000000001</v>
          </cell>
          <cell r="GZ140">
            <v>109.6</v>
          </cell>
          <cell r="HA140">
            <v>105.7</v>
          </cell>
          <cell r="HB140">
            <v>246.98658616254482</v>
          </cell>
          <cell r="HC140">
            <v>180.65139420900002</v>
          </cell>
          <cell r="HD140">
            <v>173.05431000000002</v>
          </cell>
          <cell r="HE140">
            <v>95.7</v>
          </cell>
          <cell r="HG140">
            <v>118.254090891872</v>
          </cell>
          <cell r="HH140">
            <v>110.39403556000001</v>
          </cell>
          <cell r="HI140">
            <v>207.32</v>
          </cell>
          <cell r="HK140">
            <v>127.24338358612758</v>
          </cell>
          <cell r="HL140">
            <v>95.725200000000001</v>
          </cell>
          <cell r="HM140">
            <v>96.4</v>
          </cell>
          <cell r="HO140">
            <v>1627.5</v>
          </cell>
          <cell r="HP140">
            <v>118.269181152</v>
          </cell>
          <cell r="HQ140">
            <v>113.74224</v>
          </cell>
          <cell r="HR140">
            <v>105.2</v>
          </cell>
          <cell r="HS140">
            <v>101.4</v>
          </cell>
          <cell r="HT140">
            <v>855.1</v>
          </cell>
          <cell r="HU140">
            <v>122.75920625823748</v>
          </cell>
          <cell r="HV140">
            <v>196.74530140392272</v>
          </cell>
          <cell r="HW140">
            <v>166.18405389300003</v>
          </cell>
          <cell r="HX140">
            <v>285.87900748961999</v>
          </cell>
          <cell r="HY140">
            <v>215.10835778000001</v>
          </cell>
          <cell r="HZ140">
            <v>183.25810000000001</v>
          </cell>
          <cell r="IA140">
            <v>97.4</v>
          </cell>
          <cell r="IC140">
            <v>94.258349154288013</v>
          </cell>
          <cell r="ID140">
            <v>96.605871840000006</v>
          </cell>
          <cell r="IE140">
            <v>138.42068432916022</v>
          </cell>
          <cell r="IF140">
            <v>136.6577987256</v>
          </cell>
          <cell r="IG140">
            <v>127.384227</v>
          </cell>
          <cell r="IH140">
            <v>26.334443823997727</v>
          </cell>
          <cell r="II140">
            <v>83.310483467250009</v>
          </cell>
          <cell r="IJ140">
            <v>155.77681392000002</v>
          </cell>
          <cell r="IK140">
            <v>161.93016000000003</v>
          </cell>
          <cell r="IL140">
            <v>124.60000000000001</v>
          </cell>
          <cell r="IM140">
            <v>112</v>
          </cell>
          <cell r="IO140">
            <v>116.5</v>
          </cell>
          <cell r="IQ140">
            <v>96.625473750000012</v>
          </cell>
          <cell r="IR140">
            <v>72.443750000000009</v>
          </cell>
          <cell r="IS140">
            <v>86.5</v>
          </cell>
          <cell r="IT140">
            <v>91.4</v>
          </cell>
          <cell r="IU140">
            <v>123.39180098100002</v>
          </cell>
          <cell r="IV140">
            <v>117.50481000000001</v>
          </cell>
          <cell r="IW140">
            <v>104.7</v>
          </cell>
          <cell r="IY140">
            <v>119.456111424</v>
          </cell>
          <cell r="IZ140">
            <v>122.19324</v>
          </cell>
          <cell r="JA140">
            <v>107.3</v>
          </cell>
          <cell r="JC140">
            <v>164.93300709600001</v>
          </cell>
          <cell r="JD140">
            <v>132.71082000000001</v>
          </cell>
          <cell r="JE140">
            <v>111.4</v>
          </cell>
          <cell r="JG140">
            <v>166.28138795718002</v>
          </cell>
          <cell r="JH140">
            <v>130.1717457</v>
          </cell>
          <cell r="JI140">
            <v>130.53725</v>
          </cell>
          <cell r="JJ140">
            <v>107.5</v>
          </cell>
          <cell r="JL140">
            <v>191.77232473101571</v>
          </cell>
          <cell r="JM140">
            <v>133.10960256000001</v>
          </cell>
          <cell r="JN140">
            <v>121.09680000000002</v>
          </cell>
          <cell r="JO140">
            <v>108.9</v>
          </cell>
          <cell r="JQ140">
            <v>75.401820000000001</v>
          </cell>
          <cell r="JR140">
            <v>89.7</v>
          </cell>
          <cell r="JS140">
            <v>102.4</v>
          </cell>
          <cell r="JT140">
            <v>137.14527224199998</v>
          </cell>
          <cell r="JU140">
            <v>122.76901999999998</v>
          </cell>
          <cell r="JV140">
            <v>104.6</v>
          </cell>
          <cell r="JY140">
            <v>108.31449742800001</v>
          </cell>
          <cell r="JZ140">
            <v>106.48299</v>
          </cell>
          <cell r="KA140">
            <v>107.7</v>
          </cell>
          <cell r="KC140">
            <v>110.49486593599998</v>
          </cell>
          <cell r="KD140">
            <v>107.45391999999998</v>
          </cell>
          <cell r="KE140">
            <v>103.6</v>
          </cell>
          <cell r="KG140">
            <v>120.89780656800001</v>
          </cell>
          <cell r="KH140">
            <v>109.46922000000001</v>
          </cell>
          <cell r="KI140">
            <v>99.4</v>
          </cell>
          <cell r="KK140">
            <v>128.70457852000001</v>
          </cell>
          <cell r="KL140">
            <v>117.01480000000001</v>
          </cell>
          <cell r="KM140">
            <v>105.8</v>
          </cell>
          <cell r="KO140">
            <v>114.498385176</v>
          </cell>
          <cell r="KP140">
            <v>112.44072</v>
          </cell>
          <cell r="KQ140">
            <v>101.6</v>
          </cell>
          <cell r="KT140">
            <v>110.66136</v>
          </cell>
          <cell r="KU140">
            <v>103.2</v>
          </cell>
          <cell r="KW140">
            <v>152.51362636800002</v>
          </cell>
          <cell r="KX140">
            <v>116.52936000000001</v>
          </cell>
          <cell r="KY140">
            <v>99.7</v>
          </cell>
          <cell r="LA140">
            <v>145.53</v>
          </cell>
          <cell r="LB140">
            <v>165.816</v>
          </cell>
          <cell r="LC140">
            <v>155.86200000000002</v>
          </cell>
          <cell r="LD140">
            <v>157.86600000000001</v>
          </cell>
          <cell r="LE140">
            <v>162.16199999999998</v>
          </cell>
          <cell r="LF140">
            <v>164.29352794400003</v>
          </cell>
          <cell r="LG140">
            <v>121.28564000000001</v>
          </cell>
          <cell r="LI140">
            <v>1291.9480860000001</v>
          </cell>
          <cell r="LJ140">
            <v>137.54</v>
          </cell>
          <cell r="LK140">
            <v>101.9</v>
          </cell>
          <cell r="LM140">
            <v>102.8</v>
          </cell>
          <cell r="LO140">
            <v>146.84739353855997</v>
          </cell>
          <cell r="LP140">
            <v>111.4464</v>
          </cell>
          <cell r="LQ140">
            <v>146.29031999999998</v>
          </cell>
          <cell r="LR140">
            <v>112.8</v>
          </cell>
          <cell r="LS140">
            <v>100.38079999999999</v>
          </cell>
          <cell r="LT140">
            <v>36.014319074167204</v>
          </cell>
          <cell r="LU140">
            <v>53.173363464000005</v>
          </cell>
          <cell r="LV140">
            <v>149.21462319900002</v>
          </cell>
          <cell r="LW140">
            <v>124.06636999999999</v>
          </cell>
          <cell r="LX140">
            <v>108.1</v>
          </cell>
          <cell r="MA140">
            <v>159.01599999999999</v>
          </cell>
          <cell r="MB140">
            <v>161.01799999999997</v>
          </cell>
          <cell r="MC140">
            <v>162.59100000000001</v>
          </cell>
          <cell r="MD140">
            <v>155.727</v>
          </cell>
          <cell r="ME140">
            <v>245.2</v>
          </cell>
          <cell r="MF140">
            <v>162.03047665336322</v>
          </cell>
          <cell r="MG140">
            <v>135.11000000000001</v>
          </cell>
          <cell r="MH140">
            <v>144.18638236830722</v>
          </cell>
          <cell r="MI140">
            <v>161.62438597799996</v>
          </cell>
          <cell r="MJ140">
            <v>195.90834663999996</v>
          </cell>
          <cell r="MK140">
            <v>115.99759999999998</v>
          </cell>
          <cell r="ML140">
            <v>97.6</v>
          </cell>
          <cell r="MN140">
            <v>130.05101999999999</v>
          </cell>
          <cell r="MO140">
            <v>147.80625523865598</v>
          </cell>
          <cell r="MP140">
            <v>170.28370419199999</v>
          </cell>
          <cell r="MQ140">
            <v>114.12352</v>
          </cell>
          <cell r="MR140">
            <v>89.6</v>
          </cell>
          <cell r="MS140">
            <v>700.4</v>
          </cell>
          <cell r="MT140">
            <v>706.8</v>
          </cell>
          <cell r="MU140">
            <v>102</v>
          </cell>
          <cell r="MW140">
            <v>108.41577854100001</v>
          </cell>
          <cell r="MX140">
            <v>110.50431000000002</v>
          </cell>
          <cell r="MY140">
            <v>102.9</v>
          </cell>
          <cell r="NA140">
            <v>110.643719025</v>
          </cell>
          <cell r="NB140">
            <v>112.15785</v>
          </cell>
          <cell r="NC140">
            <v>111.5</v>
          </cell>
          <cell r="ND140">
            <v>114.1</v>
          </cell>
          <cell r="NF140">
            <v>103.3056</v>
          </cell>
          <cell r="NG140">
            <v>128</v>
          </cell>
          <cell r="NH140">
            <v>128.69999999999999</v>
          </cell>
          <cell r="NI140">
            <v>124.5</v>
          </cell>
          <cell r="NJ140">
            <v>103.3</v>
          </cell>
          <cell r="NK140">
            <v>126</v>
          </cell>
          <cell r="NL140">
            <v>104.7</v>
          </cell>
          <cell r="NM140">
            <v>104.9</v>
          </cell>
          <cell r="NN140">
            <v>227.23840000000001</v>
          </cell>
          <cell r="NO140">
            <v>233.49760000000001</v>
          </cell>
        </row>
        <row r="141">
          <cell r="A141">
            <v>41791</v>
          </cell>
          <cell r="B141">
            <v>238</v>
          </cell>
          <cell r="C141">
            <v>1</v>
          </cell>
          <cell r="S141">
            <v>95.2</v>
          </cell>
          <cell r="W141">
            <v>98.9</v>
          </cell>
          <cell r="AB141">
            <v>102.8</v>
          </cell>
          <cell r="AD141">
            <v>113.03</v>
          </cell>
          <cell r="AG141">
            <v>1621</v>
          </cell>
          <cell r="AH141">
            <v>1624</v>
          </cell>
          <cell r="AI141">
            <v>92.6</v>
          </cell>
          <cell r="AK141">
            <v>100.18</v>
          </cell>
          <cell r="AL141">
            <v>100.19</v>
          </cell>
          <cell r="AM141">
            <v>136.16</v>
          </cell>
          <cell r="AN141">
            <v>112.18</v>
          </cell>
          <cell r="AR141">
            <v>90.3</v>
          </cell>
          <cell r="AW141">
            <v>113.4</v>
          </cell>
          <cell r="BI141">
            <v>98.76</v>
          </cell>
          <cell r="BM141">
            <v>111.2</v>
          </cell>
          <cell r="BN141">
            <v>112.5</v>
          </cell>
          <cell r="BO141">
            <v>113.5</v>
          </cell>
          <cell r="BP141">
            <v>108.8</v>
          </cell>
          <cell r="BQ141">
            <v>101.01</v>
          </cell>
          <cell r="BS141">
            <v>55.1</v>
          </cell>
          <cell r="CA141">
            <v>96.29</v>
          </cell>
          <cell r="CC141">
            <v>171.3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1.4517</v>
          </cell>
          <cell r="CH141">
            <v>3.0388000000000002</v>
          </cell>
          <cell r="CI141">
            <v>1.4728000000000001</v>
          </cell>
          <cell r="CJ141">
            <v>1.2181</v>
          </cell>
          <cell r="CK141">
            <v>8.4697999999999993</v>
          </cell>
          <cell r="CL141">
            <v>7.4588000000000001</v>
          </cell>
          <cell r="CM141">
            <v>0.80408999999999997</v>
          </cell>
          <cell r="CN141">
            <v>138.72</v>
          </cell>
          <cell r="CO141">
            <v>8.2149000000000001</v>
          </cell>
          <cell r="CP141">
            <v>46.750900000000001</v>
          </cell>
          <cell r="CQ141">
            <v>9.0914000000000001</v>
          </cell>
          <cell r="CR141">
            <v>2.8807999999999998</v>
          </cell>
          <cell r="CS141">
            <v>1.3592</v>
          </cell>
          <cell r="CT141">
            <v>14.509399999999999</v>
          </cell>
          <cell r="CU141">
            <v>1349.2497453000001</v>
          </cell>
          <cell r="CV141">
            <v>467.90318267570649</v>
          </cell>
          <cell r="CW141">
            <v>5007.2108165999998</v>
          </cell>
          <cell r="CX141">
            <v>13.67</v>
          </cell>
          <cell r="CY141">
            <v>30251.320980939345</v>
          </cell>
          <cell r="CZ141">
            <v>82.327851300000006</v>
          </cell>
          <cell r="DA141">
            <v>1547.1603083</v>
          </cell>
          <cell r="DB141">
            <v>164.82689686399999</v>
          </cell>
          <cell r="DC141">
            <v>121.30328</v>
          </cell>
          <cell r="DD141">
            <v>100.4</v>
          </cell>
          <cell r="DF141">
            <v>50.533618877999999</v>
          </cell>
          <cell r="DG141">
            <v>140.73010811495999</v>
          </cell>
          <cell r="DH141">
            <v>135.46916949383998</v>
          </cell>
          <cell r="DI141">
            <v>136.78440414911998</v>
          </cell>
          <cell r="DJ141">
            <v>164.40433191</v>
          </cell>
          <cell r="DK141">
            <v>139.58595</v>
          </cell>
          <cell r="DL141">
            <v>94.5</v>
          </cell>
          <cell r="DN141">
            <v>87.61421189522882</v>
          </cell>
          <cell r="DO141">
            <v>86.595564257999996</v>
          </cell>
          <cell r="DP141">
            <v>102.96652003200002</v>
          </cell>
          <cell r="DQ141">
            <v>101.61504000000001</v>
          </cell>
          <cell r="DR141">
            <v>91.2</v>
          </cell>
          <cell r="DT141">
            <v>96.7548204</v>
          </cell>
          <cell r="DU141">
            <v>102.93066</v>
          </cell>
          <cell r="DV141">
            <v>90.6</v>
          </cell>
          <cell r="DX141">
            <v>131.74475999999999</v>
          </cell>
          <cell r="DY141">
            <v>99.4</v>
          </cell>
          <cell r="EA141">
            <v>151.1704662426624</v>
          </cell>
          <cell r="EB141">
            <v>104.4</v>
          </cell>
          <cell r="ED141">
            <v>215.94926959857602</v>
          </cell>
          <cell r="EE141">
            <v>880.7</v>
          </cell>
          <cell r="EF141">
            <v>112.00548026</v>
          </cell>
          <cell r="EG141">
            <v>109.5301</v>
          </cell>
          <cell r="EH141">
            <v>105.5</v>
          </cell>
          <cell r="EJ141">
            <v>213.43078632000001</v>
          </cell>
          <cell r="EK141">
            <v>168.24120000000002</v>
          </cell>
          <cell r="EL141">
            <v>94.2</v>
          </cell>
          <cell r="EN141">
            <v>98.313989279999987</v>
          </cell>
          <cell r="EO141">
            <v>95.339399999999998</v>
          </cell>
          <cell r="EP141">
            <v>102</v>
          </cell>
          <cell r="ER141">
            <v>79.5</v>
          </cell>
          <cell r="ET141">
            <v>101.32616754</v>
          </cell>
          <cell r="EU141">
            <v>105.61409999999999</v>
          </cell>
          <cell r="EV141">
            <v>98.2</v>
          </cell>
          <cell r="EX141">
            <v>43.060025361211089</v>
          </cell>
          <cell r="EY141">
            <v>47.422935419836001</v>
          </cell>
          <cell r="EZ141">
            <v>283.47556369442071</v>
          </cell>
          <cell r="FA141">
            <v>17.862133076484763</v>
          </cell>
          <cell r="FB141">
            <v>22.054738951086264</v>
          </cell>
          <cell r="FC141">
            <v>48.945270641558508</v>
          </cell>
          <cell r="FD141">
            <v>43.937099634359804</v>
          </cell>
          <cell r="FE141">
            <v>78.375133133000006</v>
          </cell>
          <cell r="FF141">
            <v>71.037010000000009</v>
          </cell>
          <cell r="FG141">
            <v>82.9</v>
          </cell>
          <cell r="FH141">
            <v>91.1</v>
          </cell>
          <cell r="FI141">
            <v>30.350689434401154</v>
          </cell>
          <cell r="FJ141">
            <v>39.375570101714004</v>
          </cell>
          <cell r="FK141">
            <v>53.828530556000004</v>
          </cell>
          <cell r="FL141">
            <v>79.947320000000005</v>
          </cell>
          <cell r="FM141">
            <v>87.7</v>
          </cell>
          <cell r="FO141">
            <v>246.2807931288892</v>
          </cell>
          <cell r="FP141">
            <v>222.01070393006401</v>
          </cell>
          <cell r="FQ141">
            <v>122.54715859415938</v>
          </cell>
          <cell r="FR141">
            <v>132.605553542</v>
          </cell>
          <cell r="FS141">
            <v>125.17043</v>
          </cell>
          <cell r="FT141">
            <v>109.1</v>
          </cell>
          <cell r="FV141">
            <v>127.8182523</v>
          </cell>
          <cell r="FW141">
            <v>121.44252</v>
          </cell>
          <cell r="FX141">
            <v>107.7</v>
          </cell>
          <cell r="FZ141">
            <v>100.33685000000001</v>
          </cell>
          <cell r="GA141">
            <v>104.9</v>
          </cell>
          <cell r="GB141">
            <v>98.5</v>
          </cell>
          <cell r="GC141">
            <v>190.54649973599999</v>
          </cell>
          <cell r="GD141">
            <v>137.59857</v>
          </cell>
          <cell r="GE141">
            <v>120.1</v>
          </cell>
          <cell r="GG141">
            <v>159.54527879999998</v>
          </cell>
          <cell r="GH141">
            <v>139.03727999999998</v>
          </cell>
          <cell r="GI141">
            <v>112.8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84.362062260000016</v>
          </cell>
          <cell r="GV141">
            <v>84.042700000000011</v>
          </cell>
          <cell r="GW141">
            <v>99.4</v>
          </cell>
          <cell r="GY141">
            <v>115.08342</v>
          </cell>
          <cell r="GZ141">
            <v>108.6</v>
          </cell>
          <cell r="HA141">
            <v>104.8</v>
          </cell>
          <cell r="HB141">
            <v>241.05064940001765</v>
          </cell>
          <cell r="HC141">
            <v>176.30972015800003</v>
          </cell>
          <cell r="HD141">
            <v>168.89522000000002</v>
          </cell>
          <cell r="HE141">
            <v>93.4</v>
          </cell>
          <cell r="HG141">
            <v>117.17513020855199</v>
          </cell>
          <cell r="HH141">
            <v>109.38679071</v>
          </cell>
          <cell r="HI141">
            <v>207.15</v>
          </cell>
          <cell r="HK141">
            <v>127.00008839762641</v>
          </cell>
          <cell r="HL141">
            <v>95.526600000000002</v>
          </cell>
          <cell r="HM141">
            <v>96.2</v>
          </cell>
          <cell r="HO141">
            <v>1633.5</v>
          </cell>
          <cell r="HP141">
            <v>118.494027504</v>
          </cell>
          <cell r="HQ141">
            <v>113.95847999999999</v>
          </cell>
          <cell r="HR141">
            <v>105.4</v>
          </cell>
          <cell r="HS141">
            <v>101.6</v>
          </cell>
          <cell r="HT141">
            <v>854.2</v>
          </cell>
          <cell r="HU141">
            <v>123.63998980089751</v>
          </cell>
          <cell r="HV141">
            <v>192.01683543496742</v>
          </cell>
          <cell r="HW141">
            <v>162.19007976600003</v>
          </cell>
          <cell r="HX141">
            <v>287.34655886276994</v>
          </cell>
          <cell r="HY141">
            <v>216.21261012999997</v>
          </cell>
          <cell r="HZ141">
            <v>184.19884999999999</v>
          </cell>
          <cell r="IA141">
            <v>97.9</v>
          </cell>
          <cell r="IC141">
            <v>94.06279241330401</v>
          </cell>
          <cell r="ID141">
            <v>96.405444720000006</v>
          </cell>
          <cell r="IE141">
            <v>136.57677727282342</v>
          </cell>
          <cell r="IF141">
            <v>134.83737513360001</v>
          </cell>
          <cell r="IG141">
            <v>125.687337</v>
          </cell>
          <cell r="IH141">
            <v>26.608443817542213</v>
          </cell>
          <cell r="II141">
            <v>84.17729774610001</v>
          </cell>
          <cell r="IJ141">
            <v>153.41234442300001</v>
          </cell>
          <cell r="IK141">
            <v>159.47229150000001</v>
          </cell>
          <cell r="IL141">
            <v>122.70874999999999</v>
          </cell>
          <cell r="IM141">
            <v>110.3</v>
          </cell>
          <cell r="IO141">
            <v>117.9</v>
          </cell>
          <cell r="IQ141">
            <v>97.630825500000014</v>
          </cell>
          <cell r="IR141">
            <v>73.197500000000005</v>
          </cell>
          <cell r="IS141">
            <v>87.4</v>
          </cell>
          <cell r="IT141">
            <v>92.3</v>
          </cell>
          <cell r="IU141">
            <v>123.273948258</v>
          </cell>
          <cell r="IV141">
            <v>117.39258</v>
          </cell>
          <cell r="IW141">
            <v>104.6</v>
          </cell>
          <cell r="IY141">
            <v>119.67876960000001</v>
          </cell>
          <cell r="IZ141">
            <v>122.42100000000001</v>
          </cell>
          <cell r="JA141">
            <v>107.5</v>
          </cell>
          <cell r="JC141">
            <v>165.229116624</v>
          </cell>
          <cell r="JD141">
            <v>132.94908000000001</v>
          </cell>
          <cell r="JE141">
            <v>111.6</v>
          </cell>
          <cell r="JG141">
            <v>167.05478976163198</v>
          </cell>
          <cell r="JH141">
            <v>130.77719567999998</v>
          </cell>
          <cell r="JI141">
            <v>131.14439999999999</v>
          </cell>
          <cell r="JJ141">
            <v>108</v>
          </cell>
          <cell r="JL141">
            <v>192.66428903209015</v>
          </cell>
          <cell r="JM141">
            <v>129.19820928000001</v>
          </cell>
          <cell r="JN141">
            <v>117.53840000000001</v>
          </cell>
          <cell r="JO141">
            <v>105.7</v>
          </cell>
          <cell r="JQ141">
            <v>75.569940000000003</v>
          </cell>
          <cell r="JR141">
            <v>89.9</v>
          </cell>
          <cell r="JS141">
            <v>102.6</v>
          </cell>
          <cell r="JT141">
            <v>136.88304418800001</v>
          </cell>
          <cell r="JU141">
            <v>122.53428000000001</v>
          </cell>
          <cell r="JV141">
            <v>104.4</v>
          </cell>
          <cell r="JY141">
            <v>108.213926864</v>
          </cell>
          <cell r="JZ141">
            <v>106.38412</v>
          </cell>
          <cell r="KA141">
            <v>107.6</v>
          </cell>
          <cell r="KC141">
            <v>110.38821065999998</v>
          </cell>
          <cell r="KD141">
            <v>107.35019999999999</v>
          </cell>
          <cell r="KE141">
            <v>103.5</v>
          </cell>
          <cell r="KG141">
            <v>121.01943414</v>
          </cell>
          <cell r="KH141">
            <v>109.57934999999999</v>
          </cell>
          <cell r="KI141">
            <v>99.5</v>
          </cell>
          <cell r="KK141">
            <v>128.82622746000001</v>
          </cell>
          <cell r="KL141">
            <v>117.12540000000001</v>
          </cell>
          <cell r="KM141">
            <v>105.9</v>
          </cell>
          <cell r="KO141">
            <v>113.70951834900001</v>
          </cell>
          <cell r="KP141">
            <v>111.66603000000001</v>
          </cell>
          <cell r="KQ141">
            <v>100.9</v>
          </cell>
          <cell r="KT141">
            <v>110.66136</v>
          </cell>
          <cell r="KU141">
            <v>103.2</v>
          </cell>
          <cell r="KW141">
            <v>152.66659891200001</v>
          </cell>
          <cell r="KX141">
            <v>116.64624000000001</v>
          </cell>
          <cell r="KY141">
            <v>99.8</v>
          </cell>
          <cell r="LA141">
            <v>145.761</v>
          </cell>
          <cell r="LB141">
            <v>166.07920000000001</v>
          </cell>
          <cell r="LC141">
            <v>156.10940000000002</v>
          </cell>
          <cell r="LD141">
            <v>157.73920000000001</v>
          </cell>
          <cell r="LE141">
            <v>162.4194</v>
          </cell>
          <cell r="LF141">
            <v>161.79978689485</v>
          </cell>
          <cell r="LG141">
            <v>119.44469725</v>
          </cell>
          <cell r="LI141">
            <v>1289.6755300000002</v>
          </cell>
          <cell r="LJ141">
            <v>136.05000000000001</v>
          </cell>
          <cell r="LK141">
            <v>101.8</v>
          </cell>
          <cell r="LM141">
            <v>103.1</v>
          </cell>
          <cell r="LO141">
            <v>146.47476200544</v>
          </cell>
          <cell r="LP141">
            <v>111.1636</v>
          </cell>
          <cell r="LQ141">
            <v>145.77155999999999</v>
          </cell>
          <cell r="LR141">
            <v>112.4</v>
          </cell>
          <cell r="LS141">
            <v>100.48240000000001</v>
          </cell>
          <cell r="LT141">
            <v>36.094618559282402</v>
          </cell>
          <cell r="LU141">
            <v>53.291921688000002</v>
          </cell>
          <cell r="LV141">
            <v>149.07658932000001</v>
          </cell>
          <cell r="LW141">
            <v>123.9516</v>
          </cell>
          <cell r="LX141">
            <v>108</v>
          </cell>
          <cell r="MA141">
            <v>159.01599999999999</v>
          </cell>
          <cell r="MB141">
            <v>160.875</v>
          </cell>
          <cell r="MC141">
            <v>162.30500000000001</v>
          </cell>
          <cell r="MD141">
            <v>155.584</v>
          </cell>
          <cell r="ME141">
            <v>244.7</v>
          </cell>
          <cell r="MF141">
            <v>162.19299468410881</v>
          </cell>
          <cell r="MG141">
            <v>134.21</v>
          </cell>
          <cell r="MH141">
            <v>144.33100261140481</v>
          </cell>
          <cell r="MI141">
            <v>162.45237975862497</v>
          </cell>
          <cell r="MJ141">
            <v>196.91197546499998</v>
          </cell>
          <cell r="MK141">
            <v>116.59184999999998</v>
          </cell>
          <cell r="ML141">
            <v>98.1</v>
          </cell>
          <cell r="MN141">
            <v>130.027838</v>
          </cell>
          <cell r="MO141">
            <v>148.960991607708</v>
          </cell>
          <cell r="MP141">
            <v>171.61404563100001</v>
          </cell>
          <cell r="MQ141">
            <v>115.01511000000001</v>
          </cell>
          <cell r="MR141">
            <v>90.3</v>
          </cell>
          <cell r="MS141">
            <v>700.4</v>
          </cell>
          <cell r="MT141">
            <v>707.3</v>
          </cell>
          <cell r="MU141">
            <v>101.8</v>
          </cell>
          <cell r="MW141">
            <v>108.20505788300001</v>
          </cell>
          <cell r="MX141">
            <v>110.28953000000001</v>
          </cell>
          <cell r="MY141">
            <v>102.7</v>
          </cell>
          <cell r="NA141">
            <v>111.43757530500001</v>
          </cell>
          <cell r="NB141">
            <v>112.96257</v>
          </cell>
          <cell r="NC141">
            <v>112.3</v>
          </cell>
          <cell r="ND141">
            <v>113.9</v>
          </cell>
          <cell r="NF141">
            <v>103.10303999999999</v>
          </cell>
          <cell r="NG141">
            <v>128.30000000000001</v>
          </cell>
          <cell r="NH141">
            <v>129</v>
          </cell>
          <cell r="NI141">
            <v>124.4</v>
          </cell>
          <cell r="NJ141">
            <v>103.2</v>
          </cell>
          <cell r="NK141">
            <v>126.2</v>
          </cell>
          <cell r="NL141">
            <v>104.3</v>
          </cell>
          <cell r="NM141">
            <v>104.7</v>
          </cell>
          <cell r="NN141">
            <v>227.77099000000004</v>
          </cell>
          <cell r="NO141">
            <v>234.04486000000003</v>
          </cell>
        </row>
        <row r="142">
          <cell r="A142">
            <v>41760</v>
          </cell>
          <cell r="B142">
            <v>239</v>
          </cell>
          <cell r="C142">
            <v>1</v>
          </cell>
          <cell r="S142">
            <v>94.2</v>
          </cell>
          <cell r="W142">
            <v>98.9</v>
          </cell>
          <cell r="AB142">
            <v>102.9</v>
          </cell>
          <cell r="AD142">
            <v>112.95</v>
          </cell>
          <cell r="AG142">
            <v>1621</v>
          </cell>
          <cell r="AH142">
            <v>1624</v>
          </cell>
          <cell r="AI142">
            <v>92.4</v>
          </cell>
          <cell r="AK142">
            <v>100.22</v>
          </cell>
          <cell r="AL142">
            <v>100.23</v>
          </cell>
          <cell r="AM142">
            <v>135.99</v>
          </cell>
          <cell r="AN142">
            <v>112.18</v>
          </cell>
          <cell r="AR142">
            <v>88.5</v>
          </cell>
          <cell r="AW142">
            <v>113.6</v>
          </cell>
          <cell r="BI142">
            <v>98.52</v>
          </cell>
          <cell r="BM142">
            <v>111</v>
          </cell>
          <cell r="BN142">
            <v>112.4</v>
          </cell>
          <cell r="BO142">
            <v>113.4</v>
          </cell>
          <cell r="BP142">
            <v>108.7</v>
          </cell>
          <cell r="BQ142">
            <v>100.67</v>
          </cell>
          <cell r="BS142">
            <v>55.1</v>
          </cell>
          <cell r="CA142">
            <v>96.05</v>
          </cell>
          <cell r="CC142">
            <v>168.4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1.4755</v>
          </cell>
          <cell r="CH142">
            <v>3.0512000000000001</v>
          </cell>
          <cell r="CI142">
            <v>1.4951000000000001</v>
          </cell>
          <cell r="CJ142">
            <v>1.2203999999999999</v>
          </cell>
          <cell r="CK142">
            <v>8.5657999999999994</v>
          </cell>
          <cell r="CL142">
            <v>7.4641000000000002</v>
          </cell>
          <cell r="CM142">
            <v>0.81535000000000002</v>
          </cell>
          <cell r="CN142">
            <v>139.74</v>
          </cell>
          <cell r="CO142">
            <v>8.1513000000000009</v>
          </cell>
          <cell r="CP142">
            <v>47.840299999999999</v>
          </cell>
          <cell r="CQ142">
            <v>9.0297999999999998</v>
          </cell>
          <cell r="CR142">
            <v>2.8736000000000002</v>
          </cell>
          <cell r="CS142">
            <v>1.3732</v>
          </cell>
          <cell r="CT142">
            <v>14.2995</v>
          </cell>
          <cell r="CU142">
            <v>1271.0456604000001</v>
          </cell>
          <cell r="CV142">
            <v>453.13538723105069</v>
          </cell>
          <cell r="CW142">
            <v>5010.7046381999999</v>
          </cell>
          <cell r="CX142">
            <v>14.16</v>
          </cell>
          <cell r="CY142">
            <v>30137.225919386612</v>
          </cell>
          <cell r="CZ142">
            <v>79.5222792</v>
          </cell>
          <cell r="DA142">
            <v>1526.7986315999999</v>
          </cell>
          <cell r="DB142">
            <v>165.155237296</v>
          </cell>
          <cell r="DC142">
            <v>121.54491999999999</v>
          </cell>
          <cell r="DD142">
            <v>100.6</v>
          </cell>
          <cell r="DF142">
            <v>50.589829799999997</v>
          </cell>
          <cell r="DG142">
            <v>141.02794961361599</v>
          </cell>
          <cell r="DH142">
            <v>135.75587673086397</v>
          </cell>
          <cell r="DI142">
            <v>137.07389495155198</v>
          </cell>
          <cell r="DJ142">
            <v>164.75227758599999</v>
          </cell>
          <cell r="DK142">
            <v>139.88137</v>
          </cell>
          <cell r="DL142">
            <v>94.7</v>
          </cell>
          <cell r="DN142">
            <v>86.55746153245741</v>
          </cell>
          <cell r="DO142">
            <v>85.16186286300001</v>
          </cell>
          <cell r="DP142">
            <v>101.72459928600001</v>
          </cell>
          <cell r="DQ142">
            <v>100.38942</v>
          </cell>
          <cell r="DR142">
            <v>90.1</v>
          </cell>
          <cell r="DT142">
            <v>95.152919400000002</v>
          </cell>
          <cell r="DU142">
            <v>101.22651</v>
          </cell>
          <cell r="DV142">
            <v>89.1</v>
          </cell>
          <cell r="DX142">
            <v>134.26301999999998</v>
          </cell>
          <cell r="DY142">
            <v>101.3</v>
          </cell>
          <cell r="EA142">
            <v>151.7763598949376</v>
          </cell>
          <cell r="EB142">
            <v>104.3</v>
          </cell>
          <cell r="ED142">
            <v>214.34455103467999</v>
          </cell>
          <cell r="EE142">
            <v>880.8</v>
          </cell>
          <cell r="EF142">
            <v>112.11164659199999</v>
          </cell>
          <cell r="EG142">
            <v>109.63391999999999</v>
          </cell>
          <cell r="EH142">
            <v>105.6</v>
          </cell>
          <cell r="EJ142">
            <v>211.8447826</v>
          </cell>
          <cell r="EK142">
            <v>166.99100000000001</v>
          </cell>
          <cell r="EL142">
            <v>93.5</v>
          </cell>
          <cell r="EN142">
            <v>97.928444223999989</v>
          </cell>
          <cell r="EO142">
            <v>94.965519999999998</v>
          </cell>
          <cell r="EP142">
            <v>101.6</v>
          </cell>
          <cell r="ER142">
            <v>80.400000000000006</v>
          </cell>
          <cell r="ET142">
            <v>101.42935100999999</v>
          </cell>
          <cell r="EU142">
            <v>105.72164999999998</v>
          </cell>
          <cell r="EV142">
            <v>98.3</v>
          </cell>
          <cell r="EX142">
            <v>42.912727668983457</v>
          </cell>
          <cell r="EY142">
            <v>47.260713291831998</v>
          </cell>
          <cell r="EZ142">
            <v>281.65452152936012</v>
          </cell>
          <cell r="FA142">
            <v>17.689760260306382</v>
          </cell>
          <cell r="FB142">
            <v>21.841906729604126</v>
          </cell>
          <cell r="FC142">
            <v>48.472939923666502</v>
          </cell>
          <cell r="FD142">
            <v>43.513098672870193</v>
          </cell>
          <cell r="FE142">
            <v>77.618798916999992</v>
          </cell>
          <cell r="FF142">
            <v>70.351489999999998</v>
          </cell>
          <cell r="FG142">
            <v>82.1</v>
          </cell>
          <cell r="FH142">
            <v>90.2</v>
          </cell>
          <cell r="FI142">
            <v>30.246867235651777</v>
          </cell>
          <cell r="FJ142">
            <v>39.240876019268001</v>
          </cell>
          <cell r="FK142">
            <v>53.644396471999997</v>
          </cell>
          <cell r="FL142">
            <v>79.673839999999998</v>
          </cell>
          <cell r="FM142">
            <v>87.4</v>
          </cell>
          <cell r="FO142">
            <v>244.69868953277211</v>
          </cell>
          <cell r="FP142">
            <v>220.36094286052</v>
          </cell>
          <cell r="FQ142">
            <v>122.65826209243153</v>
          </cell>
          <cell r="FR142">
            <v>132.48400857999999</v>
          </cell>
          <cell r="FS142">
            <v>125.0557</v>
          </cell>
          <cell r="FT142">
            <v>109</v>
          </cell>
          <cell r="FV142">
            <v>127.5808925</v>
          </cell>
          <cell r="FW142">
            <v>121.217</v>
          </cell>
          <cell r="FX142">
            <v>107.5</v>
          </cell>
          <cell r="FZ142">
            <v>100.33685000000001</v>
          </cell>
          <cell r="GA142">
            <v>104.9</v>
          </cell>
          <cell r="GB142">
            <v>98.5</v>
          </cell>
          <cell r="GC142">
            <v>188.00799515999998</v>
          </cell>
          <cell r="GD142">
            <v>135.76544999999999</v>
          </cell>
          <cell r="GE142">
            <v>118.5</v>
          </cell>
          <cell r="GG142">
            <v>159.40383795</v>
          </cell>
          <cell r="GH142">
            <v>138.91401999999999</v>
          </cell>
          <cell r="GI142">
            <v>112.7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84.362062260000016</v>
          </cell>
          <cell r="GV142">
            <v>84.042700000000011</v>
          </cell>
          <cell r="GW142">
            <v>99.4</v>
          </cell>
          <cell r="GY142">
            <v>115.18939000000002</v>
          </cell>
          <cell r="GZ142">
            <v>108.7</v>
          </cell>
          <cell r="HA142">
            <v>104.9</v>
          </cell>
          <cell r="HB142">
            <v>239.50214415761917</v>
          </cell>
          <cell r="HC142">
            <v>175.17710953599999</v>
          </cell>
          <cell r="HD142">
            <v>167.81023999999999</v>
          </cell>
          <cell r="HE142">
            <v>92.8</v>
          </cell>
          <cell r="HG142">
            <v>117.283026276884</v>
          </cell>
          <cell r="HH142">
            <v>109.48751519500001</v>
          </cell>
          <cell r="HI142">
            <v>207.02</v>
          </cell>
          <cell r="HK142">
            <v>127.60832636887942</v>
          </cell>
          <cell r="HL142">
            <v>95.8245</v>
          </cell>
          <cell r="HM142">
            <v>96.5</v>
          </cell>
          <cell r="HO142">
            <v>1633.5</v>
          </cell>
          <cell r="HP142">
            <v>118.269181152</v>
          </cell>
          <cell r="HQ142">
            <v>113.74224</v>
          </cell>
          <cell r="HR142">
            <v>105.2</v>
          </cell>
          <cell r="HS142">
            <v>101.4</v>
          </cell>
          <cell r="HT142">
            <v>854.6</v>
          </cell>
          <cell r="HU142">
            <v>123.97028362939498</v>
          </cell>
          <cell r="HV142">
            <v>190.78332257350078</v>
          </cell>
          <cell r="HW142">
            <v>161.148173472</v>
          </cell>
          <cell r="HX142">
            <v>293.51027462999997</v>
          </cell>
          <cell r="HY142">
            <v>220.85047</v>
          </cell>
          <cell r="HZ142">
            <v>188.15</v>
          </cell>
          <cell r="IA142">
            <v>100</v>
          </cell>
          <cell r="IC142">
            <v>94.356127524780007</v>
          </cell>
          <cell r="ID142">
            <v>96.706085400000006</v>
          </cell>
          <cell r="IE142">
            <v>136.23636366242278</v>
          </cell>
          <cell r="IF142">
            <v>134.50129693199997</v>
          </cell>
          <cell r="IG142">
            <v>125.37406499999999</v>
          </cell>
          <cell r="IH142">
            <v>26.090888274180408</v>
          </cell>
          <cell r="II142">
            <v>82.539981886050015</v>
          </cell>
          <cell r="IJ142">
            <v>153.55143086400003</v>
          </cell>
          <cell r="IK142">
            <v>159.61687200000003</v>
          </cell>
          <cell r="IL142">
            <v>122.82000000000001</v>
          </cell>
          <cell r="IM142">
            <v>110.4</v>
          </cell>
          <cell r="IO142">
            <v>117.3</v>
          </cell>
          <cell r="IQ142">
            <v>95.731827750000022</v>
          </cell>
          <cell r="IR142">
            <v>71.773750000000007</v>
          </cell>
          <cell r="IS142">
            <v>85.7</v>
          </cell>
          <cell r="IT142">
            <v>90.5</v>
          </cell>
          <cell r="IU142">
            <v>123.39180098100002</v>
          </cell>
          <cell r="IV142">
            <v>117.50481000000001</v>
          </cell>
          <cell r="IW142">
            <v>104.7</v>
          </cell>
          <cell r="IY142">
            <v>120.23541504000001</v>
          </cell>
          <cell r="IZ142">
            <v>122.99040000000001</v>
          </cell>
          <cell r="JA142">
            <v>108</v>
          </cell>
          <cell r="JC142">
            <v>166.85771902799999</v>
          </cell>
          <cell r="JD142">
            <v>134.25951000000001</v>
          </cell>
          <cell r="JE142">
            <v>112.7</v>
          </cell>
          <cell r="JG142">
            <v>169.37499517498799</v>
          </cell>
          <cell r="JH142">
            <v>132.59354561999999</v>
          </cell>
          <cell r="JI142">
            <v>132.96584999999999</v>
          </cell>
          <cell r="JJ142">
            <v>109.5</v>
          </cell>
          <cell r="JL142">
            <v>195.34018193531364</v>
          </cell>
          <cell r="JM142">
            <v>130.17605760000001</v>
          </cell>
          <cell r="JN142">
            <v>118.42800000000001</v>
          </cell>
          <cell r="JO142">
            <v>106.5</v>
          </cell>
          <cell r="JQ142">
            <v>75.653999999999996</v>
          </cell>
          <cell r="JR142">
            <v>90</v>
          </cell>
          <cell r="JS142">
            <v>102.8</v>
          </cell>
          <cell r="JT142">
            <v>137.53861432300002</v>
          </cell>
          <cell r="JU142">
            <v>123.12113000000001</v>
          </cell>
          <cell r="JV142">
            <v>104.9</v>
          </cell>
          <cell r="JY142">
            <v>107.912215172</v>
          </cell>
          <cell r="JZ142">
            <v>106.08750999999999</v>
          </cell>
          <cell r="KA142">
            <v>107.3</v>
          </cell>
          <cell r="KC142">
            <v>110.38821065999998</v>
          </cell>
          <cell r="KD142">
            <v>107.35019999999999</v>
          </cell>
          <cell r="KE142">
            <v>103.5</v>
          </cell>
          <cell r="KG142">
            <v>120.53292385199998</v>
          </cell>
          <cell r="KH142">
            <v>109.13882999999998</v>
          </cell>
          <cell r="KI142">
            <v>99.1</v>
          </cell>
          <cell r="KK142">
            <v>129.06952534000001</v>
          </cell>
          <cell r="KL142">
            <v>117.34660000000001</v>
          </cell>
          <cell r="KM142">
            <v>106.1</v>
          </cell>
          <cell r="KO142">
            <v>113.48412782700001</v>
          </cell>
          <cell r="KP142">
            <v>111.44469000000001</v>
          </cell>
          <cell r="KQ142">
            <v>100.7</v>
          </cell>
          <cell r="KT142">
            <v>110.76859</v>
          </cell>
          <cell r="KU142">
            <v>103.3</v>
          </cell>
          <cell r="KW142">
            <v>153.27848908800001</v>
          </cell>
          <cell r="KX142">
            <v>117.11376000000001</v>
          </cell>
          <cell r="KY142">
            <v>100.2</v>
          </cell>
          <cell r="LA142">
            <v>145.4145</v>
          </cell>
          <cell r="LB142">
            <v>165.68440000000001</v>
          </cell>
          <cell r="LC142">
            <v>155.73830000000001</v>
          </cell>
          <cell r="LD142">
            <v>157.3588</v>
          </cell>
          <cell r="LE142">
            <v>162.0333</v>
          </cell>
          <cell r="LF142">
            <v>161.94647754480002</v>
          </cell>
          <cell r="LG142">
            <v>119.55298800000001</v>
          </cell>
          <cell r="LI142">
            <v>1288.5392520000003</v>
          </cell>
          <cell r="LJ142">
            <v>135.72</v>
          </cell>
          <cell r="LK142">
            <v>101.8</v>
          </cell>
          <cell r="LM142">
            <v>103.1</v>
          </cell>
          <cell r="LO142">
            <v>146.47476200544</v>
          </cell>
          <cell r="LP142">
            <v>111.1636</v>
          </cell>
          <cell r="LQ142">
            <v>145.77155999999999</v>
          </cell>
          <cell r="LR142">
            <v>112.4</v>
          </cell>
          <cell r="LS142">
            <v>100.48240000000001</v>
          </cell>
          <cell r="LT142">
            <v>36.134768301840005</v>
          </cell>
          <cell r="LU142">
            <v>53.351200800000001</v>
          </cell>
          <cell r="LV142">
            <v>149.07658932000001</v>
          </cell>
          <cell r="LW142">
            <v>123.9516</v>
          </cell>
          <cell r="LX142">
            <v>108</v>
          </cell>
          <cell r="MA142">
            <v>158.72999999999999</v>
          </cell>
          <cell r="MB142">
            <v>160.732</v>
          </cell>
          <cell r="MC142">
            <v>162.16200000000001</v>
          </cell>
          <cell r="MD142">
            <v>155.441</v>
          </cell>
          <cell r="ME142">
            <v>244.7</v>
          </cell>
          <cell r="MF142">
            <v>162.84306680709122</v>
          </cell>
          <cell r="MG142">
            <v>133.76</v>
          </cell>
          <cell r="MH142">
            <v>144.90948358379521</v>
          </cell>
          <cell r="MI142">
            <v>156.98762080649996</v>
          </cell>
          <cell r="MJ142">
            <v>190.28802521999998</v>
          </cell>
          <cell r="MK142">
            <v>112.66979999999998</v>
          </cell>
          <cell r="ML142">
            <v>94.8</v>
          </cell>
          <cell r="MN142">
            <v>130.027838</v>
          </cell>
          <cell r="MO142">
            <v>149.62084096145202</v>
          </cell>
          <cell r="MP142">
            <v>172.37424073900002</v>
          </cell>
          <cell r="MQ142">
            <v>115.52459</v>
          </cell>
          <cell r="MR142">
            <v>90.7</v>
          </cell>
          <cell r="MS142">
            <v>699.8</v>
          </cell>
          <cell r="MT142">
            <v>706.3</v>
          </cell>
          <cell r="MU142">
            <v>101.9</v>
          </cell>
          <cell r="MW142">
            <v>109.57474216</v>
          </cell>
          <cell r="MX142">
            <v>111.68560000000001</v>
          </cell>
          <cell r="MY142">
            <v>104</v>
          </cell>
          <cell r="NA142">
            <v>111.73527141</v>
          </cell>
          <cell r="NB142">
            <v>113.26433999999999</v>
          </cell>
          <cell r="NC142">
            <v>112.6</v>
          </cell>
          <cell r="ND142">
            <v>114.4</v>
          </cell>
          <cell r="NF142">
            <v>103.20432</v>
          </cell>
          <cell r="NG142">
            <v>128.80000000000001</v>
          </cell>
          <cell r="NH142">
            <v>128.80000000000001</v>
          </cell>
          <cell r="NI142">
            <v>124.1</v>
          </cell>
          <cell r="NJ142">
            <v>103.2</v>
          </cell>
          <cell r="NK142">
            <v>125.9</v>
          </cell>
          <cell r="NL142">
            <v>104.3</v>
          </cell>
          <cell r="NM142">
            <v>104.7</v>
          </cell>
          <cell r="NN142">
            <v>228.65864000000002</v>
          </cell>
          <cell r="NO142">
            <v>234.95696000000004</v>
          </cell>
        </row>
        <row r="143">
          <cell r="A143">
            <v>41730</v>
          </cell>
          <cell r="B143">
            <v>240</v>
          </cell>
          <cell r="C143">
            <v>1</v>
          </cell>
          <cell r="S143">
            <v>93.8</v>
          </cell>
          <cell r="W143">
            <v>99</v>
          </cell>
          <cell r="AB143">
            <v>102.6</v>
          </cell>
          <cell r="AD143">
            <v>113.07</v>
          </cell>
          <cell r="AG143">
            <v>1621</v>
          </cell>
          <cell r="AH143">
            <v>1624</v>
          </cell>
          <cell r="AI143">
            <v>92.8</v>
          </cell>
          <cell r="AK143">
            <v>100.2</v>
          </cell>
          <cell r="AL143">
            <v>100.2</v>
          </cell>
          <cell r="AM143">
            <v>136.1</v>
          </cell>
          <cell r="AN143">
            <v>112.18</v>
          </cell>
          <cell r="AR143">
            <v>91.3</v>
          </cell>
          <cell r="AW143">
            <v>114.6</v>
          </cell>
          <cell r="BI143">
            <v>98.5</v>
          </cell>
          <cell r="BM143">
            <v>110.8</v>
          </cell>
          <cell r="BN143">
            <v>112.3</v>
          </cell>
          <cell r="BO143">
            <v>113.4</v>
          </cell>
          <cell r="BP143">
            <v>108.6</v>
          </cell>
          <cell r="BQ143">
            <v>100.87</v>
          </cell>
          <cell r="BS143">
            <v>55.1</v>
          </cell>
          <cell r="CA143">
            <v>95.73</v>
          </cell>
          <cell r="CC143">
            <v>172.1</v>
          </cell>
          <cell r="CD143">
            <v>2153.7330000000002</v>
          </cell>
          <cell r="CE143">
            <v>92.798000000000002</v>
          </cell>
          <cell r="CF143" t="str">
            <v>0,04%</v>
          </cell>
          <cell r="CG143">
            <v>1.4831000000000001</v>
          </cell>
          <cell r="CH143">
            <v>3.0863999999999998</v>
          </cell>
          <cell r="CI143">
            <v>1.5181</v>
          </cell>
          <cell r="CJ143">
            <v>1.2189000000000001</v>
          </cell>
          <cell r="CK143">
            <v>8.5983999999999998</v>
          </cell>
          <cell r="CL143">
            <v>7.4656000000000002</v>
          </cell>
          <cell r="CM143">
            <v>0.82520000000000004</v>
          </cell>
          <cell r="CN143">
            <v>141.62</v>
          </cell>
          <cell r="CO143">
            <v>8.2506000000000004</v>
          </cell>
          <cell r="CP143">
            <v>49.297800000000002</v>
          </cell>
          <cell r="CQ143">
            <v>9.0328999999999997</v>
          </cell>
          <cell r="CR143">
            <v>2.9392999999999998</v>
          </cell>
          <cell r="CS143">
            <v>1.3812</v>
          </cell>
          <cell r="CT143">
            <v>14.5815</v>
          </cell>
          <cell r="CU143">
            <v>1309.730472</v>
          </cell>
          <cell r="CV143">
            <v>458.58801251440804</v>
          </cell>
          <cell r="CW143">
            <v>4827.7577448000002</v>
          </cell>
          <cell r="CX143">
            <v>12.58</v>
          </cell>
          <cell r="CY143">
            <v>30237.339640435312</v>
          </cell>
          <cell r="CZ143">
            <v>78.192864</v>
          </cell>
          <cell r="DA143">
            <v>1508.7602712</v>
          </cell>
          <cell r="DB143">
            <v>165.647747944</v>
          </cell>
          <cell r="DC143">
            <v>121.90738</v>
          </cell>
          <cell r="DD143">
            <v>100.9</v>
          </cell>
          <cell r="DF143">
            <v>51.039517175999997</v>
          </cell>
          <cell r="DG143">
            <v>141.02794961361599</v>
          </cell>
          <cell r="DH143">
            <v>135.75587673086397</v>
          </cell>
          <cell r="DI143">
            <v>137.07389495155198</v>
          </cell>
          <cell r="DJ143">
            <v>164.75227758599999</v>
          </cell>
          <cell r="DK143">
            <v>139.88137</v>
          </cell>
          <cell r="DL143">
            <v>94.7</v>
          </cell>
          <cell r="DN143">
            <v>84.924301880901609</v>
          </cell>
          <cell r="DO143">
            <v>84.206061933000001</v>
          </cell>
          <cell r="DP143">
            <v>99.805267224000019</v>
          </cell>
          <cell r="DQ143">
            <v>98.495280000000008</v>
          </cell>
          <cell r="DR143">
            <v>88.4</v>
          </cell>
          <cell r="DT143">
            <v>94.084985399999994</v>
          </cell>
          <cell r="DU143">
            <v>100.09041000000001</v>
          </cell>
          <cell r="DV143">
            <v>88.1</v>
          </cell>
          <cell r="DX143">
            <v>127.90109999999999</v>
          </cell>
          <cell r="DY143">
            <v>96.5</v>
          </cell>
          <cell r="EA143">
            <v>152.3822535472128</v>
          </cell>
          <cell r="EB143">
            <v>104.5</v>
          </cell>
          <cell r="ED143">
            <v>210.67662288863201</v>
          </cell>
          <cell r="EE143">
            <v>881.4</v>
          </cell>
          <cell r="EF143">
            <v>112.53631191999999</v>
          </cell>
          <cell r="EG143">
            <v>110.0492</v>
          </cell>
          <cell r="EH143">
            <v>106</v>
          </cell>
          <cell r="EJ143">
            <v>208.21963124000001</v>
          </cell>
          <cell r="EK143">
            <v>164.13340000000002</v>
          </cell>
          <cell r="EL143">
            <v>91.9</v>
          </cell>
          <cell r="EN143">
            <v>98.121216751999981</v>
          </cell>
          <cell r="EO143">
            <v>95.152459999999991</v>
          </cell>
          <cell r="EP143">
            <v>101.8</v>
          </cell>
          <cell r="ER143">
            <v>79.900000000000006</v>
          </cell>
          <cell r="ET143">
            <v>101.11980059999999</v>
          </cell>
          <cell r="EU143">
            <v>105.39899999999999</v>
          </cell>
          <cell r="EV143">
            <v>98</v>
          </cell>
          <cell r="EX143">
            <v>42.176239207845299</v>
          </cell>
          <cell r="EY143">
            <v>46.449602651812</v>
          </cell>
          <cell r="EZ143">
            <v>276.7984090891988</v>
          </cell>
          <cell r="FA143">
            <v>17.603573852217188</v>
          </cell>
          <cell r="FB143">
            <v>21.735490618863057</v>
          </cell>
          <cell r="FC143">
            <v>48.236774564720498</v>
          </cell>
          <cell r="FD143">
            <v>43.301098192125394</v>
          </cell>
          <cell r="FE143">
            <v>77.240631808999993</v>
          </cell>
          <cell r="FF143">
            <v>70.00873</v>
          </cell>
          <cell r="FG143">
            <v>81.7</v>
          </cell>
          <cell r="FH143">
            <v>89.8</v>
          </cell>
          <cell r="FI143">
            <v>29.727756241904896</v>
          </cell>
          <cell r="FJ143">
            <v>38.567405607038005</v>
          </cell>
          <cell r="FK143">
            <v>52.723726052000004</v>
          </cell>
          <cell r="FL143">
            <v>78.306440000000009</v>
          </cell>
          <cell r="FM143">
            <v>85.9</v>
          </cell>
          <cell r="FO143">
            <v>240.4797466097933</v>
          </cell>
          <cell r="FP143">
            <v>216.59006041584803</v>
          </cell>
          <cell r="FQ143">
            <v>122.1027446010709</v>
          </cell>
          <cell r="FR143">
            <v>133.45636827599998</v>
          </cell>
          <cell r="FS143">
            <v>125.97354</v>
          </cell>
          <cell r="FT143">
            <v>109.8</v>
          </cell>
          <cell r="FV143">
            <v>128.5303317</v>
          </cell>
          <cell r="FW143">
            <v>122.11908</v>
          </cell>
          <cell r="FX143">
            <v>108.3</v>
          </cell>
          <cell r="FZ143">
            <v>100.4325</v>
          </cell>
          <cell r="GA143">
            <v>105</v>
          </cell>
          <cell r="GB143">
            <v>98.6</v>
          </cell>
          <cell r="GC143">
            <v>187.69068208799999</v>
          </cell>
          <cell r="GD143">
            <v>135.53630999999999</v>
          </cell>
          <cell r="GE143">
            <v>118.3</v>
          </cell>
          <cell r="GG143">
            <v>165.48579449999997</v>
          </cell>
          <cell r="GH143">
            <v>144.21419999999998</v>
          </cell>
          <cell r="GI143">
            <v>117</v>
          </cell>
          <cell r="GK143">
            <v>136.15997779999998</v>
          </cell>
          <cell r="GL143">
            <v>131.42854999999997</v>
          </cell>
          <cell r="GM143">
            <v>121.3</v>
          </cell>
          <cell r="GP143">
            <v>155.97308319999999</v>
          </cell>
          <cell r="GQ143">
            <v>150.99039999999999</v>
          </cell>
          <cell r="GR143">
            <v>126.5</v>
          </cell>
          <cell r="GU143">
            <v>84.192319680000011</v>
          </cell>
          <cell r="GV143">
            <v>83.87360000000001</v>
          </cell>
          <cell r="GW143">
            <v>99.2</v>
          </cell>
          <cell r="GY143">
            <v>114.87148000000002</v>
          </cell>
          <cell r="GZ143">
            <v>108.4</v>
          </cell>
          <cell r="HA143">
            <v>104.6</v>
          </cell>
          <cell r="HB143">
            <v>235.3727968445568</v>
          </cell>
          <cell r="HC143">
            <v>172.15681454400001</v>
          </cell>
          <cell r="HD143">
            <v>164.91696000000002</v>
          </cell>
          <cell r="HE143">
            <v>91.2</v>
          </cell>
          <cell r="HG143">
            <v>116.95933807188803</v>
          </cell>
          <cell r="HH143">
            <v>109.18534174000003</v>
          </cell>
          <cell r="HI143">
            <v>207.23</v>
          </cell>
          <cell r="HK143">
            <v>127.72997396313001</v>
          </cell>
          <cell r="HL143">
            <v>95.526600000000002</v>
          </cell>
          <cell r="HM143">
            <v>96.2</v>
          </cell>
          <cell r="HO143">
            <v>1633.5</v>
          </cell>
          <cell r="HP143">
            <v>118.718873856</v>
          </cell>
          <cell r="HQ143">
            <v>114.17471999999999</v>
          </cell>
          <cell r="HR143">
            <v>105.6</v>
          </cell>
          <cell r="HS143">
            <v>101.8</v>
          </cell>
          <cell r="HT143">
            <v>854.5</v>
          </cell>
          <cell r="HU143">
            <v>124.3005774578925</v>
          </cell>
          <cell r="HV143">
            <v>187.49395494292321</v>
          </cell>
          <cell r="HW143">
            <v>158.36975668800002</v>
          </cell>
          <cell r="HX143">
            <v>292.33623353147993</v>
          </cell>
          <cell r="HY143">
            <v>219.96706811999996</v>
          </cell>
          <cell r="HZ143">
            <v>187.39739999999998</v>
          </cell>
          <cell r="IA143">
            <v>99.6</v>
          </cell>
          <cell r="IC143">
            <v>94.06279241330401</v>
          </cell>
          <cell r="ID143">
            <v>96.405444720000006</v>
          </cell>
          <cell r="IE143">
            <v>135.78247884855526</v>
          </cell>
          <cell r="IF143">
            <v>134.05319266319998</v>
          </cell>
          <cell r="IG143">
            <v>124.956369</v>
          </cell>
          <cell r="IH143">
            <v>26.882443811086691</v>
          </cell>
          <cell r="II143">
            <v>85.044112024949996</v>
          </cell>
          <cell r="IJ143">
            <v>152.85599865900002</v>
          </cell>
          <cell r="IK143">
            <v>158.89396950000003</v>
          </cell>
          <cell r="IL143">
            <v>122.26375000000002</v>
          </cell>
          <cell r="IM143">
            <v>109.9</v>
          </cell>
          <cell r="IO143">
            <v>119.9</v>
          </cell>
          <cell r="IQ143">
            <v>98.636177250000003</v>
          </cell>
          <cell r="IR143">
            <v>73.951250000000002</v>
          </cell>
          <cell r="IS143">
            <v>88.3</v>
          </cell>
          <cell r="IT143">
            <v>93.3</v>
          </cell>
          <cell r="IU143">
            <v>123.15609553500002</v>
          </cell>
          <cell r="IV143">
            <v>117.28035000000001</v>
          </cell>
          <cell r="IW143">
            <v>104.5</v>
          </cell>
          <cell r="IY143">
            <v>119.456111424</v>
          </cell>
          <cell r="IZ143">
            <v>122.19324</v>
          </cell>
          <cell r="JA143">
            <v>107.3</v>
          </cell>
          <cell r="JC143">
            <v>165.67328091600001</v>
          </cell>
          <cell r="JD143">
            <v>133.30647000000002</v>
          </cell>
          <cell r="JE143">
            <v>111.9</v>
          </cell>
          <cell r="JG143">
            <v>166.28138795718002</v>
          </cell>
          <cell r="JH143">
            <v>130.1717457</v>
          </cell>
          <cell r="JI143">
            <v>130.53725</v>
          </cell>
          <cell r="JJ143">
            <v>107.5</v>
          </cell>
          <cell r="JL143">
            <v>191.77232473101571</v>
          </cell>
          <cell r="JM143">
            <v>126.50912640000001</v>
          </cell>
          <cell r="JN143">
            <v>115.09200000000001</v>
          </cell>
          <cell r="JO143">
            <v>103.5</v>
          </cell>
          <cell r="JQ143">
            <v>76.326480000000004</v>
          </cell>
          <cell r="JR143">
            <v>90.8</v>
          </cell>
          <cell r="JS143">
            <v>103.7</v>
          </cell>
          <cell r="JT143">
            <v>137.66972835000001</v>
          </cell>
          <cell r="JU143">
            <v>123.2385</v>
          </cell>
          <cell r="JV143">
            <v>105</v>
          </cell>
          <cell r="JY143">
            <v>107.50993291600001</v>
          </cell>
          <cell r="JZ143">
            <v>105.69203</v>
          </cell>
          <cell r="KA143">
            <v>106.9</v>
          </cell>
          <cell r="KC143">
            <v>110.17490010799997</v>
          </cell>
          <cell r="KD143">
            <v>107.14275999999998</v>
          </cell>
          <cell r="KE143">
            <v>103.3</v>
          </cell>
          <cell r="KG143">
            <v>119.924785992</v>
          </cell>
          <cell r="KH143">
            <v>108.58817999999999</v>
          </cell>
          <cell r="KI143">
            <v>98.6</v>
          </cell>
          <cell r="KK143">
            <v>129.06952534000001</v>
          </cell>
          <cell r="KL143">
            <v>117.34660000000001</v>
          </cell>
          <cell r="KM143">
            <v>106.1</v>
          </cell>
          <cell r="KO143">
            <v>112.469870478</v>
          </cell>
          <cell r="KP143">
            <v>110.44866</v>
          </cell>
          <cell r="KQ143">
            <v>99.8</v>
          </cell>
          <cell r="KT143">
            <v>110.66136</v>
          </cell>
          <cell r="KU143">
            <v>103.2</v>
          </cell>
          <cell r="KW143">
            <v>153.89037926399999</v>
          </cell>
          <cell r="KX143">
            <v>117.58127999999999</v>
          </cell>
          <cell r="KY143">
            <v>100.6</v>
          </cell>
          <cell r="LA143">
            <v>146.33850000000001</v>
          </cell>
          <cell r="LB143">
            <v>166.7372</v>
          </cell>
          <cell r="LC143">
            <v>156.72790000000001</v>
          </cell>
          <cell r="LD143">
            <v>157.99279999999999</v>
          </cell>
          <cell r="LE143">
            <v>163.06289999999998</v>
          </cell>
          <cell r="LF143">
            <v>161.21302429505005</v>
          </cell>
          <cell r="LG143">
            <v>119.01153425000003</v>
          </cell>
          <cell r="LI143">
            <v>1288.5392520000003</v>
          </cell>
          <cell r="LJ143">
            <v>135.69</v>
          </cell>
          <cell r="LK143">
            <v>101.8</v>
          </cell>
          <cell r="LM143">
            <v>103.1</v>
          </cell>
          <cell r="LO143">
            <v>146.47476200544</v>
          </cell>
          <cell r="LP143">
            <v>111.1636</v>
          </cell>
          <cell r="LQ143">
            <v>145.77155999999999</v>
          </cell>
          <cell r="LR143">
            <v>112.4</v>
          </cell>
          <cell r="LS143">
            <v>100.48240000000001</v>
          </cell>
          <cell r="LT143">
            <v>36.455966242300804</v>
          </cell>
          <cell r="LU143">
            <v>53.825433696000005</v>
          </cell>
          <cell r="LV143">
            <v>149.07658932000001</v>
          </cell>
          <cell r="LW143">
            <v>123.9516</v>
          </cell>
          <cell r="LX143">
            <v>108</v>
          </cell>
          <cell r="MA143">
            <v>158.44399999999999</v>
          </cell>
          <cell r="MB143">
            <v>160.589</v>
          </cell>
          <cell r="MC143">
            <v>162.16200000000001</v>
          </cell>
          <cell r="MD143">
            <v>155.29799999999997</v>
          </cell>
          <cell r="ME143">
            <v>244.7</v>
          </cell>
          <cell r="MF143">
            <v>163.4931389300736</v>
          </cell>
          <cell r="MG143">
            <v>134.03</v>
          </cell>
          <cell r="MH143">
            <v>145.4879645561856</v>
          </cell>
          <cell r="MI143">
            <v>155.66283075749999</v>
          </cell>
          <cell r="MJ143">
            <v>188.6822191</v>
          </cell>
          <cell r="MK143">
            <v>111.71899999999999</v>
          </cell>
          <cell r="ML143">
            <v>94</v>
          </cell>
          <cell r="MN143">
            <v>130.027838</v>
          </cell>
          <cell r="MO143">
            <v>152.42520071486402</v>
          </cell>
          <cell r="MP143">
            <v>175.60506994800002</v>
          </cell>
          <cell r="MQ143">
            <v>117.68988000000002</v>
          </cell>
          <cell r="MR143">
            <v>92.4</v>
          </cell>
          <cell r="MS143">
            <v>699.9</v>
          </cell>
          <cell r="MT143">
            <v>705.8</v>
          </cell>
          <cell r="MU143">
            <v>101.4</v>
          </cell>
          <cell r="MW143">
            <v>108.83721985699999</v>
          </cell>
          <cell r="MX143">
            <v>110.93387</v>
          </cell>
          <cell r="MY143">
            <v>103.3</v>
          </cell>
          <cell r="NA143">
            <v>112.03296751500001</v>
          </cell>
          <cell r="NB143">
            <v>113.56611000000001</v>
          </cell>
          <cell r="NC143">
            <v>112.9</v>
          </cell>
          <cell r="ND143">
            <v>113.6</v>
          </cell>
          <cell r="NF143">
            <v>102.69792</v>
          </cell>
          <cell r="NG143">
            <v>129.19999999999999</v>
          </cell>
          <cell r="NH143">
            <v>129.69999999999999</v>
          </cell>
          <cell r="NI143">
            <v>124.6</v>
          </cell>
          <cell r="NJ143">
            <v>103.4</v>
          </cell>
          <cell r="NK143">
            <v>126.7</v>
          </cell>
          <cell r="NL143">
            <v>104.3</v>
          </cell>
          <cell r="NM143">
            <v>104.9</v>
          </cell>
          <cell r="NN143">
            <v>229.36875999999998</v>
          </cell>
          <cell r="NO143">
            <v>235.68663999999998</v>
          </cell>
        </row>
        <row r="144">
          <cell r="A144">
            <v>41699</v>
          </cell>
          <cell r="B144">
            <v>241</v>
          </cell>
          <cell r="C144">
            <v>1</v>
          </cell>
          <cell r="S144">
            <v>93.3</v>
          </cell>
          <cell r="W144">
            <v>98.7</v>
          </cell>
          <cell r="AB144">
            <v>102.7</v>
          </cell>
          <cell r="AD144">
            <v>113.7</v>
          </cell>
          <cell r="AG144">
            <v>1648</v>
          </cell>
          <cell r="AH144">
            <v>1628</v>
          </cell>
          <cell r="AI144">
            <v>93.3</v>
          </cell>
          <cell r="AK144">
            <v>100.24</v>
          </cell>
          <cell r="AL144">
            <v>100.25</v>
          </cell>
          <cell r="AM144">
            <v>136.05000000000001</v>
          </cell>
          <cell r="AN144">
            <v>112.11</v>
          </cell>
          <cell r="AR144">
            <v>91.5</v>
          </cell>
          <cell r="AW144">
            <v>114.8</v>
          </cell>
          <cell r="BI144">
            <v>98.51</v>
          </cell>
          <cell r="BM144">
            <v>110.7</v>
          </cell>
          <cell r="BN144">
            <v>112.2</v>
          </cell>
          <cell r="BO144">
            <v>113.2</v>
          </cell>
          <cell r="BP144">
            <v>108.6</v>
          </cell>
          <cell r="BQ144">
            <v>100.41</v>
          </cell>
          <cell r="BS144">
            <v>54</v>
          </cell>
          <cell r="CA144">
            <v>95.49</v>
          </cell>
          <cell r="CC144">
            <v>166.8</v>
          </cell>
          <cell r="CD144">
            <v>2153.7330000000002</v>
          </cell>
          <cell r="CE144">
            <v>92.798000000000002</v>
          </cell>
          <cell r="CF144" t="str">
            <v>0,04%</v>
          </cell>
          <cell r="CG144">
            <v>1.5217000000000001</v>
          </cell>
          <cell r="CH144">
            <v>3.2187000000000001</v>
          </cell>
          <cell r="CI144">
            <v>1.5351999999999999</v>
          </cell>
          <cell r="CJ144">
            <v>1.2177</v>
          </cell>
          <cell r="CK144">
            <v>8.5332000000000008</v>
          </cell>
          <cell r="CL144">
            <v>7.4638</v>
          </cell>
          <cell r="CM144">
            <v>0.83169999999999999</v>
          </cell>
          <cell r="CN144">
            <v>141.47999999999999</v>
          </cell>
          <cell r="CO144">
            <v>8.2905999999999995</v>
          </cell>
          <cell r="CP144">
            <v>49.947699999999998</v>
          </cell>
          <cell r="CQ144">
            <v>8.8666</v>
          </cell>
          <cell r="CR144">
            <v>3.0629</v>
          </cell>
          <cell r="CS144">
            <v>1.3823000000000001</v>
          </cell>
          <cell r="CT144">
            <v>14.8613</v>
          </cell>
          <cell r="CU144">
            <v>1232.004696</v>
          </cell>
          <cell r="CV144">
            <v>482.29611269695738</v>
          </cell>
          <cell r="CW144">
            <v>4823.5552031999996</v>
          </cell>
          <cell r="CX144">
            <v>11.33</v>
          </cell>
          <cell r="CY144">
            <v>31076.188087114428</v>
          </cell>
          <cell r="CZ144">
            <v>78.058312799999996</v>
          </cell>
          <cell r="DA144">
            <v>1487.3761919999999</v>
          </cell>
          <cell r="DB144">
            <v>164.82689686399999</v>
          </cell>
          <cell r="DC144">
            <v>121.30328</v>
          </cell>
          <cell r="DD144">
            <v>100.4</v>
          </cell>
          <cell r="DF144">
            <v>51.15193902</v>
          </cell>
          <cell r="DG144">
            <v>140.28334586697599</v>
          </cell>
          <cell r="DH144">
            <v>135.03910863830399</v>
          </cell>
          <cell r="DI144">
            <v>136.35016794547201</v>
          </cell>
          <cell r="DJ144">
            <v>163.882413396</v>
          </cell>
          <cell r="DK144">
            <v>139.14282</v>
          </cell>
          <cell r="DL144">
            <v>94.2</v>
          </cell>
          <cell r="DN144">
            <v>84.347892592117205</v>
          </cell>
          <cell r="DO144">
            <v>84.110481840000006</v>
          </cell>
          <cell r="DP144">
            <v>99.127855908000015</v>
          </cell>
          <cell r="DQ144">
            <v>97.826760000000007</v>
          </cell>
          <cell r="DR144">
            <v>87.8</v>
          </cell>
          <cell r="DT144">
            <v>93.978192000000007</v>
          </cell>
          <cell r="DU144">
            <v>99.976800000000011</v>
          </cell>
          <cell r="DV144">
            <v>88</v>
          </cell>
          <cell r="DX144">
            <v>123.79236</v>
          </cell>
          <cell r="DY144">
            <v>93.4</v>
          </cell>
          <cell r="EA144">
            <v>151.7763598949376</v>
          </cell>
          <cell r="EB144">
            <v>104.6</v>
          </cell>
          <cell r="ED144">
            <v>213.19832348904001</v>
          </cell>
          <cell r="EE144">
            <v>881</v>
          </cell>
          <cell r="EF144">
            <v>112.96097724800001</v>
          </cell>
          <cell r="EG144">
            <v>110.46448000000001</v>
          </cell>
          <cell r="EH144">
            <v>106.4</v>
          </cell>
          <cell r="EJ144">
            <v>210.7119228</v>
          </cell>
          <cell r="EK144">
            <v>166.09800000000001</v>
          </cell>
          <cell r="EL144">
            <v>93</v>
          </cell>
          <cell r="EN144">
            <v>98.217603015999998</v>
          </cell>
          <cell r="EO144">
            <v>95.245930000000001</v>
          </cell>
          <cell r="EP144">
            <v>101.9</v>
          </cell>
          <cell r="ER144">
            <v>81.8</v>
          </cell>
          <cell r="ET144">
            <v>101.11980059999999</v>
          </cell>
          <cell r="EU144">
            <v>105.39899999999999</v>
          </cell>
          <cell r="EV144">
            <v>98</v>
          </cell>
          <cell r="EX144">
            <v>41.734346131162397</v>
          </cell>
          <cell r="EY144">
            <v>45.962936267799996</v>
          </cell>
          <cell r="EZ144">
            <v>280.74400044682989</v>
          </cell>
          <cell r="FA144">
            <v>17.517387444128001</v>
          </cell>
          <cell r="FB144">
            <v>21.629074508121992</v>
          </cell>
          <cell r="FC144">
            <v>48.000609205774502</v>
          </cell>
          <cell r="FD144">
            <v>43.089097711380596</v>
          </cell>
          <cell r="FE144">
            <v>76.862464700999993</v>
          </cell>
          <cell r="FF144">
            <v>69.665970000000002</v>
          </cell>
          <cell r="FG144">
            <v>81.3</v>
          </cell>
          <cell r="FH144">
            <v>89.3</v>
          </cell>
          <cell r="FI144">
            <v>29.416289645656764</v>
          </cell>
          <cell r="FJ144">
            <v>38.163323359700001</v>
          </cell>
          <cell r="FK144">
            <v>52.171323799999996</v>
          </cell>
          <cell r="FL144">
            <v>77.48599999999999</v>
          </cell>
          <cell r="FM144">
            <v>85</v>
          </cell>
          <cell r="FO144">
            <v>243.9076377347136</v>
          </cell>
          <cell r="FP144">
            <v>219.18254209656001</v>
          </cell>
          <cell r="FQ144">
            <v>121.99164110279874</v>
          </cell>
          <cell r="FR144">
            <v>133.57791323800001</v>
          </cell>
          <cell r="FS144">
            <v>126.08827000000001</v>
          </cell>
          <cell r="FT144">
            <v>109.9</v>
          </cell>
          <cell r="FV144">
            <v>128.76769150000001</v>
          </cell>
          <cell r="FW144">
            <v>122.3446</v>
          </cell>
          <cell r="FX144">
            <v>108.5</v>
          </cell>
          <cell r="FZ144">
            <v>100.14555</v>
          </cell>
          <cell r="GA144">
            <v>104.7</v>
          </cell>
          <cell r="GB144">
            <v>98.3</v>
          </cell>
          <cell r="GC144">
            <v>188.48396476800002</v>
          </cell>
          <cell r="GD144">
            <v>136.10916</v>
          </cell>
          <cell r="GE144">
            <v>118.8</v>
          </cell>
          <cell r="GG144">
            <v>166.90020299999998</v>
          </cell>
          <cell r="GH144">
            <v>145.4468</v>
          </cell>
          <cell r="GI144">
            <v>118</v>
          </cell>
          <cell r="GK144">
            <v>136.15997779999998</v>
          </cell>
          <cell r="GL144">
            <v>131.42854999999997</v>
          </cell>
          <cell r="GM144">
            <v>121.3</v>
          </cell>
          <cell r="GP144">
            <v>155.97308319999999</v>
          </cell>
          <cell r="GQ144">
            <v>150.99039999999999</v>
          </cell>
          <cell r="GR144">
            <v>126.5</v>
          </cell>
          <cell r="GU144">
            <v>84.192319680000011</v>
          </cell>
          <cell r="GV144">
            <v>83.87360000000001</v>
          </cell>
          <cell r="GW144">
            <v>99.2</v>
          </cell>
          <cell r="GY144">
            <v>114.97745</v>
          </cell>
          <cell r="GZ144">
            <v>108.5</v>
          </cell>
          <cell r="HA144">
            <v>104.7</v>
          </cell>
          <cell r="HB144">
            <v>238.72789153642</v>
          </cell>
          <cell r="HC144">
            <v>174.61080422500001</v>
          </cell>
          <cell r="HD144">
            <v>167.26775000000001</v>
          </cell>
          <cell r="HE144">
            <v>92.5</v>
          </cell>
          <cell r="HG144">
            <v>117.06723414021999</v>
          </cell>
          <cell r="HH144">
            <v>109.286066225</v>
          </cell>
          <cell r="HI144">
            <v>208.38</v>
          </cell>
          <cell r="HK144">
            <v>122.37747981610359</v>
          </cell>
          <cell r="HL144">
            <v>95.526600000000002</v>
          </cell>
          <cell r="HM144">
            <v>96.2</v>
          </cell>
          <cell r="HO144">
            <v>1642.5</v>
          </cell>
          <cell r="HP144">
            <v>119.280989736</v>
          </cell>
          <cell r="HQ144">
            <v>114.71531999999999</v>
          </cell>
          <cell r="HR144">
            <v>106.1</v>
          </cell>
          <cell r="HS144">
            <v>102.3</v>
          </cell>
          <cell r="HT144">
            <v>846.9</v>
          </cell>
          <cell r="HU144">
            <v>123.75008774373001</v>
          </cell>
          <cell r="HV144">
            <v>190.16656614276752</v>
          </cell>
          <cell r="HW144">
            <v>160.62722032500002</v>
          </cell>
          <cell r="HX144">
            <v>300.84803149574998</v>
          </cell>
          <cell r="HY144">
            <v>226.37173174999998</v>
          </cell>
          <cell r="HZ144">
            <v>192.85374999999999</v>
          </cell>
          <cell r="IA144">
            <v>102.5</v>
          </cell>
          <cell r="IC144">
            <v>94.06279241330401</v>
          </cell>
          <cell r="ID144">
            <v>96.405444720000006</v>
          </cell>
          <cell r="IE144">
            <v>135.44206523815461</v>
          </cell>
          <cell r="IF144">
            <v>133.71711446159998</v>
          </cell>
          <cell r="IG144">
            <v>124.64309699999998</v>
          </cell>
          <cell r="IH144">
            <v>26.943332698541028</v>
          </cell>
          <cell r="II144">
            <v>85.236737420250009</v>
          </cell>
          <cell r="IJ144">
            <v>152.716912218</v>
          </cell>
          <cell r="IK144">
            <v>158.74938900000001</v>
          </cell>
          <cell r="IL144">
            <v>122.1525</v>
          </cell>
          <cell r="IM144">
            <v>109.8</v>
          </cell>
          <cell r="IO144">
            <v>120.7</v>
          </cell>
          <cell r="IQ144">
            <v>98.859588750000015</v>
          </cell>
          <cell r="IR144">
            <v>74.118750000000006</v>
          </cell>
          <cell r="IS144">
            <v>88.5</v>
          </cell>
          <cell r="IT144">
            <v>93.5</v>
          </cell>
          <cell r="IU144">
            <v>123.03824281200002</v>
          </cell>
          <cell r="IV144">
            <v>117.16812000000002</v>
          </cell>
          <cell r="IW144">
            <v>104.4</v>
          </cell>
          <cell r="IY144">
            <v>119.12212416000001</v>
          </cell>
          <cell r="IZ144">
            <v>121.8516</v>
          </cell>
          <cell r="JA144">
            <v>107</v>
          </cell>
          <cell r="JC144">
            <v>164.78495233199999</v>
          </cell>
          <cell r="JD144">
            <v>132.59169</v>
          </cell>
          <cell r="JE144">
            <v>111.3</v>
          </cell>
          <cell r="JG144">
            <v>164.27054326560483</v>
          </cell>
          <cell r="JH144">
            <v>128.59757575200001</v>
          </cell>
          <cell r="JI144">
            <v>128.95866000000001</v>
          </cell>
          <cell r="JJ144">
            <v>106.2</v>
          </cell>
          <cell r="JL144">
            <v>189.45321754822206</v>
          </cell>
          <cell r="JM144">
            <v>128.22036096000002</v>
          </cell>
          <cell r="JN144">
            <v>116.64880000000002</v>
          </cell>
          <cell r="JO144">
            <v>104.9</v>
          </cell>
          <cell r="JQ144">
            <v>76.494600000000005</v>
          </cell>
          <cell r="JR144">
            <v>91</v>
          </cell>
          <cell r="JS144">
            <v>103.9</v>
          </cell>
          <cell r="JT144">
            <v>131.90071116199999</v>
          </cell>
          <cell r="JU144">
            <v>118.07422</v>
          </cell>
          <cell r="JV144">
            <v>100.6</v>
          </cell>
          <cell r="JY144">
            <v>106.90650953200002</v>
          </cell>
          <cell r="JZ144">
            <v>105.09881</v>
          </cell>
          <cell r="KA144">
            <v>106.3</v>
          </cell>
          <cell r="KC144">
            <v>110.60152121199999</v>
          </cell>
          <cell r="KD144">
            <v>107.55763999999999</v>
          </cell>
          <cell r="KE144">
            <v>103.7</v>
          </cell>
          <cell r="KG144">
            <v>118.83013784400001</v>
          </cell>
          <cell r="KH144">
            <v>107.59701</v>
          </cell>
          <cell r="KI144">
            <v>97.7</v>
          </cell>
          <cell r="KK144">
            <v>129.06952534000001</v>
          </cell>
          <cell r="KL144">
            <v>117.34660000000001</v>
          </cell>
          <cell r="KM144">
            <v>106.1</v>
          </cell>
          <cell r="KO144">
            <v>112.695261</v>
          </cell>
          <cell r="KP144">
            <v>110.67</v>
          </cell>
          <cell r="KQ144">
            <v>100</v>
          </cell>
          <cell r="KT144">
            <v>110.66136</v>
          </cell>
          <cell r="KU144">
            <v>103.2</v>
          </cell>
          <cell r="KW144">
            <v>153.27848908800001</v>
          </cell>
          <cell r="KX144">
            <v>117.11376000000001</v>
          </cell>
          <cell r="KY144">
            <v>100.2</v>
          </cell>
          <cell r="LA144">
            <v>146.45400000000001</v>
          </cell>
          <cell r="LB144">
            <v>166.86879999999999</v>
          </cell>
          <cell r="LC144">
            <v>156.85160000000002</v>
          </cell>
          <cell r="LD144">
            <v>157.86600000000001</v>
          </cell>
          <cell r="LE144">
            <v>163.19159999999999</v>
          </cell>
          <cell r="LF144">
            <v>161.0663336451</v>
          </cell>
          <cell r="LG144">
            <v>118.9032435</v>
          </cell>
          <cell r="LI144">
            <v>1286.2666960000001</v>
          </cell>
          <cell r="LJ144">
            <v>135.71</v>
          </cell>
          <cell r="LK144">
            <v>101.5</v>
          </cell>
          <cell r="LM144">
            <v>102.6</v>
          </cell>
          <cell r="LO144">
            <v>145.85691573288</v>
          </cell>
          <cell r="LP144">
            <v>110.6947</v>
          </cell>
          <cell r="LQ144">
            <v>144.86373</v>
          </cell>
          <cell r="LR144">
            <v>111.7</v>
          </cell>
          <cell r="LS144">
            <v>100.68559999999999</v>
          </cell>
          <cell r="LT144">
            <v>36.536265727416009</v>
          </cell>
          <cell r="LU144">
            <v>53.943991920000009</v>
          </cell>
          <cell r="LV144">
            <v>148.93855544100003</v>
          </cell>
          <cell r="LW144">
            <v>123.83683000000001</v>
          </cell>
          <cell r="LX144">
            <v>107.9</v>
          </cell>
          <cell r="MA144">
            <v>158.30099999999999</v>
          </cell>
          <cell r="MB144">
            <v>160.446</v>
          </cell>
          <cell r="MC144">
            <v>161.876</v>
          </cell>
          <cell r="MD144">
            <v>155.29799999999997</v>
          </cell>
          <cell r="ME144">
            <v>245.2</v>
          </cell>
          <cell r="MF144">
            <v>162.84306680709122</v>
          </cell>
          <cell r="MG144">
            <v>133.41</v>
          </cell>
          <cell r="MH144">
            <v>144.90948358379521</v>
          </cell>
          <cell r="MI144">
            <v>155.00043573299999</v>
          </cell>
          <cell r="MJ144">
            <v>187.87931603999999</v>
          </cell>
          <cell r="MK144">
            <v>111.24359999999999</v>
          </cell>
          <cell r="ML144">
            <v>93.6</v>
          </cell>
          <cell r="MN144">
            <v>129.94670099999999</v>
          </cell>
          <cell r="MO144">
            <v>153.41497474548001</v>
          </cell>
          <cell r="MP144">
            <v>176.74536261</v>
          </cell>
          <cell r="MQ144">
            <v>118.45410000000001</v>
          </cell>
          <cell r="MR144">
            <v>93</v>
          </cell>
          <cell r="MS144">
            <v>698.4</v>
          </cell>
          <cell r="MT144">
            <v>706.2</v>
          </cell>
          <cell r="MU144">
            <v>101.4</v>
          </cell>
          <cell r="MW144">
            <v>108.62649919900001</v>
          </cell>
          <cell r="MX144">
            <v>110.71909000000001</v>
          </cell>
          <cell r="MY144">
            <v>103.1</v>
          </cell>
          <cell r="NA144">
            <v>111.53680734000001</v>
          </cell>
          <cell r="NB144">
            <v>113.06316000000001</v>
          </cell>
          <cell r="NC144">
            <v>112.4</v>
          </cell>
          <cell r="ND144">
            <v>110.4</v>
          </cell>
          <cell r="NF144">
            <v>102.69792</v>
          </cell>
          <cell r="NG144">
            <v>130.1</v>
          </cell>
          <cell r="NH144">
            <v>129.6</v>
          </cell>
          <cell r="NI144">
            <v>124.5</v>
          </cell>
          <cell r="NJ144">
            <v>103.6</v>
          </cell>
          <cell r="NK144">
            <v>126.8</v>
          </cell>
          <cell r="NL144">
            <v>104.3</v>
          </cell>
          <cell r="NM144">
            <v>105.1</v>
          </cell>
          <cell r="NN144">
            <v>230.96653000000001</v>
          </cell>
          <cell r="NO144">
            <v>237.32841999999999</v>
          </cell>
        </row>
        <row r="145">
          <cell r="A145">
            <v>41671</v>
          </cell>
          <cell r="B145">
            <v>242</v>
          </cell>
          <cell r="C145">
            <v>1</v>
          </cell>
          <cell r="S145">
            <v>97.8</v>
          </cell>
          <cell r="W145">
            <v>97.7</v>
          </cell>
          <cell r="AB145">
            <v>103.1</v>
          </cell>
          <cell r="AD145">
            <v>114.93</v>
          </cell>
          <cell r="AG145">
            <v>1648</v>
          </cell>
          <cell r="AH145">
            <v>1628</v>
          </cell>
          <cell r="AI145">
            <v>93.5</v>
          </cell>
          <cell r="AK145">
            <v>99.79</v>
          </cell>
          <cell r="AL145">
            <v>99.79</v>
          </cell>
          <cell r="AM145">
            <v>136.69999999999999</v>
          </cell>
          <cell r="AN145">
            <v>112.11</v>
          </cell>
          <cell r="AR145">
            <v>91.1</v>
          </cell>
          <cell r="AW145">
            <v>114.9</v>
          </cell>
          <cell r="BI145">
            <v>98.25</v>
          </cell>
          <cell r="BM145">
            <v>110.5</v>
          </cell>
          <cell r="BN145">
            <v>112</v>
          </cell>
          <cell r="BO145">
            <v>112.9</v>
          </cell>
          <cell r="BP145">
            <v>108.3</v>
          </cell>
          <cell r="BQ145">
            <v>100.77</v>
          </cell>
          <cell r="BS145">
            <v>54</v>
          </cell>
          <cell r="CA145">
            <v>95.07</v>
          </cell>
          <cell r="CC145">
            <v>163.30000000000001</v>
          </cell>
          <cell r="CD145">
            <v>2153.7330000000002</v>
          </cell>
          <cell r="CE145">
            <v>92.798000000000002</v>
          </cell>
          <cell r="CF145" t="str">
            <v>0,04%</v>
          </cell>
          <cell r="CG145">
            <v>1.5222</v>
          </cell>
          <cell r="CH145">
            <v>3.2581000000000002</v>
          </cell>
          <cell r="CI145">
            <v>1.5094000000000001</v>
          </cell>
          <cell r="CJ145">
            <v>1.2212000000000001</v>
          </cell>
          <cell r="CK145">
            <v>8.3062000000000005</v>
          </cell>
          <cell r="CL145">
            <v>7.4622000000000002</v>
          </cell>
          <cell r="CM145">
            <v>0.82509999999999994</v>
          </cell>
          <cell r="CN145">
            <v>139.35</v>
          </cell>
          <cell r="CO145">
            <v>8.3561999999999994</v>
          </cell>
          <cell r="CP145">
            <v>48.255400000000002</v>
          </cell>
          <cell r="CQ145">
            <v>8.8720999999999997</v>
          </cell>
          <cell r="CR145">
            <v>3.0184000000000002</v>
          </cell>
          <cell r="CS145">
            <v>1.3657999999999999</v>
          </cell>
          <cell r="CT145">
            <v>14.981999999999999</v>
          </cell>
          <cell r="CU145">
            <v>1239.7868476000001</v>
          </cell>
          <cell r="CV145">
            <v>490.28854600589227</v>
          </cell>
          <cell r="CW145">
            <v>5236.201275200001</v>
          </cell>
          <cell r="CX145">
            <v>10.39</v>
          </cell>
          <cell r="CY145">
            <v>30625.379218055779</v>
          </cell>
          <cell r="CZ145">
            <v>79.587096400000007</v>
          </cell>
          <cell r="DA145">
            <v>1544.9561372000001</v>
          </cell>
          <cell r="DB145">
            <v>164.99106707999999</v>
          </cell>
          <cell r="DC145">
            <v>121.4241</v>
          </cell>
          <cell r="DD145">
            <v>100.5</v>
          </cell>
          <cell r="DF145">
            <v>51.208149941999999</v>
          </cell>
          <cell r="DG145">
            <v>138.49629687504</v>
          </cell>
          <cell r="DH145">
            <v>133.31886521615999</v>
          </cell>
          <cell r="DI145">
            <v>134.61322313087999</v>
          </cell>
          <cell r="DJ145">
            <v>161.79473934000001</v>
          </cell>
          <cell r="DK145">
            <v>137.37030000000001</v>
          </cell>
          <cell r="DL145">
            <v>93</v>
          </cell>
          <cell r="DN145">
            <v>84.05968794772501</v>
          </cell>
          <cell r="DO145">
            <v>84.683962398000006</v>
          </cell>
          <cell r="DP145">
            <v>98.78915025000002</v>
          </cell>
          <cell r="DQ145">
            <v>97.492500000000007</v>
          </cell>
          <cell r="DR145">
            <v>87.5</v>
          </cell>
          <cell r="DT145">
            <v>94.618952399999998</v>
          </cell>
          <cell r="DU145">
            <v>100.65846000000001</v>
          </cell>
          <cell r="DV145">
            <v>88.6</v>
          </cell>
          <cell r="DX145">
            <v>123.39473999999998</v>
          </cell>
          <cell r="DY145">
            <v>93.1</v>
          </cell>
          <cell r="EA145">
            <v>151.9278333080064</v>
          </cell>
          <cell r="EB145">
            <v>104.5</v>
          </cell>
          <cell r="ED145">
            <v>224.66059894543997</v>
          </cell>
          <cell r="EE145">
            <v>882</v>
          </cell>
          <cell r="EF145">
            <v>112.430145588</v>
          </cell>
          <cell r="EG145">
            <v>109.94538</v>
          </cell>
          <cell r="EH145">
            <v>105.9</v>
          </cell>
          <cell r="EJ145">
            <v>222.04052079999997</v>
          </cell>
          <cell r="EK145">
            <v>175.02799999999999</v>
          </cell>
          <cell r="EL145">
            <v>98</v>
          </cell>
          <cell r="EN145">
            <v>98.024830487999978</v>
          </cell>
          <cell r="EO145">
            <v>95.058989999999994</v>
          </cell>
          <cell r="EP145">
            <v>101.7</v>
          </cell>
          <cell r="ER145">
            <v>81.3</v>
          </cell>
          <cell r="ET145">
            <v>101.73890141999998</v>
          </cell>
          <cell r="EU145">
            <v>106.04429999999998</v>
          </cell>
          <cell r="EV145">
            <v>98.6</v>
          </cell>
          <cell r="EX145">
            <v>42.519933823043104</v>
          </cell>
          <cell r="EY145">
            <v>46.828120950488</v>
          </cell>
          <cell r="EZ145">
            <v>296.22285884984427</v>
          </cell>
          <cell r="FA145">
            <v>18.357704922997609</v>
          </cell>
          <cell r="FB145">
            <v>22.666631587847402</v>
          </cell>
          <cell r="FC145">
            <v>50.303221455498004</v>
          </cell>
          <cell r="FD145">
            <v>45.156102398642396</v>
          </cell>
          <cell r="FE145">
            <v>80.549594003999999</v>
          </cell>
          <cell r="FF145">
            <v>73.00788</v>
          </cell>
          <cell r="FG145">
            <v>85.2</v>
          </cell>
          <cell r="FH145">
            <v>93.6</v>
          </cell>
          <cell r="FI145">
            <v>29.970008038986769</v>
          </cell>
          <cell r="FJ145">
            <v>38.881691799411996</v>
          </cell>
          <cell r="FK145">
            <v>53.153372247999997</v>
          </cell>
          <cell r="FL145">
            <v>78.944559999999996</v>
          </cell>
          <cell r="FM145">
            <v>86.6</v>
          </cell>
          <cell r="FO145">
            <v>257.35551830170857</v>
          </cell>
          <cell r="FP145">
            <v>230.96654973615998</v>
          </cell>
          <cell r="FQ145">
            <v>123.3248830820643</v>
          </cell>
          <cell r="FR145">
            <v>134.30718300999999</v>
          </cell>
          <cell r="FS145">
            <v>126.77665</v>
          </cell>
          <cell r="FT145">
            <v>110.5</v>
          </cell>
          <cell r="FV145">
            <v>129.36109099999999</v>
          </cell>
          <cell r="FW145">
            <v>122.90839999999999</v>
          </cell>
          <cell r="FX145">
            <v>109</v>
          </cell>
          <cell r="FZ145">
            <v>99.093400000000003</v>
          </cell>
          <cell r="GA145">
            <v>103.6</v>
          </cell>
          <cell r="GB145">
            <v>97.3</v>
          </cell>
          <cell r="GC145">
            <v>191.33978241599999</v>
          </cell>
          <cell r="GD145">
            <v>138.17141999999998</v>
          </cell>
          <cell r="GE145">
            <v>120.6</v>
          </cell>
          <cell r="GG145">
            <v>168.45605234999996</v>
          </cell>
          <cell r="GH145">
            <v>146.80265999999997</v>
          </cell>
          <cell r="GI145">
            <v>119.1</v>
          </cell>
          <cell r="GK145">
            <v>136.15997779999998</v>
          </cell>
          <cell r="GL145">
            <v>131.42854999999997</v>
          </cell>
          <cell r="GM145">
            <v>121.3</v>
          </cell>
          <cell r="GP145">
            <v>155.97308319999999</v>
          </cell>
          <cell r="GQ145">
            <v>150.99039999999999</v>
          </cell>
          <cell r="GR145">
            <v>126.5</v>
          </cell>
          <cell r="GU145">
            <v>84.277190970000007</v>
          </cell>
          <cell r="GV145">
            <v>83.958150000000003</v>
          </cell>
          <cell r="GW145">
            <v>99.3</v>
          </cell>
          <cell r="GY145">
            <v>115.40133000000002</v>
          </cell>
          <cell r="GZ145">
            <v>108.9</v>
          </cell>
          <cell r="HA145">
            <v>105.1</v>
          </cell>
          <cell r="HB145">
            <v>251.89018609680636</v>
          </cell>
          <cell r="HC145">
            <v>184.23799451199997</v>
          </cell>
          <cell r="HD145">
            <v>176.49007999999998</v>
          </cell>
          <cell r="HE145">
            <v>97.6</v>
          </cell>
          <cell r="HG145">
            <v>117.49881841354801</v>
          </cell>
          <cell r="HH145">
            <v>109.68896416500002</v>
          </cell>
          <cell r="HI145">
            <v>210.64</v>
          </cell>
          <cell r="HK145">
            <v>123.22901297585778</v>
          </cell>
          <cell r="HL145">
            <v>96.023099999999999</v>
          </cell>
          <cell r="HM145">
            <v>96.7</v>
          </cell>
          <cell r="HO145">
            <v>1642.5</v>
          </cell>
          <cell r="HP145">
            <v>119.61825926400002</v>
          </cell>
          <cell r="HQ145">
            <v>115.03968</v>
          </cell>
          <cell r="HR145">
            <v>106.4</v>
          </cell>
          <cell r="HS145">
            <v>102.6</v>
          </cell>
          <cell r="HT145">
            <v>846.8</v>
          </cell>
          <cell r="HU145">
            <v>123.8601856865625</v>
          </cell>
          <cell r="HV145">
            <v>200.65142546523359</v>
          </cell>
          <cell r="HW145">
            <v>169.483423824</v>
          </cell>
          <cell r="HX145">
            <v>309.94685000927996</v>
          </cell>
          <cell r="HY145">
            <v>233.21809631999997</v>
          </cell>
          <cell r="HZ145">
            <v>198.68639999999999</v>
          </cell>
          <cell r="IA145">
            <v>105.6</v>
          </cell>
          <cell r="IC145">
            <v>94.55168426576401</v>
          </cell>
          <cell r="ID145">
            <v>96.906512520000007</v>
          </cell>
          <cell r="IE145">
            <v>134.84634141995349</v>
          </cell>
          <cell r="IF145">
            <v>133.12897760879997</v>
          </cell>
          <cell r="IG145">
            <v>124.09487099999998</v>
          </cell>
          <cell r="IH145">
            <v>26.851999367359536</v>
          </cell>
          <cell r="II145">
            <v>84.947799327300018</v>
          </cell>
          <cell r="IJ145">
            <v>154.38594951000002</v>
          </cell>
          <cell r="IK145">
            <v>160.48435500000002</v>
          </cell>
          <cell r="IL145">
            <v>123.48750000000001</v>
          </cell>
          <cell r="IM145">
            <v>111</v>
          </cell>
          <cell r="IO145">
            <v>122</v>
          </cell>
          <cell r="IQ145">
            <v>98.524471500000018</v>
          </cell>
          <cell r="IR145">
            <v>73.867500000000007</v>
          </cell>
          <cell r="IS145">
            <v>88.2</v>
          </cell>
          <cell r="IT145">
            <v>93.1</v>
          </cell>
          <cell r="IU145">
            <v>123.39180098100002</v>
          </cell>
          <cell r="IV145">
            <v>117.50481000000001</v>
          </cell>
          <cell r="IW145">
            <v>104.7</v>
          </cell>
          <cell r="IY145">
            <v>120.56940230400001</v>
          </cell>
          <cell r="IZ145">
            <v>123.33204000000001</v>
          </cell>
          <cell r="JA145">
            <v>108.3</v>
          </cell>
          <cell r="JC145">
            <v>165.67328091600001</v>
          </cell>
          <cell r="JD145">
            <v>133.30647000000002</v>
          </cell>
          <cell r="JE145">
            <v>111.9</v>
          </cell>
          <cell r="JG145">
            <v>165.50798615272797</v>
          </cell>
          <cell r="JH145">
            <v>129.56629571999997</v>
          </cell>
          <cell r="JI145">
            <v>129.93009999999998</v>
          </cell>
          <cell r="JJ145">
            <v>107</v>
          </cell>
          <cell r="JL145">
            <v>190.88036042994116</v>
          </cell>
          <cell r="JM145">
            <v>129.07597823999998</v>
          </cell>
          <cell r="JN145">
            <v>117.4272</v>
          </cell>
          <cell r="JO145">
            <v>105.6</v>
          </cell>
          <cell r="JQ145">
            <v>76.578659999999999</v>
          </cell>
          <cell r="JR145">
            <v>91.1</v>
          </cell>
          <cell r="JS145">
            <v>104</v>
          </cell>
          <cell r="JT145">
            <v>132.81850935099999</v>
          </cell>
          <cell r="JU145">
            <v>118.89581</v>
          </cell>
          <cell r="JV145">
            <v>101.3</v>
          </cell>
          <cell r="JY145">
            <v>106.40365671200001</v>
          </cell>
          <cell r="JZ145">
            <v>104.60446</v>
          </cell>
          <cell r="KA145">
            <v>105.8</v>
          </cell>
          <cell r="KC145">
            <v>110.49486593599998</v>
          </cell>
          <cell r="KD145">
            <v>107.45391999999998</v>
          </cell>
          <cell r="KE145">
            <v>103.6</v>
          </cell>
          <cell r="KG145">
            <v>119.316648132</v>
          </cell>
          <cell r="KH145">
            <v>108.03752999999999</v>
          </cell>
          <cell r="KI145">
            <v>98.1</v>
          </cell>
          <cell r="KK145">
            <v>128.33963170000001</v>
          </cell>
          <cell r="KL145">
            <v>116.68300000000001</v>
          </cell>
          <cell r="KM145">
            <v>105.5</v>
          </cell>
          <cell r="KO145">
            <v>114.723775698</v>
          </cell>
          <cell r="KP145">
            <v>112.66206</v>
          </cell>
          <cell r="KQ145">
            <v>101.8</v>
          </cell>
          <cell r="KT145">
            <v>110.76859</v>
          </cell>
          <cell r="KU145">
            <v>103.3</v>
          </cell>
          <cell r="KW145">
            <v>153.43146163200001</v>
          </cell>
          <cell r="KX145">
            <v>117.23064000000001</v>
          </cell>
          <cell r="KY145">
            <v>100.3</v>
          </cell>
          <cell r="LA145">
            <v>147.03149999999999</v>
          </cell>
          <cell r="LB145">
            <v>167.52680000000001</v>
          </cell>
          <cell r="LC145">
            <v>157.4701</v>
          </cell>
          <cell r="LD145">
            <v>158.5</v>
          </cell>
          <cell r="LE145">
            <v>163.83509999999998</v>
          </cell>
          <cell r="LF145">
            <v>162.82662144450001</v>
          </cell>
          <cell r="LG145">
            <v>120.20273250000001</v>
          </cell>
          <cell r="LI145">
            <v>1282.8578620000001</v>
          </cell>
          <cell r="LJ145">
            <v>135.34</v>
          </cell>
          <cell r="LK145">
            <v>101.5</v>
          </cell>
          <cell r="LM145">
            <v>102.6</v>
          </cell>
          <cell r="LO145">
            <v>145.85691573288</v>
          </cell>
          <cell r="LP145">
            <v>110.6947</v>
          </cell>
          <cell r="LQ145">
            <v>144.86373</v>
          </cell>
          <cell r="LR145">
            <v>111.7</v>
          </cell>
          <cell r="LS145">
            <v>100.68559999999999</v>
          </cell>
          <cell r="LT145">
            <v>36.576415469973604</v>
          </cell>
          <cell r="LU145">
            <v>54.003271032000001</v>
          </cell>
          <cell r="LV145">
            <v>148.93855544100003</v>
          </cell>
          <cell r="LW145">
            <v>123.83683000000001</v>
          </cell>
          <cell r="LX145">
            <v>107.9</v>
          </cell>
          <cell r="MA145">
            <v>158.01499999999999</v>
          </cell>
          <cell r="MB145">
            <v>160.16</v>
          </cell>
          <cell r="MC145">
            <v>161.447</v>
          </cell>
          <cell r="MD145">
            <v>154.869</v>
          </cell>
          <cell r="ME145">
            <v>245.6</v>
          </cell>
          <cell r="MF145">
            <v>163.00558483783681</v>
          </cell>
          <cell r="MG145">
            <v>133.88999999999999</v>
          </cell>
          <cell r="MH145">
            <v>145.0541038268928</v>
          </cell>
          <cell r="MI145">
            <v>156.82202205037498</v>
          </cell>
          <cell r="MJ145">
            <v>190.08729945499999</v>
          </cell>
          <cell r="MK145">
            <v>112.55094999999999</v>
          </cell>
          <cell r="ML145">
            <v>94.7</v>
          </cell>
          <cell r="MN145">
            <v>129.94670099999999</v>
          </cell>
          <cell r="MO145">
            <v>151.76535136112003</v>
          </cell>
          <cell r="MP145">
            <v>174.84487484000002</v>
          </cell>
          <cell r="MQ145">
            <v>117.18040000000001</v>
          </cell>
          <cell r="MR145">
            <v>92</v>
          </cell>
          <cell r="MS145">
            <v>700.3</v>
          </cell>
          <cell r="MT145">
            <v>707.3</v>
          </cell>
          <cell r="MU145">
            <v>101.5</v>
          </cell>
          <cell r="MW145">
            <v>107.99433722500001</v>
          </cell>
          <cell r="MX145">
            <v>110.07475000000001</v>
          </cell>
          <cell r="MY145">
            <v>102.5</v>
          </cell>
          <cell r="NA145">
            <v>111.63603937500001</v>
          </cell>
          <cell r="NB145">
            <v>113.16375000000001</v>
          </cell>
          <cell r="NC145">
            <v>112.5</v>
          </cell>
          <cell r="ND145">
            <v>110.2</v>
          </cell>
          <cell r="NF145">
            <v>102.7992</v>
          </cell>
          <cell r="NG145">
            <v>130.9</v>
          </cell>
          <cell r="NH145">
            <v>130.30000000000001</v>
          </cell>
          <cell r="NI145">
            <v>125</v>
          </cell>
          <cell r="NJ145">
            <v>103.6</v>
          </cell>
          <cell r="NK145">
            <v>127.3</v>
          </cell>
          <cell r="NL145">
            <v>104.3</v>
          </cell>
          <cell r="NM145">
            <v>105.1</v>
          </cell>
          <cell r="NN145">
            <v>232.38677000000001</v>
          </cell>
          <cell r="NO145">
            <v>238.78778000000003</v>
          </cell>
        </row>
        <row r="146">
          <cell r="A146">
            <v>41640</v>
          </cell>
          <cell r="B146">
            <v>243</v>
          </cell>
          <cell r="C146">
            <v>1</v>
          </cell>
          <cell r="S146">
            <v>97.6</v>
          </cell>
          <cell r="W146">
            <v>98</v>
          </cell>
          <cell r="AB146">
            <v>102.9</v>
          </cell>
          <cell r="AD146">
            <v>114.84</v>
          </cell>
          <cell r="AG146">
            <v>1648</v>
          </cell>
          <cell r="AH146">
            <v>1628</v>
          </cell>
          <cell r="AI146">
            <v>93.6</v>
          </cell>
          <cell r="AK146">
            <v>99.24</v>
          </cell>
          <cell r="AL146">
            <v>99.26</v>
          </cell>
          <cell r="AM146">
            <v>136.38</v>
          </cell>
          <cell r="AN146">
            <v>112.11</v>
          </cell>
          <cell r="AR146">
            <v>91.3</v>
          </cell>
          <cell r="AW146">
            <v>115.8</v>
          </cell>
          <cell r="BI146">
            <v>97.83</v>
          </cell>
          <cell r="BM146">
            <v>110.4</v>
          </cell>
          <cell r="BN146">
            <v>111.9</v>
          </cell>
          <cell r="BO146">
            <v>112.6</v>
          </cell>
          <cell r="BP146">
            <v>108.1</v>
          </cell>
          <cell r="BQ146">
            <v>100.5</v>
          </cell>
          <cell r="BS146">
            <v>54</v>
          </cell>
          <cell r="CA146">
            <v>96.03</v>
          </cell>
          <cell r="CC146">
            <v>162.80000000000001</v>
          </cell>
          <cell r="CD146">
            <v>2153.7330000000002</v>
          </cell>
          <cell r="CE146">
            <v>92.798000000000002</v>
          </cell>
          <cell r="CF146" t="str">
            <v>0,04%</v>
          </cell>
          <cell r="CG146">
            <v>1.5377000000000001</v>
          </cell>
          <cell r="CH146">
            <v>3.2437</v>
          </cell>
          <cell r="CI146">
            <v>1.4883999999999999</v>
          </cell>
          <cell r="CJ146">
            <v>1.2317</v>
          </cell>
          <cell r="CK146">
            <v>8.2368000000000006</v>
          </cell>
          <cell r="CL146">
            <v>7.4614000000000003</v>
          </cell>
          <cell r="CM146">
            <v>0.82674000000000003</v>
          </cell>
          <cell r="CN146">
            <v>141.47</v>
          </cell>
          <cell r="CO146">
            <v>8.3926999999999996</v>
          </cell>
          <cell r="CP146">
            <v>46.0304</v>
          </cell>
          <cell r="CQ146">
            <v>8.8338999999999999</v>
          </cell>
          <cell r="CR146">
            <v>3.0297000000000001</v>
          </cell>
          <cell r="CS146">
            <v>1.361</v>
          </cell>
          <cell r="CT146">
            <v>14.824199999999999</v>
          </cell>
          <cell r="CU146">
            <v>1268.1119286000001</v>
          </cell>
          <cell r="CV146">
            <v>469.83565213519802</v>
          </cell>
          <cell r="CW146">
            <v>5359.5161022000002</v>
          </cell>
          <cell r="CX146">
            <v>10.34</v>
          </cell>
          <cell r="CY146">
            <v>29405.773029206819</v>
          </cell>
          <cell r="CZ146">
            <v>79.0595304</v>
          </cell>
          <cell r="DA146">
            <v>1578.6189690000001</v>
          </cell>
          <cell r="DB146">
            <v>164.49855643199999</v>
          </cell>
          <cell r="DC146">
            <v>121.06164</v>
          </cell>
          <cell r="DD146">
            <v>100.2</v>
          </cell>
          <cell r="DF146">
            <v>51.601626395999993</v>
          </cell>
          <cell r="DG146">
            <v>140.43226661630396</v>
          </cell>
          <cell r="DH146">
            <v>135.18246225681597</v>
          </cell>
          <cell r="DI146">
            <v>136.49491334668798</v>
          </cell>
          <cell r="DJ146">
            <v>164.05638623399997</v>
          </cell>
          <cell r="DK146">
            <v>139.29052999999999</v>
          </cell>
          <cell r="DL146">
            <v>94.3</v>
          </cell>
          <cell r="DN146">
            <v>83.291142229345823</v>
          </cell>
          <cell r="DO146">
            <v>84.397222119000006</v>
          </cell>
          <cell r="DP146">
            <v>97.885935162000024</v>
          </cell>
          <cell r="DQ146">
            <v>96.601140000000015</v>
          </cell>
          <cell r="DR146">
            <v>86.7</v>
          </cell>
          <cell r="DT146">
            <v>94.29857220000001</v>
          </cell>
          <cell r="DU146">
            <v>100.31763000000001</v>
          </cell>
          <cell r="DV146">
            <v>88.3</v>
          </cell>
          <cell r="DX146">
            <v>122.86457999999999</v>
          </cell>
          <cell r="DY146">
            <v>92.7</v>
          </cell>
          <cell r="EA146">
            <v>152.83667378641923</v>
          </cell>
          <cell r="EB146">
            <v>104.3</v>
          </cell>
          <cell r="ED146">
            <v>226.49456301846399</v>
          </cell>
          <cell r="EE146">
            <v>883.5</v>
          </cell>
          <cell r="EF146">
            <v>113.17330991199999</v>
          </cell>
          <cell r="EG146">
            <v>110.67211999999999</v>
          </cell>
          <cell r="EH146">
            <v>106.6</v>
          </cell>
          <cell r="EJ146">
            <v>223.85309647999998</v>
          </cell>
          <cell r="EK146">
            <v>176.45679999999999</v>
          </cell>
          <cell r="EL146">
            <v>98.8</v>
          </cell>
          <cell r="EN146">
            <v>98.795920599999988</v>
          </cell>
          <cell r="EO146">
            <v>95.806749999999994</v>
          </cell>
          <cell r="EP146">
            <v>102.5</v>
          </cell>
          <cell r="ER146">
            <v>81.099999999999994</v>
          </cell>
          <cell r="ET146">
            <v>101.73890141999998</v>
          </cell>
          <cell r="EU146">
            <v>106.04429999999998</v>
          </cell>
          <cell r="EV146">
            <v>98.6</v>
          </cell>
          <cell r="EX146">
            <v>41.636147669677321</v>
          </cell>
          <cell r="EY146">
            <v>45.854788182464006</v>
          </cell>
          <cell r="EZ146">
            <v>298.65091506992508</v>
          </cell>
          <cell r="FA146">
            <v>18.314611718953014</v>
          </cell>
          <cell r="FB146">
            <v>22.613423532476865</v>
          </cell>
          <cell r="FC146">
            <v>50.185138776024999</v>
          </cell>
          <cell r="FD146">
            <v>45.050102158269993</v>
          </cell>
          <cell r="FE146">
            <v>80.360510449999992</v>
          </cell>
          <cell r="FF146">
            <v>72.836500000000001</v>
          </cell>
          <cell r="FG146">
            <v>85</v>
          </cell>
          <cell r="FH146">
            <v>93.4</v>
          </cell>
          <cell r="FI146">
            <v>29.347074846490514</v>
          </cell>
          <cell r="FJ146">
            <v>38.073527304736004</v>
          </cell>
          <cell r="FK146">
            <v>52.048567744000003</v>
          </cell>
          <cell r="FL146">
            <v>77.30368</v>
          </cell>
          <cell r="FM146">
            <v>84.8</v>
          </cell>
          <cell r="FO146">
            <v>259.46498976319805</v>
          </cell>
          <cell r="FP146">
            <v>232.85199095849597</v>
          </cell>
          <cell r="FQ146">
            <v>123.54709007860856</v>
          </cell>
          <cell r="FR146">
            <v>134.67181789599999</v>
          </cell>
          <cell r="FS146">
            <v>127.12084</v>
          </cell>
          <cell r="FT146">
            <v>110.8</v>
          </cell>
          <cell r="FV146">
            <v>129.71713069999998</v>
          </cell>
          <cell r="FW146">
            <v>123.24667999999998</v>
          </cell>
          <cell r="FX146">
            <v>109.3</v>
          </cell>
          <cell r="FZ146">
            <v>99.475999999999999</v>
          </cell>
          <cell r="GA146">
            <v>104</v>
          </cell>
          <cell r="GB146">
            <v>97.6</v>
          </cell>
          <cell r="GC146">
            <v>191.97440855999997</v>
          </cell>
          <cell r="GD146">
            <v>138.62969999999999</v>
          </cell>
          <cell r="GE146">
            <v>121</v>
          </cell>
          <cell r="GG146">
            <v>169.58757914999998</v>
          </cell>
          <cell r="GH146">
            <v>147.78873999999999</v>
          </cell>
          <cell r="GI146">
            <v>119.9</v>
          </cell>
          <cell r="GK146">
            <v>136.15997779999998</v>
          </cell>
          <cell r="GL146">
            <v>131.42854999999997</v>
          </cell>
          <cell r="GM146">
            <v>121.3</v>
          </cell>
          <cell r="GP146">
            <v>155.97308319999999</v>
          </cell>
          <cell r="GQ146">
            <v>150.99039999999999</v>
          </cell>
          <cell r="GR146">
            <v>126.5</v>
          </cell>
          <cell r="GU146">
            <v>83.683091939999997</v>
          </cell>
          <cell r="GV146">
            <v>83.366299999999995</v>
          </cell>
          <cell r="GW146">
            <v>98.6</v>
          </cell>
          <cell r="GY146">
            <v>115.18939000000002</v>
          </cell>
          <cell r="GZ146">
            <v>108.7</v>
          </cell>
          <cell r="HA146">
            <v>104.9</v>
          </cell>
          <cell r="HB146">
            <v>253.95485975333764</v>
          </cell>
          <cell r="HC146">
            <v>185.74814200800003</v>
          </cell>
          <cell r="HD146">
            <v>177.93672000000001</v>
          </cell>
          <cell r="HE146">
            <v>98.4</v>
          </cell>
          <cell r="HG146">
            <v>117.283026276884</v>
          </cell>
          <cell r="HH146">
            <v>109.48751519500001</v>
          </cell>
          <cell r="HI146">
            <v>210.47</v>
          </cell>
          <cell r="HK146">
            <v>125.78361245512039</v>
          </cell>
          <cell r="HL146">
            <v>95.8245</v>
          </cell>
          <cell r="HM146">
            <v>96.5</v>
          </cell>
          <cell r="HO146">
            <v>1642.5</v>
          </cell>
          <cell r="HP146">
            <v>119.84310561599999</v>
          </cell>
          <cell r="HQ146">
            <v>115.25591999999999</v>
          </cell>
          <cell r="HR146">
            <v>106.6</v>
          </cell>
          <cell r="HS146">
            <v>102.7</v>
          </cell>
          <cell r="HT146">
            <v>846.5</v>
          </cell>
          <cell r="HU146">
            <v>123.97028362939498</v>
          </cell>
          <cell r="HV146">
            <v>202.29610928052242</v>
          </cell>
          <cell r="HW146">
            <v>170.87263221600003</v>
          </cell>
          <cell r="HX146">
            <v>315.81705550187996</v>
          </cell>
          <cell r="HY146">
            <v>237.63510571999998</v>
          </cell>
          <cell r="HZ146">
            <v>202.4494</v>
          </cell>
          <cell r="IA146">
            <v>107.6</v>
          </cell>
          <cell r="IC146">
            <v>94.356127524780007</v>
          </cell>
          <cell r="ID146">
            <v>96.706085400000006</v>
          </cell>
          <cell r="IE146">
            <v>136.20799586155604</v>
          </cell>
          <cell r="IF146">
            <v>134.47329041519998</v>
          </cell>
          <cell r="IG146">
            <v>125.34795899999999</v>
          </cell>
          <cell r="IH146">
            <v>26.882443811086691</v>
          </cell>
          <cell r="II146">
            <v>85.044112024949996</v>
          </cell>
          <cell r="IJ146">
            <v>154.66412239200002</v>
          </cell>
          <cell r="IK146">
            <v>160.77351600000003</v>
          </cell>
          <cell r="IL146">
            <v>123.71000000000001</v>
          </cell>
          <cell r="IM146">
            <v>111.2</v>
          </cell>
          <cell r="IO146">
            <v>122.6</v>
          </cell>
          <cell r="IQ146">
            <v>98.636177250000003</v>
          </cell>
          <cell r="IR146">
            <v>73.951250000000002</v>
          </cell>
          <cell r="IS146">
            <v>88.3</v>
          </cell>
          <cell r="IT146">
            <v>93.3</v>
          </cell>
          <cell r="IU146">
            <v>123.62750642700001</v>
          </cell>
          <cell r="IV146">
            <v>117.72927000000001</v>
          </cell>
          <cell r="IW146">
            <v>104.9</v>
          </cell>
          <cell r="IY146">
            <v>121.23737683200002</v>
          </cell>
          <cell r="IZ146">
            <v>124.01532000000002</v>
          </cell>
          <cell r="JA146">
            <v>108.9</v>
          </cell>
          <cell r="JC146">
            <v>168.04215713999997</v>
          </cell>
          <cell r="JD146">
            <v>135.21254999999999</v>
          </cell>
          <cell r="JE146">
            <v>113.5</v>
          </cell>
          <cell r="JG146">
            <v>171.54052022745361</v>
          </cell>
          <cell r="JH146">
            <v>134.288805564</v>
          </cell>
          <cell r="JI146">
            <v>134.66587000000001</v>
          </cell>
          <cell r="JJ146">
            <v>110.9</v>
          </cell>
          <cell r="JL146">
            <v>197.83768197832225</v>
          </cell>
          <cell r="JM146">
            <v>132.00952319999999</v>
          </cell>
          <cell r="JN146">
            <v>120.096</v>
          </cell>
          <cell r="JO146">
            <v>108</v>
          </cell>
          <cell r="JQ146">
            <v>77.167079999999999</v>
          </cell>
          <cell r="JR146">
            <v>91.8</v>
          </cell>
          <cell r="JS146">
            <v>104.8</v>
          </cell>
          <cell r="JT146">
            <v>135.571903918</v>
          </cell>
          <cell r="JU146">
            <v>121.36058</v>
          </cell>
          <cell r="JV146">
            <v>103.4</v>
          </cell>
          <cell r="JY146">
            <v>106.30308614800002</v>
          </cell>
          <cell r="JZ146">
            <v>104.50559000000001</v>
          </cell>
          <cell r="KA146">
            <v>105.7</v>
          </cell>
          <cell r="KC146">
            <v>110.60152121199999</v>
          </cell>
          <cell r="KD146">
            <v>107.55763999999999</v>
          </cell>
          <cell r="KE146">
            <v>103.7</v>
          </cell>
          <cell r="KG146">
            <v>119.68153084800001</v>
          </cell>
          <cell r="KH146">
            <v>108.36792</v>
          </cell>
          <cell r="KI146">
            <v>98.4</v>
          </cell>
          <cell r="KK146">
            <v>128.58292958000004</v>
          </cell>
          <cell r="KL146">
            <v>116.90420000000002</v>
          </cell>
          <cell r="KM146">
            <v>105.7</v>
          </cell>
          <cell r="KO146">
            <v>116.188814091</v>
          </cell>
          <cell r="KP146">
            <v>114.10077</v>
          </cell>
          <cell r="KQ146">
            <v>103.1</v>
          </cell>
          <cell r="KT146">
            <v>110.76859</v>
          </cell>
          <cell r="KU146">
            <v>103.3</v>
          </cell>
          <cell r="KW146">
            <v>154.34929689600003</v>
          </cell>
          <cell r="KX146">
            <v>117.93192000000002</v>
          </cell>
          <cell r="KY146">
            <v>100.9</v>
          </cell>
          <cell r="LA146">
            <v>147.26250000000002</v>
          </cell>
          <cell r="LB146">
            <v>167.79000000000002</v>
          </cell>
          <cell r="LC146">
            <v>157.7175</v>
          </cell>
          <cell r="LD146">
            <v>158.5</v>
          </cell>
          <cell r="LE146">
            <v>164.0925</v>
          </cell>
          <cell r="LF146">
            <v>163.12000274440001</v>
          </cell>
          <cell r="LG146">
            <v>120.41931400000001</v>
          </cell>
          <cell r="LI146">
            <v>1279.4490279999998</v>
          </cell>
          <cell r="LJ146">
            <v>134.77000000000001</v>
          </cell>
          <cell r="LK146">
            <v>101.5</v>
          </cell>
          <cell r="LM146">
            <v>102.6</v>
          </cell>
          <cell r="LO146">
            <v>145.85691573288</v>
          </cell>
          <cell r="LP146">
            <v>110.6947</v>
          </cell>
          <cell r="LQ146">
            <v>144.86373</v>
          </cell>
          <cell r="LR146">
            <v>111.7</v>
          </cell>
          <cell r="LS146">
            <v>100.68559999999999</v>
          </cell>
          <cell r="LT146">
            <v>36.857463667876807</v>
          </cell>
          <cell r="LU146">
            <v>54.418224816000006</v>
          </cell>
          <cell r="LV146">
            <v>148.93855544100003</v>
          </cell>
          <cell r="LW146">
            <v>123.83683000000001</v>
          </cell>
          <cell r="LX146">
            <v>107.9</v>
          </cell>
          <cell r="MA146">
            <v>157.87200000000001</v>
          </cell>
          <cell r="MB146">
            <v>160.017</v>
          </cell>
          <cell r="MC146">
            <v>161.01799999999997</v>
          </cell>
          <cell r="MD146">
            <v>154.583</v>
          </cell>
          <cell r="ME146">
            <v>245.7</v>
          </cell>
          <cell r="MF146">
            <v>163.98069302231042</v>
          </cell>
          <cell r="MG146">
            <v>133.54</v>
          </cell>
          <cell r="MH146">
            <v>145.92182528547843</v>
          </cell>
          <cell r="MI146">
            <v>157.48441707487495</v>
          </cell>
          <cell r="MJ146">
            <v>190.89020251499997</v>
          </cell>
          <cell r="MK146">
            <v>113.02634999999998</v>
          </cell>
          <cell r="ML146">
            <v>95.1</v>
          </cell>
          <cell r="MN146">
            <v>129.94670099999999</v>
          </cell>
          <cell r="MO146">
            <v>152.42520071486402</v>
          </cell>
          <cell r="MP146">
            <v>175.60506994800002</v>
          </cell>
          <cell r="MQ146">
            <v>117.68988000000002</v>
          </cell>
          <cell r="MR146">
            <v>92.4</v>
          </cell>
          <cell r="MS146">
            <v>705.6</v>
          </cell>
          <cell r="MT146">
            <v>712.7</v>
          </cell>
          <cell r="MU146">
            <v>101.3</v>
          </cell>
          <cell r="MW146">
            <v>108.52113887000002</v>
          </cell>
          <cell r="MX146">
            <v>110.61170000000001</v>
          </cell>
          <cell r="MY146">
            <v>103</v>
          </cell>
          <cell r="NA146">
            <v>111.73527141</v>
          </cell>
          <cell r="NB146">
            <v>113.26433999999999</v>
          </cell>
          <cell r="NC146">
            <v>112.6</v>
          </cell>
          <cell r="ND146">
            <v>111</v>
          </cell>
          <cell r="NF146">
            <v>102.59663999999999</v>
          </cell>
          <cell r="NG146">
            <v>131.80000000000001</v>
          </cell>
          <cell r="NH146">
            <v>130.5</v>
          </cell>
          <cell r="NI146">
            <v>125</v>
          </cell>
          <cell r="NJ146">
            <v>103.6</v>
          </cell>
          <cell r="NK146">
            <v>127.5</v>
          </cell>
          <cell r="NL146">
            <v>104.2</v>
          </cell>
          <cell r="NM146">
            <v>105.1</v>
          </cell>
          <cell r="NN146">
            <v>233.98454000000004</v>
          </cell>
          <cell r="NO146">
            <v>240.42956000000004</v>
          </cell>
        </row>
        <row r="147">
          <cell r="A147">
            <v>41609</v>
          </cell>
          <cell r="B147">
            <v>244</v>
          </cell>
          <cell r="C147">
            <v>1</v>
          </cell>
          <cell r="S147">
            <v>99.6</v>
          </cell>
          <cell r="W147">
            <v>98</v>
          </cell>
          <cell r="AB147">
            <v>101.6</v>
          </cell>
          <cell r="AD147">
            <v>115.17</v>
          </cell>
          <cell r="AG147">
            <v>1615</v>
          </cell>
          <cell r="AH147">
            <v>1627.5</v>
          </cell>
          <cell r="AI147">
            <v>94</v>
          </cell>
          <cell r="AK147">
            <v>99.8</v>
          </cell>
          <cell r="AL147">
            <v>99.87</v>
          </cell>
          <cell r="AM147">
            <v>137.38999999999999</v>
          </cell>
          <cell r="AN147">
            <v>111.93</v>
          </cell>
          <cell r="AR147">
            <v>91.1</v>
          </cell>
          <cell r="AW147">
            <v>116.4</v>
          </cell>
          <cell r="BI147">
            <v>97.57</v>
          </cell>
          <cell r="BM147">
            <v>110.3</v>
          </cell>
          <cell r="BN147">
            <v>111.7</v>
          </cell>
          <cell r="BO147">
            <v>112.5</v>
          </cell>
          <cell r="BP147">
            <v>107.9</v>
          </cell>
          <cell r="BQ147">
            <v>100.16</v>
          </cell>
          <cell r="BS147">
            <v>55.2</v>
          </cell>
          <cell r="CA147">
            <v>95.96</v>
          </cell>
          <cell r="CC147">
            <v>180.8</v>
          </cell>
          <cell r="CD147">
            <v>2120.3519999999999</v>
          </cell>
          <cell r="CE147">
            <v>92.271000000000001</v>
          </cell>
          <cell r="CF147" t="str">
            <v>0,04%</v>
          </cell>
          <cell r="CG147">
            <v>1.5243</v>
          </cell>
          <cell r="CH147">
            <v>3.2132999999999998</v>
          </cell>
          <cell r="CI147">
            <v>1.458</v>
          </cell>
          <cell r="CJ147">
            <v>1.2244999999999999</v>
          </cell>
          <cell r="CK147">
            <v>8.3247999999999998</v>
          </cell>
          <cell r="CL147">
            <v>7.4602000000000004</v>
          </cell>
          <cell r="CM147">
            <v>0.83638999999999997</v>
          </cell>
          <cell r="CN147">
            <v>141.68</v>
          </cell>
          <cell r="CO147">
            <v>8.4053000000000004</v>
          </cell>
          <cell r="CP147">
            <v>45.062800000000003</v>
          </cell>
          <cell r="CQ147">
            <v>8.9596999999999998</v>
          </cell>
          <cell r="CR147">
            <v>2.8275999999999999</v>
          </cell>
          <cell r="CS147">
            <v>1.3704000000000001</v>
          </cell>
          <cell r="CT147">
            <v>14.2234</v>
          </cell>
          <cell r="CU147">
            <v>1268.3888747999999</v>
          </cell>
          <cell r="CV147">
            <v>459.59804918014822</v>
          </cell>
          <cell r="CW147">
            <v>5255.8380563999999</v>
          </cell>
          <cell r="CX147">
            <v>10.15</v>
          </cell>
          <cell r="CY147">
            <v>28748.925444887889</v>
          </cell>
          <cell r="CZ147">
            <v>80.779339800000002</v>
          </cell>
          <cell r="DA147">
            <v>1556.2610477999999</v>
          </cell>
          <cell r="DB147">
            <v>164.82689686399999</v>
          </cell>
          <cell r="DC147">
            <v>121.30328</v>
          </cell>
          <cell r="DD147">
            <v>100.4</v>
          </cell>
          <cell r="DF147">
            <v>51.826470084</v>
          </cell>
          <cell r="DG147">
            <v>141.02794961361599</v>
          </cell>
          <cell r="DH147">
            <v>135.75587673086397</v>
          </cell>
          <cell r="DI147">
            <v>137.07389495155198</v>
          </cell>
          <cell r="DJ147">
            <v>164.75227758599999</v>
          </cell>
          <cell r="DK147">
            <v>139.88137</v>
          </cell>
          <cell r="DL147">
            <v>94.7</v>
          </cell>
          <cell r="DN147">
            <v>83.291142229345823</v>
          </cell>
          <cell r="DO147">
            <v>84.206061933000001</v>
          </cell>
          <cell r="DP147">
            <v>97.885935162000024</v>
          </cell>
          <cell r="DQ147">
            <v>96.601140000000015</v>
          </cell>
          <cell r="DR147">
            <v>86.7</v>
          </cell>
          <cell r="DT147">
            <v>94.084985399999994</v>
          </cell>
          <cell r="DU147">
            <v>100.09041000000001</v>
          </cell>
          <cell r="DV147">
            <v>88.1</v>
          </cell>
          <cell r="DX147">
            <v>121.14156</v>
          </cell>
          <cell r="DY147">
            <v>91.4</v>
          </cell>
          <cell r="EA147">
            <v>153.13962061255677</v>
          </cell>
          <cell r="EB147">
            <v>104.2</v>
          </cell>
          <cell r="ED147">
            <v>221.45116181764803</v>
          </cell>
          <cell r="EE147">
            <v>882.4</v>
          </cell>
          <cell r="EF147">
            <v>112.11164659199999</v>
          </cell>
          <cell r="EG147">
            <v>109.63391999999999</v>
          </cell>
          <cell r="EH147">
            <v>105.6</v>
          </cell>
          <cell r="EJ147">
            <v>218.86851336000001</v>
          </cell>
          <cell r="EK147">
            <v>172.52760000000001</v>
          </cell>
          <cell r="EL147">
            <v>96.6</v>
          </cell>
          <cell r="EN147">
            <v>98.988693127999994</v>
          </cell>
          <cell r="EO147">
            <v>95.993690000000001</v>
          </cell>
          <cell r="EP147">
            <v>102.7</v>
          </cell>
          <cell r="ER147">
            <v>80.8</v>
          </cell>
          <cell r="ET147">
            <v>101.42935100999999</v>
          </cell>
          <cell r="EU147">
            <v>105.72164999999998</v>
          </cell>
          <cell r="EV147">
            <v>98.3</v>
          </cell>
          <cell r="EX147">
            <v>42.470834592300562</v>
          </cell>
          <cell r="EY147">
            <v>46.774046907820001</v>
          </cell>
          <cell r="EZ147">
            <v>291.36674640968295</v>
          </cell>
          <cell r="FA147">
            <v>18.680903953332074</v>
          </cell>
          <cell r="FB147">
            <v>23.065692003126404</v>
          </cell>
          <cell r="FC147">
            <v>51.188841551545508</v>
          </cell>
          <cell r="FD147">
            <v>45.951104201435406</v>
          </cell>
          <cell r="FE147">
            <v>81.967720659000008</v>
          </cell>
          <cell r="FF147">
            <v>74.293230000000008</v>
          </cell>
          <cell r="FG147">
            <v>86.7</v>
          </cell>
          <cell r="FH147">
            <v>95.3</v>
          </cell>
          <cell r="FI147">
            <v>29.935400639403642</v>
          </cell>
          <cell r="FJ147">
            <v>38.836793771929997</v>
          </cell>
          <cell r="FK147">
            <v>53.091994219999997</v>
          </cell>
          <cell r="FL147">
            <v>78.853399999999993</v>
          </cell>
          <cell r="FM147">
            <v>86.5</v>
          </cell>
          <cell r="FO147">
            <v>253.13657537872976</v>
          </cell>
          <cell r="FP147">
            <v>227.66702759707201</v>
          </cell>
          <cell r="FQ147">
            <v>121.99164110279874</v>
          </cell>
          <cell r="FR147">
            <v>135.52263263</v>
          </cell>
          <cell r="FS147">
            <v>127.92395</v>
          </cell>
          <cell r="FT147">
            <v>111.5</v>
          </cell>
          <cell r="FV147">
            <v>130.31053019999999</v>
          </cell>
          <cell r="FW147">
            <v>123.81047999999998</v>
          </cell>
          <cell r="FX147">
            <v>109.8</v>
          </cell>
          <cell r="FZ147">
            <v>99.475999999999999</v>
          </cell>
          <cell r="GA147">
            <v>104</v>
          </cell>
          <cell r="GB147">
            <v>97.6</v>
          </cell>
          <cell r="GC147">
            <v>194.98888274400002</v>
          </cell>
          <cell r="GD147">
            <v>140.80653000000001</v>
          </cell>
          <cell r="GE147">
            <v>122.9</v>
          </cell>
          <cell r="GG147">
            <v>172.98215954999998</v>
          </cell>
          <cell r="GH147">
            <v>150.74697999999998</v>
          </cell>
          <cell r="GI147">
            <v>122.3</v>
          </cell>
          <cell r="GK147">
            <v>132.34345740000001</v>
          </cell>
          <cell r="GL147">
            <v>127.74464999999999</v>
          </cell>
          <cell r="GM147">
            <v>117.9</v>
          </cell>
          <cell r="GP147">
            <v>150.54793247999996</v>
          </cell>
          <cell r="GQ147">
            <v>145.73855999999998</v>
          </cell>
          <cell r="GR147">
            <v>122.1</v>
          </cell>
          <cell r="GU147">
            <v>83.937705810000011</v>
          </cell>
          <cell r="GV147">
            <v>83.619950000000003</v>
          </cell>
          <cell r="GW147">
            <v>98.9</v>
          </cell>
          <cell r="GY147">
            <v>113.81178000000001</v>
          </cell>
          <cell r="GZ147">
            <v>107.4</v>
          </cell>
          <cell r="HA147">
            <v>103.6</v>
          </cell>
          <cell r="HB147">
            <v>247.76083878374399</v>
          </cell>
          <cell r="HC147">
            <v>181.21769952</v>
          </cell>
          <cell r="HD147">
            <v>173.5968</v>
          </cell>
          <cell r="HE147">
            <v>96</v>
          </cell>
          <cell r="HG147">
            <v>115.88037738856801</v>
          </cell>
          <cell r="HH147">
            <v>108.17809689000002</v>
          </cell>
          <cell r="HI147">
            <v>211.08</v>
          </cell>
          <cell r="HK147">
            <v>125.29702207811799</v>
          </cell>
          <cell r="HL147">
            <v>98.902799999999999</v>
          </cell>
          <cell r="HM147">
            <v>99.6</v>
          </cell>
          <cell r="HO147">
            <v>1649.75</v>
          </cell>
          <cell r="HP147">
            <v>120.29279831999999</v>
          </cell>
          <cell r="HQ147">
            <v>115.68839999999999</v>
          </cell>
          <cell r="HR147">
            <v>107</v>
          </cell>
          <cell r="HS147">
            <v>103.1</v>
          </cell>
          <cell r="HT147">
            <v>847.1</v>
          </cell>
          <cell r="HU147">
            <v>124.410675400725</v>
          </cell>
          <cell r="HV147">
            <v>197.36205783465599</v>
          </cell>
          <cell r="HW147">
            <v>166.70500704</v>
          </cell>
          <cell r="HX147">
            <v>314.05599385409994</v>
          </cell>
          <cell r="HY147">
            <v>236.31000289999997</v>
          </cell>
          <cell r="HZ147">
            <v>201.32049999999998</v>
          </cell>
          <cell r="IA147">
            <v>107</v>
          </cell>
          <cell r="IC147">
            <v>97.387257010032016</v>
          </cell>
          <cell r="ID147">
            <v>99.812705760000014</v>
          </cell>
          <cell r="IE147">
            <v>136.10870855852252</v>
          </cell>
          <cell r="IF147">
            <v>134.37526760639997</v>
          </cell>
          <cell r="IG147">
            <v>125.25658799999998</v>
          </cell>
          <cell r="IH147">
            <v>26.851999367359536</v>
          </cell>
          <cell r="II147">
            <v>84.947799327300018</v>
          </cell>
          <cell r="IJ147">
            <v>152.716912218</v>
          </cell>
          <cell r="IK147">
            <v>158.74938900000001</v>
          </cell>
          <cell r="IL147">
            <v>122.1525</v>
          </cell>
          <cell r="IM147">
            <v>109.8</v>
          </cell>
          <cell r="IO147">
            <v>124.7</v>
          </cell>
          <cell r="IQ147">
            <v>98.524471500000018</v>
          </cell>
          <cell r="IR147">
            <v>73.867500000000007</v>
          </cell>
          <cell r="IS147">
            <v>88.2</v>
          </cell>
          <cell r="IT147">
            <v>93.1</v>
          </cell>
          <cell r="IU147">
            <v>123.39180098100002</v>
          </cell>
          <cell r="IV147">
            <v>117.50481000000001</v>
          </cell>
          <cell r="IW147">
            <v>104.7</v>
          </cell>
          <cell r="IY147">
            <v>120.45807321600002</v>
          </cell>
          <cell r="IZ147">
            <v>123.21816000000001</v>
          </cell>
          <cell r="JA147">
            <v>108.2</v>
          </cell>
          <cell r="JC147">
            <v>166.26549997200001</v>
          </cell>
          <cell r="JD147">
            <v>133.78299000000001</v>
          </cell>
          <cell r="JE147">
            <v>112.3</v>
          </cell>
          <cell r="JG147">
            <v>166.9001094007416</v>
          </cell>
          <cell r="JH147">
            <v>130.65610568399998</v>
          </cell>
          <cell r="JI147">
            <v>131.02296999999999</v>
          </cell>
          <cell r="JJ147">
            <v>107.9</v>
          </cell>
          <cell r="JL147">
            <v>192.48589617187528</v>
          </cell>
          <cell r="JM147">
            <v>132.13175423999999</v>
          </cell>
          <cell r="JN147">
            <v>120.2072</v>
          </cell>
          <cell r="JO147">
            <v>108.1</v>
          </cell>
          <cell r="JQ147">
            <v>77.503320000000002</v>
          </cell>
          <cell r="JR147">
            <v>92.2</v>
          </cell>
          <cell r="JS147">
            <v>105.3</v>
          </cell>
          <cell r="JT147">
            <v>135.04744780999999</v>
          </cell>
          <cell r="JU147">
            <v>120.89109999999999</v>
          </cell>
          <cell r="JV147">
            <v>103</v>
          </cell>
          <cell r="JY147">
            <v>106.30308614800002</v>
          </cell>
          <cell r="JZ147">
            <v>104.50559000000001</v>
          </cell>
          <cell r="KA147">
            <v>105.7</v>
          </cell>
          <cell r="KC147">
            <v>110.38821065999998</v>
          </cell>
          <cell r="KD147">
            <v>107.35019999999999</v>
          </cell>
          <cell r="KE147">
            <v>103.5</v>
          </cell>
          <cell r="KG147">
            <v>124.18175101199999</v>
          </cell>
          <cell r="KH147">
            <v>112.44272999999998</v>
          </cell>
          <cell r="KI147">
            <v>102.1</v>
          </cell>
          <cell r="KK147">
            <v>129.06952534000001</v>
          </cell>
          <cell r="KL147">
            <v>117.34660000000001</v>
          </cell>
          <cell r="KM147">
            <v>106.1</v>
          </cell>
          <cell r="KO147">
            <v>117.20307144</v>
          </cell>
          <cell r="KP147">
            <v>115.0968</v>
          </cell>
          <cell r="KQ147">
            <v>104</v>
          </cell>
          <cell r="KT147">
            <v>110.55413</v>
          </cell>
          <cell r="KU147">
            <v>103.1</v>
          </cell>
          <cell r="KW147">
            <v>154.65524198399999</v>
          </cell>
          <cell r="KX147">
            <v>118.16567999999999</v>
          </cell>
          <cell r="KY147">
            <v>101.1</v>
          </cell>
          <cell r="LA147">
            <v>147.72450000000001</v>
          </cell>
          <cell r="LB147">
            <v>168.31640000000002</v>
          </cell>
          <cell r="LC147">
            <v>158.21230000000003</v>
          </cell>
          <cell r="LD147">
            <v>158.6268</v>
          </cell>
          <cell r="LE147">
            <v>164.60730000000001</v>
          </cell>
          <cell r="LF147">
            <v>161.0663336451</v>
          </cell>
          <cell r="LG147">
            <v>118.9032435</v>
          </cell>
          <cell r="LI147">
            <v>1278.3127500000001</v>
          </cell>
          <cell r="LJ147">
            <v>134.41</v>
          </cell>
          <cell r="LK147">
            <v>101.7</v>
          </cell>
          <cell r="LM147">
            <v>103</v>
          </cell>
          <cell r="LO147">
            <v>145.08912084479999</v>
          </cell>
          <cell r="LP147">
            <v>110.11200000000001</v>
          </cell>
          <cell r="LQ147">
            <v>143.95589999999999</v>
          </cell>
          <cell r="LR147">
            <v>111</v>
          </cell>
          <cell r="LS147">
            <v>100.7872</v>
          </cell>
          <cell r="LT147">
            <v>37.018062638107203</v>
          </cell>
          <cell r="LU147">
            <v>54.655341264000008</v>
          </cell>
          <cell r="LV147">
            <v>147.00608113499999</v>
          </cell>
          <cell r="LW147">
            <v>122.23004999999999</v>
          </cell>
          <cell r="LX147">
            <v>106.5</v>
          </cell>
          <cell r="MA147">
            <v>157.72899999999998</v>
          </cell>
          <cell r="MB147">
            <v>159.73099999999999</v>
          </cell>
          <cell r="MC147">
            <v>160.875</v>
          </cell>
          <cell r="MD147">
            <v>154.297</v>
          </cell>
          <cell r="ME147">
            <v>244.9</v>
          </cell>
          <cell r="MF147">
            <v>164.30572908380159</v>
          </cell>
          <cell r="MG147">
            <v>133.08000000000001</v>
          </cell>
          <cell r="MH147">
            <v>146.21106577167359</v>
          </cell>
          <cell r="MI147">
            <v>159.14040463612497</v>
          </cell>
          <cell r="MJ147">
            <v>192.89746016499998</v>
          </cell>
          <cell r="MK147">
            <v>114.21484999999998</v>
          </cell>
          <cell r="ML147">
            <v>96.1</v>
          </cell>
          <cell r="MN147">
            <v>129.73806300000001</v>
          </cell>
          <cell r="MO147">
            <v>152.59016305330002</v>
          </cell>
          <cell r="MP147">
            <v>175.79511872500001</v>
          </cell>
          <cell r="MQ147">
            <v>117.81725</v>
          </cell>
          <cell r="MR147">
            <v>92.5</v>
          </cell>
          <cell r="MS147">
            <v>703.8</v>
          </cell>
          <cell r="MT147">
            <v>709.5</v>
          </cell>
          <cell r="MU147">
            <v>101.5</v>
          </cell>
          <cell r="MW147">
            <v>109.57474216</v>
          </cell>
          <cell r="MX147">
            <v>111.68560000000001</v>
          </cell>
          <cell r="MY147">
            <v>104</v>
          </cell>
          <cell r="NA147">
            <v>112.13219955000001</v>
          </cell>
          <cell r="NB147">
            <v>113.66670000000001</v>
          </cell>
          <cell r="NC147">
            <v>113</v>
          </cell>
          <cell r="ND147">
            <v>111.1</v>
          </cell>
          <cell r="NF147">
            <v>102.7992</v>
          </cell>
          <cell r="NG147">
            <v>133.19999999999999</v>
          </cell>
          <cell r="NH147">
            <v>131.1</v>
          </cell>
          <cell r="NI147">
            <v>125.1</v>
          </cell>
          <cell r="NJ147">
            <v>104.1</v>
          </cell>
          <cell r="NK147">
            <v>127.9</v>
          </cell>
          <cell r="NL147">
            <v>104</v>
          </cell>
          <cell r="NM147">
            <v>105</v>
          </cell>
          <cell r="NN147">
            <v>236.46995999999999</v>
          </cell>
          <cell r="NO147">
            <v>242.98343999999997</v>
          </cell>
        </row>
        <row r="148">
          <cell r="A148">
            <v>41579</v>
          </cell>
          <cell r="B148">
            <v>245</v>
          </cell>
          <cell r="C148">
            <v>1</v>
          </cell>
          <cell r="S148">
            <v>100.9</v>
          </cell>
          <cell r="W148">
            <v>97.8</v>
          </cell>
          <cell r="AB148">
            <v>102.3</v>
          </cell>
          <cell r="AD148">
            <v>113.68</v>
          </cell>
          <cell r="AG148">
            <v>1615</v>
          </cell>
          <cell r="AH148">
            <v>1627.5</v>
          </cell>
          <cell r="AI148">
            <v>93.9</v>
          </cell>
          <cell r="AK148">
            <v>99.46</v>
          </cell>
          <cell r="AL148">
            <v>99.52</v>
          </cell>
          <cell r="AM148">
            <v>137.16</v>
          </cell>
          <cell r="AN148">
            <v>111.93</v>
          </cell>
          <cell r="AR148">
            <v>91.6</v>
          </cell>
          <cell r="AW148">
            <v>116.9</v>
          </cell>
          <cell r="BI148">
            <v>97.04</v>
          </cell>
          <cell r="BM148">
            <v>110.2</v>
          </cell>
          <cell r="BN148">
            <v>111.6</v>
          </cell>
          <cell r="BO148">
            <v>112.4</v>
          </cell>
          <cell r="BP148">
            <v>107.9</v>
          </cell>
          <cell r="BQ148">
            <v>99.43</v>
          </cell>
          <cell r="BS148">
            <v>55.2</v>
          </cell>
          <cell r="CA148">
            <v>95.99</v>
          </cell>
          <cell r="CC148">
            <v>180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1.4473</v>
          </cell>
          <cell r="CH148">
            <v>3.0958999999999999</v>
          </cell>
          <cell r="CI148">
            <v>1.4145000000000001</v>
          </cell>
          <cell r="CJ148">
            <v>1.2316</v>
          </cell>
          <cell r="CK148">
            <v>8.2220999999999993</v>
          </cell>
          <cell r="CL148">
            <v>7.4587000000000003</v>
          </cell>
          <cell r="CM148">
            <v>0.83779999999999999</v>
          </cell>
          <cell r="CN148">
            <v>134.97</v>
          </cell>
          <cell r="CO148">
            <v>8.2055000000000007</v>
          </cell>
          <cell r="CP148">
            <v>44.158099999999997</v>
          </cell>
          <cell r="CQ148">
            <v>8.8802000000000003</v>
          </cell>
          <cell r="CR148">
            <v>2.7315999999999998</v>
          </cell>
          <cell r="CS148">
            <v>1.3492999999999999</v>
          </cell>
          <cell r="CT148">
            <v>13.762600000000001</v>
          </cell>
          <cell r="CU148">
            <v>1295.9311749999999</v>
          </cell>
          <cell r="CV148">
            <v>494.61585432789951</v>
          </cell>
          <cell r="CW148">
            <v>5236.8633625000002</v>
          </cell>
          <cell r="CX148">
            <v>10.17</v>
          </cell>
          <cell r="CY148">
            <v>30399.407792250418</v>
          </cell>
          <cell r="CZ148">
            <v>79.819162500000004</v>
          </cell>
          <cell r="DA148">
            <v>1548.8030250000002</v>
          </cell>
          <cell r="DB148">
            <v>162.85685427199999</v>
          </cell>
          <cell r="DC148">
            <v>119.85343999999999</v>
          </cell>
          <cell r="DD148">
            <v>99.2</v>
          </cell>
          <cell r="DF148">
            <v>52.107524693999999</v>
          </cell>
          <cell r="DG148">
            <v>140.43226661630396</v>
          </cell>
          <cell r="DH148">
            <v>135.18246225681597</v>
          </cell>
          <cell r="DI148">
            <v>136.49491334668798</v>
          </cell>
          <cell r="DJ148">
            <v>164.05638623399997</v>
          </cell>
          <cell r="DK148">
            <v>139.29052999999999</v>
          </cell>
          <cell r="DL148">
            <v>94.3</v>
          </cell>
          <cell r="DN148">
            <v>85.020370095699008</v>
          </cell>
          <cell r="DO148">
            <v>85.639763328000001</v>
          </cell>
          <cell r="DP148">
            <v>99.918169110000008</v>
          </cell>
          <cell r="DQ148">
            <v>98.606700000000004</v>
          </cell>
          <cell r="DR148">
            <v>88.5</v>
          </cell>
          <cell r="DT148">
            <v>95.686886399999992</v>
          </cell>
          <cell r="DU148">
            <v>101.79456</v>
          </cell>
          <cell r="DV148">
            <v>89.6</v>
          </cell>
          <cell r="DX148">
            <v>122.73203999999998</v>
          </cell>
          <cell r="DY148">
            <v>92.6</v>
          </cell>
          <cell r="EA148">
            <v>152.3822535472128</v>
          </cell>
          <cell r="EB148">
            <v>104.4</v>
          </cell>
          <cell r="ED148">
            <v>224.66059894543997</v>
          </cell>
          <cell r="EE148">
            <v>880.5</v>
          </cell>
          <cell r="EF148">
            <v>112.430145588</v>
          </cell>
          <cell r="EG148">
            <v>109.94538</v>
          </cell>
          <cell r="EH148">
            <v>105.9</v>
          </cell>
          <cell r="EJ148">
            <v>222.04052079999997</v>
          </cell>
          <cell r="EK148">
            <v>175.02799999999999</v>
          </cell>
          <cell r="EL148">
            <v>98</v>
          </cell>
          <cell r="EN148">
            <v>99.085079391999983</v>
          </cell>
          <cell r="EO148">
            <v>96.087159999999997</v>
          </cell>
          <cell r="EP148">
            <v>102.8</v>
          </cell>
          <cell r="ER148">
            <v>80.900000000000006</v>
          </cell>
          <cell r="ET148">
            <v>101.73890141999998</v>
          </cell>
          <cell r="EU148">
            <v>106.04429999999998</v>
          </cell>
          <cell r="EV148">
            <v>98.6</v>
          </cell>
          <cell r="EX148">
            <v>43.158223822696186</v>
          </cell>
          <cell r="EY148">
            <v>47.531083505172006</v>
          </cell>
          <cell r="EZ148">
            <v>295.61584479482417</v>
          </cell>
          <cell r="FA148">
            <v>18.939463177599649</v>
          </cell>
          <cell r="FB148">
            <v>23.384940335349611</v>
          </cell>
          <cell r="FC148">
            <v>51.897337628383511</v>
          </cell>
          <cell r="FD148">
            <v>46.587105643669801</v>
          </cell>
          <cell r="FE148">
            <v>83.102221983000007</v>
          </cell>
          <cell r="FF148">
            <v>75.321510000000004</v>
          </cell>
          <cell r="FG148">
            <v>87.9</v>
          </cell>
          <cell r="FH148">
            <v>96.6</v>
          </cell>
          <cell r="FI148">
            <v>30.419904233567404</v>
          </cell>
          <cell r="FJ148">
            <v>39.465366156678002</v>
          </cell>
          <cell r="FK148">
            <v>53.951286612000004</v>
          </cell>
          <cell r="FL148">
            <v>80.129640000000009</v>
          </cell>
          <cell r="FM148">
            <v>87.9</v>
          </cell>
          <cell r="FO148">
            <v>256.82815043633627</v>
          </cell>
          <cell r="FP148">
            <v>230.96654973615998</v>
          </cell>
          <cell r="FQ148">
            <v>120.99170961834957</v>
          </cell>
          <cell r="FR148">
            <v>135.279542706</v>
          </cell>
          <cell r="FS148">
            <v>127.69449</v>
          </cell>
          <cell r="FT148">
            <v>111.3</v>
          </cell>
          <cell r="FV148">
            <v>130.07317039999998</v>
          </cell>
          <cell r="FW148">
            <v>123.58495999999998</v>
          </cell>
          <cell r="FX148">
            <v>109.6</v>
          </cell>
          <cell r="FZ148">
            <v>99.189050000000009</v>
          </cell>
          <cell r="GA148">
            <v>103.7</v>
          </cell>
          <cell r="GB148">
            <v>97.4</v>
          </cell>
          <cell r="GC148">
            <v>193.085004312</v>
          </cell>
          <cell r="GD148">
            <v>139.43169</v>
          </cell>
          <cell r="GE148">
            <v>121.7</v>
          </cell>
          <cell r="GG148">
            <v>172.41639615</v>
          </cell>
          <cell r="GH148">
            <v>150.25394</v>
          </cell>
          <cell r="GI148">
            <v>121.9</v>
          </cell>
          <cell r="GK148">
            <v>132.34345740000001</v>
          </cell>
          <cell r="GL148">
            <v>127.74464999999999</v>
          </cell>
          <cell r="GM148">
            <v>117.9</v>
          </cell>
          <cell r="GP148">
            <v>150.54793247999996</v>
          </cell>
          <cell r="GQ148">
            <v>145.73855999999998</v>
          </cell>
          <cell r="GR148">
            <v>122.1</v>
          </cell>
          <cell r="GU148">
            <v>83.937705810000011</v>
          </cell>
          <cell r="GV148">
            <v>83.619950000000003</v>
          </cell>
          <cell r="GW148">
            <v>98.9</v>
          </cell>
          <cell r="GY148">
            <v>114.55357000000001</v>
          </cell>
          <cell r="GZ148">
            <v>108.1</v>
          </cell>
          <cell r="HA148">
            <v>104.3</v>
          </cell>
          <cell r="HB148">
            <v>251.37401768267361</v>
          </cell>
          <cell r="HC148">
            <v>183.86045763800001</v>
          </cell>
          <cell r="HD148">
            <v>176.12842000000001</v>
          </cell>
          <cell r="HE148">
            <v>97.4</v>
          </cell>
          <cell r="HG148">
            <v>116.63564986689201</v>
          </cell>
          <cell r="HH148">
            <v>108.88316828500001</v>
          </cell>
          <cell r="HI148">
            <v>208.34</v>
          </cell>
          <cell r="HK148">
            <v>125.05372688961677</v>
          </cell>
          <cell r="HL148">
            <v>99.399299999999997</v>
          </cell>
          <cell r="HM148">
            <v>100.1</v>
          </cell>
          <cell r="HO148">
            <v>1649.75</v>
          </cell>
          <cell r="HP148">
            <v>120.18037514400001</v>
          </cell>
          <cell r="HQ148">
            <v>115.58028</v>
          </cell>
          <cell r="HR148">
            <v>106.9</v>
          </cell>
          <cell r="HS148">
            <v>103</v>
          </cell>
          <cell r="HT148">
            <v>846.1</v>
          </cell>
          <cell r="HU148">
            <v>125.07126305772</v>
          </cell>
          <cell r="HV148">
            <v>200.24025451141139</v>
          </cell>
          <cell r="HW148">
            <v>169.136121726</v>
          </cell>
          <cell r="HX148">
            <v>312.29493220631997</v>
          </cell>
          <cell r="HY148">
            <v>234.98490007999999</v>
          </cell>
          <cell r="HZ148">
            <v>200.19159999999999</v>
          </cell>
          <cell r="IA148">
            <v>106.4</v>
          </cell>
          <cell r="IC148">
            <v>97.876148862492002</v>
          </cell>
          <cell r="ID148">
            <v>100.31377356</v>
          </cell>
          <cell r="IE148">
            <v>136.15126025982261</v>
          </cell>
          <cell r="IF148">
            <v>134.41727738159997</v>
          </cell>
          <cell r="IG148">
            <v>125.29574699999998</v>
          </cell>
          <cell r="IH148">
            <v>26.973777142268194</v>
          </cell>
          <cell r="II148">
            <v>85.333050117900015</v>
          </cell>
          <cell r="IJ148">
            <v>151.46513424900002</v>
          </cell>
          <cell r="IK148">
            <v>157.44816450000002</v>
          </cell>
          <cell r="IL148">
            <v>121.15125</v>
          </cell>
          <cell r="IM148">
            <v>108.9</v>
          </cell>
          <cell r="IO148">
            <v>124</v>
          </cell>
          <cell r="IQ148">
            <v>98.971294500000013</v>
          </cell>
          <cell r="IR148">
            <v>74.202500000000001</v>
          </cell>
          <cell r="IS148">
            <v>88.6</v>
          </cell>
          <cell r="IT148">
            <v>93.6</v>
          </cell>
          <cell r="IU148">
            <v>123.273948258</v>
          </cell>
          <cell r="IV148">
            <v>117.39258</v>
          </cell>
          <cell r="IW148">
            <v>104.6</v>
          </cell>
          <cell r="IY148">
            <v>119.56744051200002</v>
          </cell>
          <cell r="IZ148">
            <v>122.30712000000001</v>
          </cell>
          <cell r="JA148">
            <v>107.4</v>
          </cell>
          <cell r="JC148">
            <v>163.30440469199996</v>
          </cell>
          <cell r="JD148">
            <v>131.40038999999999</v>
          </cell>
          <cell r="JE148">
            <v>110.3</v>
          </cell>
          <cell r="JG148">
            <v>161.33161640868721</v>
          </cell>
          <cell r="JH148">
            <v>126.29686582799999</v>
          </cell>
          <cell r="JI148">
            <v>126.65149</v>
          </cell>
          <cell r="JJ148">
            <v>104.3</v>
          </cell>
          <cell r="JL148">
            <v>186.06375320413895</v>
          </cell>
          <cell r="JM148">
            <v>132.6206784</v>
          </cell>
          <cell r="JN148">
            <v>120.65200000000002</v>
          </cell>
          <cell r="JO148">
            <v>108.5</v>
          </cell>
          <cell r="JQ148">
            <v>77.92362</v>
          </cell>
          <cell r="JR148">
            <v>92.7</v>
          </cell>
          <cell r="JS148">
            <v>105.8</v>
          </cell>
          <cell r="JT148">
            <v>134.78521975599998</v>
          </cell>
          <cell r="JU148">
            <v>120.65635999999999</v>
          </cell>
          <cell r="JV148">
            <v>102.8</v>
          </cell>
          <cell r="JY148">
            <v>106.80593896800002</v>
          </cell>
          <cell r="JZ148">
            <v>104.99994000000001</v>
          </cell>
          <cell r="KA148">
            <v>106.2</v>
          </cell>
          <cell r="KC148">
            <v>110.17490010799997</v>
          </cell>
          <cell r="KD148">
            <v>107.14275999999998</v>
          </cell>
          <cell r="KE148">
            <v>103.3</v>
          </cell>
          <cell r="KG148">
            <v>123.57361315199999</v>
          </cell>
          <cell r="KH148">
            <v>111.89207999999999</v>
          </cell>
          <cell r="KI148">
            <v>101.6</v>
          </cell>
          <cell r="KK148">
            <v>128.94787640000001</v>
          </cell>
          <cell r="KL148">
            <v>117.236</v>
          </cell>
          <cell r="KM148">
            <v>106</v>
          </cell>
          <cell r="KO148">
            <v>117.315766701</v>
          </cell>
          <cell r="KP148">
            <v>115.20747</v>
          </cell>
          <cell r="KQ148">
            <v>104.1</v>
          </cell>
          <cell r="KT148">
            <v>110.66136</v>
          </cell>
          <cell r="KU148">
            <v>103.2</v>
          </cell>
          <cell r="KW148">
            <v>153.89037926399999</v>
          </cell>
          <cell r="KX148">
            <v>117.58127999999999</v>
          </cell>
          <cell r="KY148">
            <v>100.6</v>
          </cell>
          <cell r="LA148">
            <v>147.26250000000002</v>
          </cell>
          <cell r="LB148">
            <v>167.79000000000002</v>
          </cell>
          <cell r="LC148">
            <v>157.7175</v>
          </cell>
          <cell r="LD148">
            <v>157.99279999999999</v>
          </cell>
          <cell r="LE148">
            <v>164.0925</v>
          </cell>
          <cell r="LF148">
            <v>159.74611779555002</v>
          </cell>
          <cell r="LG148">
            <v>117.92862675000001</v>
          </cell>
          <cell r="LI148">
            <v>1277.1764720000001</v>
          </cell>
          <cell r="LJ148">
            <v>133.68</v>
          </cell>
          <cell r="LK148">
            <v>101.7</v>
          </cell>
          <cell r="LM148">
            <v>103</v>
          </cell>
          <cell r="LO148">
            <v>145.08912084479999</v>
          </cell>
          <cell r="LP148">
            <v>110.11200000000001</v>
          </cell>
          <cell r="LQ148">
            <v>143.95589999999999</v>
          </cell>
          <cell r="LR148">
            <v>111</v>
          </cell>
          <cell r="LS148">
            <v>100.7872</v>
          </cell>
          <cell r="LT148">
            <v>37.218811350895201</v>
          </cell>
          <cell r="LU148">
            <v>54.951736824000001</v>
          </cell>
          <cell r="LV148">
            <v>147.00608113499999</v>
          </cell>
          <cell r="LW148">
            <v>122.23004999999999</v>
          </cell>
          <cell r="LX148">
            <v>106.5</v>
          </cell>
          <cell r="MA148">
            <v>157.58599999999998</v>
          </cell>
          <cell r="MB148">
            <v>159.58799999999999</v>
          </cell>
          <cell r="MC148">
            <v>160.732</v>
          </cell>
          <cell r="MD148">
            <v>154.297</v>
          </cell>
          <cell r="ME148">
            <v>245.6</v>
          </cell>
          <cell r="MF148">
            <v>163.4931389300736</v>
          </cell>
          <cell r="MG148">
            <v>132.11000000000001</v>
          </cell>
          <cell r="MH148">
            <v>145.4879645561856</v>
          </cell>
          <cell r="MI148">
            <v>156.98762080649996</v>
          </cell>
          <cell r="MJ148">
            <v>190.28802521999998</v>
          </cell>
          <cell r="MK148">
            <v>112.66979999999998</v>
          </cell>
          <cell r="ML148">
            <v>94.8</v>
          </cell>
          <cell r="MN148">
            <v>129.73806300000001</v>
          </cell>
          <cell r="MO148">
            <v>150.11572797676001</v>
          </cell>
          <cell r="MP148">
            <v>172.94438707</v>
          </cell>
          <cell r="MQ148">
            <v>115.9067</v>
          </cell>
          <cell r="MR148">
            <v>91</v>
          </cell>
          <cell r="MS148">
            <v>702.4</v>
          </cell>
          <cell r="MT148">
            <v>708.3</v>
          </cell>
          <cell r="MU148">
            <v>101.3</v>
          </cell>
          <cell r="MW148">
            <v>109.57474216</v>
          </cell>
          <cell r="MX148">
            <v>111.68560000000001</v>
          </cell>
          <cell r="MY148">
            <v>104</v>
          </cell>
          <cell r="NA148">
            <v>112.72759176000001</v>
          </cell>
          <cell r="NB148">
            <v>114.27024</v>
          </cell>
          <cell r="NC148">
            <v>113.6</v>
          </cell>
          <cell r="ND148">
            <v>111.6</v>
          </cell>
          <cell r="NF148">
            <v>102.59663999999999</v>
          </cell>
          <cell r="NG148">
            <v>133.6</v>
          </cell>
          <cell r="NH148">
            <v>130.69999999999999</v>
          </cell>
          <cell r="NI148">
            <v>124.6</v>
          </cell>
          <cell r="NJ148">
            <v>104.1</v>
          </cell>
          <cell r="NK148">
            <v>127.5</v>
          </cell>
          <cell r="NL148">
            <v>103.9</v>
          </cell>
          <cell r="NM148">
            <v>105</v>
          </cell>
          <cell r="NN148">
            <v>237.18008</v>
          </cell>
          <cell r="NO148">
            <v>243.71312</v>
          </cell>
        </row>
        <row r="149">
          <cell r="A149">
            <v>41548</v>
          </cell>
          <cell r="B149">
            <v>246</v>
          </cell>
          <cell r="C149">
            <v>1</v>
          </cell>
          <cell r="S149">
            <v>104.8</v>
          </cell>
          <cell r="W149">
            <v>97.8</v>
          </cell>
          <cell r="AB149">
            <v>101.7</v>
          </cell>
          <cell r="AD149">
            <v>115.26</v>
          </cell>
          <cell r="AG149">
            <v>1615</v>
          </cell>
          <cell r="AH149">
            <v>1627.5</v>
          </cell>
          <cell r="AI149">
            <v>93.4</v>
          </cell>
          <cell r="AK149">
            <v>99.5</v>
          </cell>
          <cell r="AL149">
            <v>99.57</v>
          </cell>
          <cell r="AM149">
            <v>137.16</v>
          </cell>
          <cell r="AN149">
            <v>111.93</v>
          </cell>
          <cell r="AR149">
            <v>91.9</v>
          </cell>
          <cell r="AW149">
            <v>116.8</v>
          </cell>
          <cell r="BI149">
            <v>97.14</v>
          </cell>
          <cell r="BM149">
            <v>110.1</v>
          </cell>
          <cell r="BN149">
            <v>111.6</v>
          </cell>
          <cell r="BO149">
            <v>112.3</v>
          </cell>
          <cell r="BP149">
            <v>107.8</v>
          </cell>
          <cell r="BQ149">
            <v>99.9</v>
          </cell>
          <cell r="BS149">
            <v>55.2</v>
          </cell>
          <cell r="CA149">
            <v>95.55</v>
          </cell>
          <cell r="CC149">
            <v>189.5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1.4328000000000001</v>
          </cell>
          <cell r="CH149">
            <v>2.9860000000000002</v>
          </cell>
          <cell r="CI149">
            <v>1.4128000000000001</v>
          </cell>
          <cell r="CJ149">
            <v>1.2316</v>
          </cell>
          <cell r="CK149">
            <v>8.3225999999999996</v>
          </cell>
          <cell r="CL149">
            <v>7.4592000000000001</v>
          </cell>
          <cell r="CM149">
            <v>0.84719999999999995</v>
          </cell>
          <cell r="CN149">
            <v>133.32</v>
          </cell>
          <cell r="CO149">
            <v>8.1207999999999991</v>
          </cell>
          <cell r="CP149">
            <v>43.744</v>
          </cell>
          <cell r="CQ149">
            <v>8.7478999999999996</v>
          </cell>
          <cell r="CR149">
            <v>2.7094999999999998</v>
          </cell>
          <cell r="CS149">
            <v>1.3634999999999999</v>
          </cell>
          <cell r="CT149">
            <v>13.5283</v>
          </cell>
          <cell r="CU149">
            <v>1328.7134619000001</v>
          </cell>
          <cell r="CV149">
            <v>516.79371159561174</v>
          </cell>
          <cell r="CW149">
            <v>5272.0228788000004</v>
          </cell>
          <cell r="CX149">
            <v>10.32</v>
          </cell>
          <cell r="CY149">
            <v>31035.446603191322</v>
          </cell>
          <cell r="CZ149">
            <v>80.234725800000007</v>
          </cell>
          <cell r="DA149">
            <v>1548.2221770000001</v>
          </cell>
          <cell r="DB149">
            <v>161.379322328</v>
          </cell>
          <cell r="DC149">
            <v>118.76606</v>
          </cell>
          <cell r="DD149">
            <v>98.3</v>
          </cell>
          <cell r="DF149">
            <v>52.051313771999993</v>
          </cell>
          <cell r="DG149">
            <v>137.75169312840001</v>
          </cell>
          <cell r="DH149">
            <v>132.6020971236</v>
          </cell>
          <cell r="DI149">
            <v>133.88949612480002</v>
          </cell>
          <cell r="DJ149">
            <v>160.92487515000002</v>
          </cell>
          <cell r="DK149">
            <v>136.63175000000001</v>
          </cell>
          <cell r="DL149">
            <v>92.5</v>
          </cell>
          <cell r="DN149">
            <v>85.404642954888615</v>
          </cell>
          <cell r="DO149">
            <v>86.40440407200002</v>
          </cell>
          <cell r="DP149">
            <v>100.36977665400002</v>
          </cell>
          <cell r="DQ149">
            <v>99.052380000000014</v>
          </cell>
          <cell r="DR149">
            <v>88.9</v>
          </cell>
          <cell r="DT149">
            <v>96.541233600000012</v>
          </cell>
          <cell r="DU149">
            <v>102.70344000000001</v>
          </cell>
          <cell r="DV149">
            <v>90.4</v>
          </cell>
          <cell r="DX149">
            <v>123.79236</v>
          </cell>
          <cell r="DY149">
            <v>93.4</v>
          </cell>
          <cell r="EA149">
            <v>151.7763598949376</v>
          </cell>
          <cell r="EB149">
            <v>104.4</v>
          </cell>
          <cell r="ED149">
            <v>225.577580981952</v>
          </cell>
          <cell r="EE149">
            <v>881.5</v>
          </cell>
          <cell r="EF149">
            <v>112.748644584</v>
          </cell>
          <cell r="EG149">
            <v>110.25684000000001</v>
          </cell>
          <cell r="EH149">
            <v>106.2</v>
          </cell>
          <cell r="EJ149">
            <v>222.94680864</v>
          </cell>
          <cell r="EK149">
            <v>175.7424</v>
          </cell>
          <cell r="EL149">
            <v>98.4</v>
          </cell>
          <cell r="EN149">
            <v>98.603148071999996</v>
          </cell>
          <cell r="EO149">
            <v>95.619810000000001</v>
          </cell>
          <cell r="EP149">
            <v>102.3</v>
          </cell>
          <cell r="ER149">
            <v>80.900000000000006</v>
          </cell>
          <cell r="ET149">
            <v>101.84208489</v>
          </cell>
          <cell r="EU149">
            <v>106.15185</v>
          </cell>
          <cell r="EV149">
            <v>98.7</v>
          </cell>
          <cell r="EX149">
            <v>44.434803822002323</v>
          </cell>
          <cell r="EY149">
            <v>48.937008614539998</v>
          </cell>
          <cell r="EZ149">
            <v>297.74039398739473</v>
          </cell>
          <cell r="FA149">
            <v>19.672047646357765</v>
          </cell>
          <cell r="FB149">
            <v>24.289477276648679</v>
          </cell>
          <cell r="FC149">
            <v>53.9047431794245</v>
          </cell>
          <cell r="FD149">
            <v>48.389109730000598</v>
          </cell>
          <cell r="FE149">
            <v>86.316642400999996</v>
          </cell>
          <cell r="FF149">
            <v>78.234970000000004</v>
          </cell>
          <cell r="FG149">
            <v>91.3</v>
          </cell>
          <cell r="FH149">
            <v>100.3</v>
          </cell>
          <cell r="FI149">
            <v>31.319696622728667</v>
          </cell>
          <cell r="FJ149">
            <v>40.632714871209998</v>
          </cell>
          <cell r="FK149">
            <v>55.547115339999998</v>
          </cell>
          <cell r="FL149">
            <v>82.499799999999993</v>
          </cell>
          <cell r="FM149">
            <v>90.5</v>
          </cell>
          <cell r="FO149">
            <v>258.67393796513949</v>
          </cell>
          <cell r="FP149">
            <v>231.909270347328</v>
          </cell>
          <cell r="FQ149">
            <v>123.99150407169709</v>
          </cell>
          <cell r="FR149">
            <v>134.91490782</v>
          </cell>
          <cell r="FS149">
            <v>127.3503</v>
          </cell>
          <cell r="FT149">
            <v>111</v>
          </cell>
          <cell r="FV149">
            <v>129.8358106</v>
          </cell>
          <cell r="FW149">
            <v>123.35944000000001</v>
          </cell>
          <cell r="FX149">
            <v>109.4</v>
          </cell>
          <cell r="FZ149">
            <v>99.189050000000009</v>
          </cell>
          <cell r="GA149">
            <v>103.7</v>
          </cell>
          <cell r="GB149">
            <v>97.4</v>
          </cell>
          <cell r="GC149">
            <v>192.76769124</v>
          </cell>
          <cell r="GD149">
            <v>139.20255</v>
          </cell>
          <cell r="GE149">
            <v>121.5</v>
          </cell>
          <cell r="GG149">
            <v>171.1434285</v>
          </cell>
          <cell r="GH149">
            <v>149.1446</v>
          </cell>
          <cell r="GI149">
            <v>121</v>
          </cell>
          <cell r="GK149">
            <v>132.45570799999999</v>
          </cell>
          <cell r="GL149">
            <v>127.85299999999999</v>
          </cell>
          <cell r="GM149">
            <v>118</v>
          </cell>
          <cell r="GP149">
            <v>150.54793247999996</v>
          </cell>
          <cell r="GQ149">
            <v>145.73855999999998</v>
          </cell>
          <cell r="GR149">
            <v>122.1</v>
          </cell>
          <cell r="GU149">
            <v>84.277190970000007</v>
          </cell>
          <cell r="GV149">
            <v>83.958150000000003</v>
          </cell>
          <cell r="GW149">
            <v>99.3</v>
          </cell>
          <cell r="GY149">
            <v>113.91775000000001</v>
          </cell>
          <cell r="GZ149">
            <v>107.5</v>
          </cell>
          <cell r="HA149">
            <v>103.7</v>
          </cell>
          <cell r="HB149">
            <v>253.18060713213839</v>
          </cell>
          <cell r="HC149">
            <v>185.18183669699999</v>
          </cell>
          <cell r="HD149">
            <v>177.39422999999999</v>
          </cell>
          <cell r="HE149">
            <v>98.1</v>
          </cell>
          <cell r="HG149">
            <v>115.9882734569</v>
          </cell>
          <cell r="HH149">
            <v>108.27882137500001</v>
          </cell>
          <cell r="HI149">
            <v>211.24</v>
          </cell>
          <cell r="HK149">
            <v>123.47230816435901</v>
          </cell>
          <cell r="HL149">
            <v>99.101399999999998</v>
          </cell>
          <cell r="HM149">
            <v>99.8</v>
          </cell>
          <cell r="HO149">
            <v>1649.75</v>
          </cell>
          <cell r="HP149">
            <v>119.61825926400002</v>
          </cell>
          <cell r="HQ149">
            <v>115.03968</v>
          </cell>
          <cell r="HR149">
            <v>106.4</v>
          </cell>
          <cell r="HS149">
            <v>102.5</v>
          </cell>
          <cell r="HT149">
            <v>846.6</v>
          </cell>
          <cell r="HU149">
            <v>123.30969597239999</v>
          </cell>
          <cell r="HV149">
            <v>201.6793528497891</v>
          </cell>
          <cell r="HW149">
            <v>170.351679069</v>
          </cell>
          <cell r="HX149">
            <v>306.13121643908994</v>
          </cell>
          <cell r="HY149">
            <v>230.34704020999996</v>
          </cell>
          <cell r="HZ149">
            <v>196.24044999999998</v>
          </cell>
          <cell r="IA149">
            <v>104.3</v>
          </cell>
          <cell r="IC149">
            <v>97.582813751016019</v>
          </cell>
          <cell r="ID149">
            <v>100.01313288000001</v>
          </cell>
          <cell r="IE149">
            <v>135.52716864075475</v>
          </cell>
          <cell r="IF149">
            <v>133.80113401199998</v>
          </cell>
          <cell r="IG149">
            <v>124.72141499999999</v>
          </cell>
          <cell r="IH149">
            <v>27.065110473449689</v>
          </cell>
          <cell r="II149">
            <v>85.62198821085002</v>
          </cell>
          <cell r="IJ149">
            <v>155.22046815600001</v>
          </cell>
          <cell r="IK149">
            <v>161.35183800000001</v>
          </cell>
          <cell r="IL149">
            <v>124.155</v>
          </cell>
          <cell r="IM149">
            <v>111.6</v>
          </cell>
          <cell r="IO149">
            <v>123.3</v>
          </cell>
          <cell r="IQ149">
            <v>99.306411750000024</v>
          </cell>
          <cell r="IR149">
            <v>74.453750000000014</v>
          </cell>
          <cell r="IS149">
            <v>88.9</v>
          </cell>
          <cell r="IT149">
            <v>93.9</v>
          </cell>
          <cell r="IU149">
            <v>123.273948258</v>
          </cell>
          <cell r="IV149">
            <v>117.39258</v>
          </cell>
          <cell r="IW149">
            <v>104.6</v>
          </cell>
          <cell r="IY149">
            <v>119.12212416000001</v>
          </cell>
          <cell r="IZ149">
            <v>121.8516</v>
          </cell>
          <cell r="JA149">
            <v>107</v>
          </cell>
          <cell r="JC149">
            <v>163.156349928</v>
          </cell>
          <cell r="JD149">
            <v>131.28126</v>
          </cell>
          <cell r="JE149">
            <v>110.2</v>
          </cell>
          <cell r="JG149">
            <v>157.46460738642719</v>
          </cell>
          <cell r="JH149">
            <v>123.26961592799998</v>
          </cell>
          <cell r="JI149">
            <v>123.61573999999999</v>
          </cell>
          <cell r="JJ149">
            <v>101.8</v>
          </cell>
          <cell r="JL149">
            <v>181.60393169876647</v>
          </cell>
          <cell r="JM149">
            <v>133.72075776</v>
          </cell>
          <cell r="JN149">
            <v>121.65280000000001</v>
          </cell>
          <cell r="JO149">
            <v>109.4</v>
          </cell>
          <cell r="JQ149">
            <v>77.839559999999992</v>
          </cell>
          <cell r="JR149">
            <v>92.6</v>
          </cell>
          <cell r="JS149">
            <v>105.7</v>
          </cell>
          <cell r="JT149">
            <v>133.08073740500001</v>
          </cell>
          <cell r="JU149">
            <v>119.13055</v>
          </cell>
          <cell r="JV149">
            <v>101.5</v>
          </cell>
          <cell r="JY149">
            <v>106.60479784</v>
          </cell>
          <cell r="JZ149">
            <v>104.8022</v>
          </cell>
          <cell r="KA149">
            <v>106</v>
          </cell>
          <cell r="KC149">
            <v>110.49486593599998</v>
          </cell>
          <cell r="KD149">
            <v>107.45391999999998</v>
          </cell>
          <cell r="KE149">
            <v>103.6</v>
          </cell>
          <cell r="KG149">
            <v>123.57361315199999</v>
          </cell>
          <cell r="KH149">
            <v>111.89207999999999</v>
          </cell>
          <cell r="KI149">
            <v>101.6</v>
          </cell>
          <cell r="KK149">
            <v>128.09633382000001</v>
          </cell>
          <cell r="KL149">
            <v>116.46180000000001</v>
          </cell>
          <cell r="KM149">
            <v>105.3</v>
          </cell>
          <cell r="KO149">
            <v>118.10463352799999</v>
          </cell>
          <cell r="KP149">
            <v>115.98215999999999</v>
          </cell>
          <cell r="KQ149">
            <v>104.8</v>
          </cell>
          <cell r="KT149">
            <v>110.55413</v>
          </cell>
          <cell r="KU149">
            <v>103.1</v>
          </cell>
          <cell r="KW149">
            <v>153.27848908800001</v>
          </cell>
          <cell r="KX149">
            <v>117.11376000000001</v>
          </cell>
          <cell r="KY149">
            <v>100.2</v>
          </cell>
          <cell r="LA149">
            <v>147.26250000000002</v>
          </cell>
          <cell r="LB149">
            <v>167.79000000000002</v>
          </cell>
          <cell r="LC149">
            <v>157.7175</v>
          </cell>
          <cell r="LD149">
            <v>158.11960000000002</v>
          </cell>
          <cell r="LE149">
            <v>164.0925</v>
          </cell>
          <cell r="LF149">
            <v>163.70676534420002</v>
          </cell>
          <cell r="LG149">
            <v>120.85247700000001</v>
          </cell>
          <cell r="LI149">
            <v>1276.0401940000002</v>
          </cell>
          <cell r="LJ149">
            <v>133.83000000000001</v>
          </cell>
          <cell r="LK149">
            <v>101.7</v>
          </cell>
          <cell r="LM149">
            <v>103</v>
          </cell>
          <cell r="LO149">
            <v>145.08912084479999</v>
          </cell>
          <cell r="LP149">
            <v>110.11200000000001</v>
          </cell>
          <cell r="LQ149">
            <v>143.95589999999999</v>
          </cell>
          <cell r="LR149">
            <v>111</v>
          </cell>
          <cell r="LS149">
            <v>100.7872</v>
          </cell>
          <cell r="LT149">
            <v>37.178661608337599</v>
          </cell>
          <cell r="LU149">
            <v>54.892457711999995</v>
          </cell>
          <cell r="LV149">
            <v>147.00608113499999</v>
          </cell>
          <cell r="LW149">
            <v>122.23004999999999</v>
          </cell>
          <cell r="LX149">
            <v>106.5</v>
          </cell>
          <cell r="MA149">
            <v>157.44299999999998</v>
          </cell>
          <cell r="MB149">
            <v>159.58799999999999</v>
          </cell>
          <cell r="MC149">
            <v>160.589</v>
          </cell>
          <cell r="MD149">
            <v>154.154</v>
          </cell>
          <cell r="ME149">
            <v>245.4</v>
          </cell>
          <cell r="MF149">
            <v>162.84306680709122</v>
          </cell>
          <cell r="MG149">
            <v>132.74</v>
          </cell>
          <cell r="MH149">
            <v>144.90948358379521</v>
          </cell>
          <cell r="MI149">
            <v>158.47800961162497</v>
          </cell>
          <cell r="MJ149">
            <v>192.09455710499998</v>
          </cell>
          <cell r="MK149">
            <v>113.73944999999999</v>
          </cell>
          <cell r="ML149">
            <v>95.7</v>
          </cell>
          <cell r="MN149">
            <v>129.73806300000001</v>
          </cell>
          <cell r="MO149">
            <v>150.77557733050401</v>
          </cell>
          <cell r="MP149">
            <v>173.70458217800001</v>
          </cell>
          <cell r="MQ149">
            <v>116.41618000000001</v>
          </cell>
          <cell r="MR149">
            <v>91.4</v>
          </cell>
          <cell r="MS149">
            <v>703.6</v>
          </cell>
          <cell r="MT149">
            <v>709.5</v>
          </cell>
          <cell r="MU149">
            <v>101.2</v>
          </cell>
          <cell r="MW149">
            <v>106.624652948</v>
          </cell>
          <cell r="MX149">
            <v>108.67868000000001</v>
          </cell>
          <cell r="MY149">
            <v>101.2</v>
          </cell>
          <cell r="NA149">
            <v>111.1398792</v>
          </cell>
          <cell r="NB149">
            <v>112.66079999999999</v>
          </cell>
          <cell r="NC149">
            <v>112</v>
          </cell>
          <cell r="ND149">
            <v>110.4</v>
          </cell>
          <cell r="NF149">
            <v>102.49535999999999</v>
          </cell>
          <cell r="NG149">
            <v>134.6</v>
          </cell>
          <cell r="NH149">
            <v>130.6</v>
          </cell>
          <cell r="NI149">
            <v>124.7</v>
          </cell>
          <cell r="NJ149">
            <v>104</v>
          </cell>
          <cell r="NK149">
            <v>127.5</v>
          </cell>
          <cell r="NL149">
            <v>103.8</v>
          </cell>
          <cell r="NM149">
            <v>105</v>
          </cell>
          <cell r="NN149">
            <v>238.95537999999999</v>
          </cell>
          <cell r="NO149">
            <v>245.53731999999999</v>
          </cell>
        </row>
        <row r="150">
          <cell r="A150">
            <v>41518</v>
          </cell>
          <cell r="B150">
            <v>247</v>
          </cell>
          <cell r="C150">
            <v>1</v>
          </cell>
          <cell r="S150">
            <v>106.8</v>
          </cell>
          <cell r="W150">
            <v>97.8</v>
          </cell>
          <cell r="AB150">
            <v>102.3</v>
          </cell>
          <cell r="AD150">
            <v>118.47</v>
          </cell>
          <cell r="AG150">
            <v>1612</v>
          </cell>
          <cell r="AH150">
            <v>1633.5</v>
          </cell>
          <cell r="AI150">
            <v>93.8</v>
          </cell>
          <cell r="AK150">
            <v>99.63</v>
          </cell>
          <cell r="AL150">
            <v>99.7</v>
          </cell>
          <cell r="AM150">
            <v>138.21</v>
          </cell>
          <cell r="AN150">
            <v>111.92</v>
          </cell>
          <cell r="AR150">
            <v>93.3</v>
          </cell>
          <cell r="AW150">
            <v>117.4</v>
          </cell>
          <cell r="BI150">
            <v>97.07</v>
          </cell>
          <cell r="BM150">
            <v>110.1</v>
          </cell>
          <cell r="BN150">
            <v>111.5</v>
          </cell>
          <cell r="BO150">
            <v>112.2</v>
          </cell>
          <cell r="BP150">
            <v>107.8</v>
          </cell>
          <cell r="BQ150">
            <v>100.14</v>
          </cell>
          <cell r="BS150">
            <v>54.8</v>
          </cell>
          <cell r="CA150">
            <v>95.99</v>
          </cell>
          <cell r="CC150">
            <v>180.8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1.4379</v>
          </cell>
          <cell r="CH150">
            <v>3.0345</v>
          </cell>
          <cell r="CI150">
            <v>1.3816999999999999</v>
          </cell>
          <cell r="CJ150">
            <v>1.2338</v>
          </cell>
          <cell r="CK150">
            <v>8.1690000000000005</v>
          </cell>
          <cell r="CL150">
            <v>7.4579000000000004</v>
          </cell>
          <cell r="CM150">
            <v>0.84170999999999996</v>
          </cell>
          <cell r="CN150">
            <v>132.41</v>
          </cell>
          <cell r="CO150">
            <v>7.9725000000000001</v>
          </cell>
          <cell r="CP150">
            <v>43.514400000000002</v>
          </cell>
          <cell r="CQ150">
            <v>8.6758000000000006</v>
          </cell>
          <cell r="CR150">
            <v>2.6951999999999998</v>
          </cell>
          <cell r="CS150">
            <v>1.3348</v>
          </cell>
          <cell r="CT150">
            <v>13.3287</v>
          </cell>
          <cell r="CU150">
            <v>1318.3999247999998</v>
          </cell>
          <cell r="CV150">
            <v>543.48931383773788</v>
          </cell>
          <cell r="CW150">
            <v>5364.9242536000002</v>
          </cell>
          <cell r="CX150">
            <v>10.32</v>
          </cell>
          <cell r="CY150">
            <v>32487.962528999327</v>
          </cell>
          <cell r="CZ150">
            <v>83.608041599999993</v>
          </cell>
          <cell r="DA150">
            <v>1564.2794879999999</v>
          </cell>
          <cell r="DB150">
            <v>162.52851383999999</v>
          </cell>
          <cell r="DC150">
            <v>119.61179999999999</v>
          </cell>
          <cell r="DD150">
            <v>99</v>
          </cell>
          <cell r="DF150">
            <v>52.276157459999993</v>
          </cell>
          <cell r="DG150">
            <v>138.198455376384</v>
          </cell>
          <cell r="DH150">
            <v>133.032157979136</v>
          </cell>
          <cell r="DI150">
            <v>134.32373232844802</v>
          </cell>
          <cell r="DJ150">
            <v>161.44679366400001</v>
          </cell>
          <cell r="DK150">
            <v>137.07488000000001</v>
          </cell>
          <cell r="DL150">
            <v>92.8</v>
          </cell>
          <cell r="DN150">
            <v>86.55746153245741</v>
          </cell>
          <cell r="DO150">
            <v>87.360205002000001</v>
          </cell>
          <cell r="DP150">
            <v>101.72459928600001</v>
          </cell>
          <cell r="DQ150">
            <v>100.38942</v>
          </cell>
          <cell r="DR150">
            <v>90.1</v>
          </cell>
          <cell r="DT150">
            <v>97.609167600000006</v>
          </cell>
          <cell r="DU150">
            <v>103.83954000000001</v>
          </cell>
          <cell r="DV150">
            <v>91.4</v>
          </cell>
          <cell r="DX150">
            <v>124.18997999999999</v>
          </cell>
          <cell r="DY150">
            <v>93.7</v>
          </cell>
          <cell r="EA150">
            <v>151.6248864818688</v>
          </cell>
          <cell r="EB150">
            <v>104.4</v>
          </cell>
          <cell r="ED150">
            <v>228.787018109744</v>
          </cell>
          <cell r="EE150">
            <v>881.2</v>
          </cell>
          <cell r="EF150">
            <v>112.748644584</v>
          </cell>
          <cell r="EG150">
            <v>110.25684000000001</v>
          </cell>
          <cell r="EH150">
            <v>106.2</v>
          </cell>
          <cell r="EJ150">
            <v>226.11881607999999</v>
          </cell>
          <cell r="EK150">
            <v>178.24279999999999</v>
          </cell>
          <cell r="EL150">
            <v>99.8</v>
          </cell>
          <cell r="EN150">
            <v>98.121216751999981</v>
          </cell>
          <cell r="EO150">
            <v>95.152459999999991</v>
          </cell>
          <cell r="EP150">
            <v>101.8</v>
          </cell>
          <cell r="ER150">
            <v>80.900000000000006</v>
          </cell>
          <cell r="ET150">
            <v>102.25481876999999</v>
          </cell>
          <cell r="EU150">
            <v>106.58204999999998</v>
          </cell>
          <cell r="EV150">
            <v>99.1</v>
          </cell>
          <cell r="EX150">
            <v>45.269490744625571</v>
          </cell>
          <cell r="EY150">
            <v>49.856267339896</v>
          </cell>
          <cell r="EZ150">
            <v>300.77546426249557</v>
          </cell>
          <cell r="FA150">
            <v>20.038339880736824</v>
          </cell>
          <cell r="FB150">
            <v>24.741745747298218</v>
          </cell>
          <cell r="FC150">
            <v>54.908445954945002</v>
          </cell>
          <cell r="FD150">
            <v>49.290111773165997</v>
          </cell>
          <cell r="FE150">
            <v>87.923852609999997</v>
          </cell>
          <cell r="FF150">
            <v>79.691699999999997</v>
          </cell>
          <cell r="FG150">
            <v>93</v>
          </cell>
          <cell r="FH150">
            <v>102.2</v>
          </cell>
          <cell r="FI150">
            <v>31.908022415641803</v>
          </cell>
          <cell r="FJ150">
            <v>41.395981338403999</v>
          </cell>
          <cell r="FK150">
            <v>56.590541815999998</v>
          </cell>
          <cell r="FL150">
            <v>84.049520000000001</v>
          </cell>
          <cell r="FM150">
            <v>92.2</v>
          </cell>
          <cell r="FO150">
            <v>261.31077729200126</v>
          </cell>
          <cell r="FP150">
            <v>235.208792486416</v>
          </cell>
          <cell r="FQ150">
            <v>126.10247053886756</v>
          </cell>
          <cell r="FR150">
            <v>135.279542706</v>
          </cell>
          <cell r="FS150">
            <v>127.69449</v>
          </cell>
          <cell r="FT150">
            <v>111.3</v>
          </cell>
          <cell r="FV150">
            <v>130.07317039999998</v>
          </cell>
          <cell r="FW150">
            <v>123.58495999999998</v>
          </cell>
          <cell r="FX150">
            <v>109.6</v>
          </cell>
          <cell r="FZ150">
            <v>99.284700000000001</v>
          </cell>
          <cell r="GA150">
            <v>103.8</v>
          </cell>
          <cell r="GB150">
            <v>97.4</v>
          </cell>
          <cell r="GC150">
            <v>198.479326536</v>
          </cell>
          <cell r="GD150">
            <v>143.32706999999999</v>
          </cell>
          <cell r="GE150">
            <v>125.1</v>
          </cell>
          <cell r="GG150">
            <v>168.03172979999997</v>
          </cell>
          <cell r="GH150">
            <v>146.43287999999998</v>
          </cell>
          <cell r="GI150">
            <v>118.8</v>
          </cell>
          <cell r="GK150">
            <v>132.45570799999999</v>
          </cell>
          <cell r="GL150">
            <v>127.85299999999999</v>
          </cell>
          <cell r="GM150">
            <v>118</v>
          </cell>
          <cell r="GP150">
            <v>150.54793247999996</v>
          </cell>
          <cell r="GQ150">
            <v>145.73855999999998</v>
          </cell>
          <cell r="GR150">
            <v>122.1</v>
          </cell>
          <cell r="GU150">
            <v>84.616676130000002</v>
          </cell>
          <cell r="GV150">
            <v>84.296350000000004</v>
          </cell>
          <cell r="GW150">
            <v>99.7</v>
          </cell>
          <cell r="GY150">
            <v>114.55357000000001</v>
          </cell>
          <cell r="GZ150">
            <v>108.1</v>
          </cell>
          <cell r="HA150">
            <v>104.3</v>
          </cell>
          <cell r="HB150">
            <v>255.7614492028024</v>
          </cell>
          <cell r="HC150">
            <v>187.06952106700001</v>
          </cell>
          <cell r="HD150">
            <v>179.20253</v>
          </cell>
          <cell r="HE150">
            <v>99.1</v>
          </cell>
          <cell r="HG150">
            <v>116.63564986689201</v>
          </cell>
          <cell r="HH150">
            <v>108.88316828500001</v>
          </cell>
          <cell r="HI150">
            <v>217.13</v>
          </cell>
          <cell r="HK150">
            <v>122.01253703335178</v>
          </cell>
          <cell r="HL150">
            <v>99.200700000000012</v>
          </cell>
          <cell r="HM150">
            <v>99.9</v>
          </cell>
          <cell r="HO150">
            <v>1642.5</v>
          </cell>
          <cell r="HP150">
            <v>120.06795196799999</v>
          </cell>
          <cell r="HQ150">
            <v>115.47215999999999</v>
          </cell>
          <cell r="HR150">
            <v>106.8</v>
          </cell>
          <cell r="HS150">
            <v>102.9</v>
          </cell>
          <cell r="HT150">
            <v>847</v>
          </cell>
          <cell r="HU150">
            <v>127.82371162853249</v>
          </cell>
          <cell r="HV150">
            <v>203.73520761890009</v>
          </cell>
          <cell r="HW150">
            <v>172.088189559</v>
          </cell>
          <cell r="HX150">
            <v>300.84803149574998</v>
          </cell>
          <cell r="HY150">
            <v>226.37173174999998</v>
          </cell>
          <cell r="HZ150">
            <v>192.85374999999999</v>
          </cell>
          <cell r="IA150">
            <v>102.5</v>
          </cell>
          <cell r="IC150">
            <v>97.680592121508013</v>
          </cell>
          <cell r="ID150">
            <v>100.11334644000002</v>
          </cell>
          <cell r="IE150">
            <v>136.15126025982261</v>
          </cell>
          <cell r="IF150">
            <v>134.41727738159997</v>
          </cell>
          <cell r="IG150">
            <v>125.29574699999998</v>
          </cell>
          <cell r="IH150">
            <v>27.491332685629992</v>
          </cell>
          <cell r="II150">
            <v>86.970365977949996</v>
          </cell>
          <cell r="IJ150">
            <v>157.86311053500003</v>
          </cell>
          <cell r="IK150">
            <v>164.09886750000004</v>
          </cell>
          <cell r="IL150">
            <v>126.26875000000001</v>
          </cell>
          <cell r="IM150">
            <v>113.5</v>
          </cell>
          <cell r="IO150">
            <v>123.4</v>
          </cell>
          <cell r="IQ150">
            <v>100.87029225000001</v>
          </cell>
          <cell r="IR150">
            <v>75.626249999999999</v>
          </cell>
          <cell r="IS150">
            <v>90.3</v>
          </cell>
          <cell r="IT150">
            <v>95.4</v>
          </cell>
          <cell r="IU150">
            <v>123.74535915000001</v>
          </cell>
          <cell r="IV150">
            <v>117.84150000000001</v>
          </cell>
          <cell r="IW150">
            <v>105</v>
          </cell>
          <cell r="IY150">
            <v>121.12604774399999</v>
          </cell>
          <cell r="IZ150">
            <v>123.90143999999999</v>
          </cell>
          <cell r="JA150">
            <v>108.8</v>
          </cell>
          <cell r="JC150">
            <v>167.89410237600001</v>
          </cell>
          <cell r="JD150">
            <v>135.09342000000001</v>
          </cell>
          <cell r="JE150">
            <v>113.4</v>
          </cell>
          <cell r="JG150">
            <v>164.11586290471436</v>
          </cell>
          <cell r="JH150">
            <v>128.47648575599996</v>
          </cell>
          <cell r="JI150">
            <v>128.83722999999998</v>
          </cell>
          <cell r="JJ150">
            <v>106.1</v>
          </cell>
          <cell r="JL150">
            <v>189.27482468800707</v>
          </cell>
          <cell r="JM150">
            <v>134.69860608000002</v>
          </cell>
          <cell r="JN150">
            <v>122.54240000000001</v>
          </cell>
          <cell r="JO150">
            <v>110.2</v>
          </cell>
          <cell r="JQ150">
            <v>78.175799999999995</v>
          </cell>
          <cell r="JR150">
            <v>93</v>
          </cell>
          <cell r="JS150">
            <v>106.2</v>
          </cell>
          <cell r="JT150">
            <v>131.50736908099998</v>
          </cell>
          <cell r="JU150">
            <v>117.72210999999999</v>
          </cell>
          <cell r="JV150">
            <v>100.3</v>
          </cell>
          <cell r="JY150">
            <v>106.00137445600002</v>
          </cell>
          <cell r="JZ150">
            <v>104.20898000000001</v>
          </cell>
          <cell r="KA150">
            <v>105.4</v>
          </cell>
          <cell r="KC150">
            <v>110.70817648799999</v>
          </cell>
          <cell r="KD150">
            <v>107.66135999999999</v>
          </cell>
          <cell r="KE150">
            <v>103.8</v>
          </cell>
          <cell r="KG150">
            <v>124.303378584</v>
          </cell>
          <cell r="KH150">
            <v>112.55286</v>
          </cell>
          <cell r="KI150">
            <v>102.2</v>
          </cell>
          <cell r="KK150">
            <v>128.21798276000004</v>
          </cell>
          <cell r="KL150">
            <v>116.57240000000002</v>
          </cell>
          <cell r="KM150">
            <v>105.4</v>
          </cell>
          <cell r="KO150">
            <v>118.780805094</v>
          </cell>
          <cell r="KP150">
            <v>116.64618</v>
          </cell>
          <cell r="KQ150">
            <v>105.4</v>
          </cell>
          <cell r="KT150">
            <v>110.87582</v>
          </cell>
          <cell r="KU150">
            <v>103.4</v>
          </cell>
          <cell r="KW150">
            <v>153.12551654399999</v>
          </cell>
          <cell r="KX150">
            <v>116.99688</v>
          </cell>
          <cell r="KY150">
            <v>100.1</v>
          </cell>
          <cell r="LA150">
            <v>147.37799999999999</v>
          </cell>
          <cell r="LB150">
            <v>167.92160000000001</v>
          </cell>
          <cell r="LC150">
            <v>157.84120000000001</v>
          </cell>
          <cell r="LD150">
            <v>158.3732</v>
          </cell>
          <cell r="LE150">
            <v>164.22119999999998</v>
          </cell>
          <cell r="LF150">
            <v>166.49388769325003</v>
          </cell>
          <cell r="LG150">
            <v>122.91000125000002</v>
          </cell>
          <cell r="LI150">
            <v>1274.903916</v>
          </cell>
          <cell r="LJ150">
            <v>133.72</v>
          </cell>
          <cell r="LK150">
            <v>102.2</v>
          </cell>
          <cell r="LM150">
            <v>102.6</v>
          </cell>
          <cell r="LO150">
            <v>145.41168166271999</v>
          </cell>
          <cell r="LP150">
            <v>110.35679999999998</v>
          </cell>
          <cell r="LQ150">
            <v>143.69651999999999</v>
          </cell>
          <cell r="LR150">
            <v>110.8</v>
          </cell>
          <cell r="LS150">
            <v>101.19359999999999</v>
          </cell>
          <cell r="LT150">
            <v>37.339260578568002</v>
          </cell>
          <cell r="LU150">
            <v>55.129574159999997</v>
          </cell>
          <cell r="LV150">
            <v>147.00608113499999</v>
          </cell>
          <cell r="LW150">
            <v>122.23004999999999</v>
          </cell>
          <cell r="LX150">
            <v>106.5</v>
          </cell>
          <cell r="MA150">
            <v>157.44299999999998</v>
          </cell>
          <cell r="MB150">
            <v>159.44499999999999</v>
          </cell>
          <cell r="MC150">
            <v>160.446</v>
          </cell>
          <cell r="MD150">
            <v>154.154</v>
          </cell>
          <cell r="ME150">
            <v>245.4</v>
          </cell>
          <cell r="MF150">
            <v>162.6805487763456</v>
          </cell>
          <cell r="MG150">
            <v>133.05000000000001</v>
          </cell>
          <cell r="MH150">
            <v>144.76486334069759</v>
          </cell>
          <cell r="MI150">
            <v>159.47160214837498</v>
          </cell>
          <cell r="MJ150">
            <v>193.29891169499999</v>
          </cell>
          <cell r="MK150">
            <v>114.45254999999999</v>
          </cell>
          <cell r="ML150">
            <v>96.3</v>
          </cell>
          <cell r="MN150">
            <v>129.726472</v>
          </cell>
          <cell r="MO150">
            <v>151.76535136112003</v>
          </cell>
          <cell r="MP150">
            <v>174.84487484000002</v>
          </cell>
          <cell r="MQ150">
            <v>117.18040000000001</v>
          </cell>
          <cell r="MR150">
            <v>92</v>
          </cell>
          <cell r="MS150">
            <v>703.9</v>
          </cell>
          <cell r="MT150">
            <v>710.5</v>
          </cell>
          <cell r="MU150">
            <v>101.3</v>
          </cell>
          <cell r="MW150">
            <v>105.99249097399999</v>
          </cell>
          <cell r="MX150">
            <v>108.03434</v>
          </cell>
          <cell r="MY150">
            <v>100.6</v>
          </cell>
          <cell r="NA150">
            <v>115.208392635</v>
          </cell>
          <cell r="NB150">
            <v>116.78498999999999</v>
          </cell>
          <cell r="NC150">
            <v>116.1</v>
          </cell>
          <cell r="ND150">
            <v>114.3</v>
          </cell>
          <cell r="NF150">
            <v>102.59663999999999</v>
          </cell>
          <cell r="NG150">
            <v>135</v>
          </cell>
          <cell r="NH150">
            <v>130.9</v>
          </cell>
          <cell r="NI150">
            <v>124.9</v>
          </cell>
          <cell r="NJ150">
            <v>104.3</v>
          </cell>
          <cell r="NK150">
            <v>127.6</v>
          </cell>
          <cell r="NL150">
            <v>104</v>
          </cell>
          <cell r="NM150">
            <v>105.2</v>
          </cell>
          <cell r="NN150">
            <v>239.66550000000001</v>
          </cell>
          <cell r="NO150">
            <v>246.267</v>
          </cell>
        </row>
        <row r="151">
          <cell r="A151">
            <v>41487</v>
          </cell>
          <cell r="B151">
            <v>248</v>
          </cell>
          <cell r="C151">
            <v>1</v>
          </cell>
          <cell r="S151">
            <v>106.8</v>
          </cell>
          <cell r="W151">
            <v>97.6</v>
          </cell>
          <cell r="AB151">
            <v>102</v>
          </cell>
          <cell r="AD151">
            <v>116.36</v>
          </cell>
          <cell r="AG151">
            <v>1612</v>
          </cell>
          <cell r="AH151">
            <v>1633.5</v>
          </cell>
          <cell r="AI151">
            <v>93.5</v>
          </cell>
          <cell r="AK151">
            <v>99.86</v>
          </cell>
          <cell r="AL151">
            <v>99.94</v>
          </cell>
          <cell r="AM151">
            <v>138.33000000000001</v>
          </cell>
          <cell r="AN151">
            <v>111.92</v>
          </cell>
          <cell r="AR151">
            <v>92.1</v>
          </cell>
          <cell r="AW151">
            <v>118</v>
          </cell>
          <cell r="BI151">
            <v>98.26</v>
          </cell>
          <cell r="BM151">
            <v>110</v>
          </cell>
          <cell r="BN151">
            <v>111.4</v>
          </cell>
          <cell r="BO151">
            <v>112.1</v>
          </cell>
          <cell r="BP151">
            <v>107.8</v>
          </cell>
          <cell r="BQ151">
            <v>100.33</v>
          </cell>
          <cell r="BS151">
            <v>54.8</v>
          </cell>
          <cell r="CA151">
            <v>96.38</v>
          </cell>
          <cell r="CC151">
            <v>184.2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1.4742</v>
          </cell>
          <cell r="CH151">
            <v>3.117</v>
          </cell>
          <cell r="CI151">
            <v>1.3853</v>
          </cell>
          <cell r="CJ151">
            <v>1.2338</v>
          </cell>
          <cell r="CK151">
            <v>8.1477000000000004</v>
          </cell>
          <cell r="CL151">
            <v>7.4580000000000002</v>
          </cell>
          <cell r="CM151">
            <v>0.85904000000000003</v>
          </cell>
          <cell r="CN151">
            <v>130.34</v>
          </cell>
          <cell r="CO151">
            <v>7.9386000000000001</v>
          </cell>
          <cell r="CP151">
            <v>43.974800000000002</v>
          </cell>
          <cell r="CQ151">
            <v>8.7034000000000002</v>
          </cell>
          <cell r="CR151">
            <v>2.6124999999999998</v>
          </cell>
          <cell r="CS151">
            <v>1.331</v>
          </cell>
          <cell r="CT151">
            <v>13.419</v>
          </cell>
          <cell r="CU151">
            <v>1362.9605414999999</v>
          </cell>
          <cell r="CV151">
            <v>528.85697363582199</v>
          </cell>
          <cell r="CW151">
            <v>5395.8691984999996</v>
          </cell>
          <cell r="CX151">
            <v>10.73</v>
          </cell>
          <cell r="CY151">
            <v>32539.656032922976</v>
          </cell>
          <cell r="CZ151">
            <v>82.719781499999996</v>
          </cell>
          <cell r="DA151">
            <v>1632.5323635</v>
          </cell>
          <cell r="DB151">
            <v>163.02102448799999</v>
          </cell>
          <cell r="DC151">
            <v>119.97425999999999</v>
          </cell>
          <cell r="DD151">
            <v>99.3</v>
          </cell>
          <cell r="DF151">
            <v>52.557212069999999</v>
          </cell>
          <cell r="DG151">
            <v>139.83658361899199</v>
          </cell>
          <cell r="DH151">
            <v>134.60904778276802</v>
          </cell>
          <cell r="DI151">
            <v>135.91593174182401</v>
          </cell>
          <cell r="DJ151">
            <v>163.36049488200001</v>
          </cell>
          <cell r="DK151">
            <v>138.69969</v>
          </cell>
          <cell r="DL151">
            <v>93.9</v>
          </cell>
          <cell r="DN151">
            <v>87.710280110026204</v>
          </cell>
          <cell r="DO151">
            <v>88.316005931999996</v>
          </cell>
          <cell r="DP151">
            <v>103.07942191800001</v>
          </cell>
          <cell r="DQ151">
            <v>101.72646</v>
          </cell>
          <cell r="DR151">
            <v>91.3</v>
          </cell>
          <cell r="DT151">
            <v>98.6771016</v>
          </cell>
          <cell r="DU151">
            <v>104.97564000000001</v>
          </cell>
          <cell r="DV151">
            <v>92.4</v>
          </cell>
          <cell r="DX151">
            <v>125.913</v>
          </cell>
          <cell r="DY151">
            <v>95</v>
          </cell>
          <cell r="EA151">
            <v>152.07930672107523</v>
          </cell>
          <cell r="EB151">
            <v>104.6</v>
          </cell>
          <cell r="ED151">
            <v>229.47475463712797</v>
          </cell>
          <cell r="EE151">
            <v>880.9</v>
          </cell>
          <cell r="EF151">
            <v>112.217812924</v>
          </cell>
          <cell r="EG151">
            <v>109.73774</v>
          </cell>
          <cell r="EH151">
            <v>105.7</v>
          </cell>
          <cell r="EJ151">
            <v>226.79853195999996</v>
          </cell>
          <cell r="EK151">
            <v>178.77859999999998</v>
          </cell>
          <cell r="EL151">
            <v>100.1</v>
          </cell>
          <cell r="EN151">
            <v>98.699534335999985</v>
          </cell>
          <cell r="EO151">
            <v>95.713279999999997</v>
          </cell>
          <cell r="EP151">
            <v>102.4</v>
          </cell>
          <cell r="ER151">
            <v>81</v>
          </cell>
          <cell r="ET151">
            <v>101.94526835999999</v>
          </cell>
          <cell r="EU151">
            <v>106.25939999999999</v>
          </cell>
          <cell r="EV151">
            <v>98.8</v>
          </cell>
          <cell r="EX151">
            <v>43.747414591606706</v>
          </cell>
          <cell r="EY151">
            <v>48.179972017188</v>
          </cell>
          <cell r="EZ151">
            <v>302.29299940004609</v>
          </cell>
          <cell r="FA151">
            <v>20.038339880736824</v>
          </cell>
          <cell r="FB151">
            <v>24.741745747298218</v>
          </cell>
          <cell r="FC151">
            <v>54.908445954945002</v>
          </cell>
          <cell r="FD151">
            <v>49.290111773165997</v>
          </cell>
          <cell r="FE151">
            <v>87.923852609999997</v>
          </cell>
          <cell r="FF151">
            <v>79.691699999999997</v>
          </cell>
          <cell r="FG151">
            <v>93</v>
          </cell>
          <cell r="FH151">
            <v>102.2</v>
          </cell>
          <cell r="FI151">
            <v>30.835193028564913</v>
          </cell>
          <cell r="FJ151">
            <v>40.004142486462001</v>
          </cell>
          <cell r="FK151">
            <v>54.687822947999997</v>
          </cell>
          <cell r="FL151">
            <v>81.223559999999992</v>
          </cell>
          <cell r="FM151">
            <v>89.1</v>
          </cell>
          <cell r="FO151">
            <v>262.62919695543212</v>
          </cell>
          <cell r="FP151">
            <v>235.91583294479196</v>
          </cell>
          <cell r="FQ151">
            <v>121.88053760452661</v>
          </cell>
          <cell r="FR151">
            <v>134.79336285799999</v>
          </cell>
          <cell r="FS151">
            <v>127.23557000000001</v>
          </cell>
          <cell r="FT151">
            <v>110.9</v>
          </cell>
          <cell r="FV151">
            <v>129.8358106</v>
          </cell>
          <cell r="FW151">
            <v>123.35944000000001</v>
          </cell>
          <cell r="FX151">
            <v>109.4</v>
          </cell>
          <cell r="FZ151">
            <v>98.997749999999996</v>
          </cell>
          <cell r="GA151">
            <v>103.5</v>
          </cell>
          <cell r="GB151">
            <v>97.2</v>
          </cell>
          <cell r="GC151">
            <v>197.52738732</v>
          </cell>
          <cell r="GD151">
            <v>142.63964999999999</v>
          </cell>
          <cell r="GE151">
            <v>124.5</v>
          </cell>
          <cell r="GG151">
            <v>164.35426769999998</v>
          </cell>
          <cell r="GH151">
            <v>143.22811999999999</v>
          </cell>
          <cell r="GI151">
            <v>116.2</v>
          </cell>
          <cell r="GK151">
            <v>132.45570799999999</v>
          </cell>
          <cell r="GL151">
            <v>127.85299999999999</v>
          </cell>
          <cell r="GM151">
            <v>118</v>
          </cell>
          <cell r="GP151">
            <v>150.54793247999996</v>
          </cell>
          <cell r="GQ151">
            <v>145.73855999999998</v>
          </cell>
          <cell r="GR151">
            <v>122.1</v>
          </cell>
          <cell r="GU151">
            <v>84.192319680000011</v>
          </cell>
          <cell r="GV151">
            <v>83.87360000000001</v>
          </cell>
          <cell r="GW151">
            <v>99.2</v>
          </cell>
          <cell r="GY151">
            <v>114.23566000000001</v>
          </cell>
          <cell r="GZ151">
            <v>107.8</v>
          </cell>
          <cell r="HA151">
            <v>104</v>
          </cell>
          <cell r="HB151">
            <v>257.05187023813443</v>
          </cell>
          <cell r="HC151">
            <v>188.013363252</v>
          </cell>
          <cell r="HD151">
            <v>180.10667999999998</v>
          </cell>
          <cell r="HE151">
            <v>99.6</v>
          </cell>
          <cell r="HG151">
            <v>116.31196166189601</v>
          </cell>
          <cell r="HH151">
            <v>108.58099483000001</v>
          </cell>
          <cell r="HI151">
            <v>213.26</v>
          </cell>
          <cell r="HK151">
            <v>121.28265146784817</v>
          </cell>
          <cell r="HL151">
            <v>99.200700000000012</v>
          </cell>
          <cell r="HM151">
            <v>99.9</v>
          </cell>
          <cell r="HO151">
            <v>1642.5</v>
          </cell>
          <cell r="HP151">
            <v>119.73068244</v>
          </cell>
          <cell r="HQ151">
            <v>115.14779999999999</v>
          </cell>
          <cell r="HR151">
            <v>106.5</v>
          </cell>
          <cell r="HS151">
            <v>102.6</v>
          </cell>
          <cell r="HT151">
            <v>846.9</v>
          </cell>
          <cell r="HU151">
            <v>127.1631239715375</v>
          </cell>
          <cell r="HV151">
            <v>204.7631350034556</v>
          </cell>
          <cell r="HW151">
            <v>172.956444804</v>
          </cell>
          <cell r="HX151">
            <v>294.09729517925996</v>
          </cell>
          <cell r="HY151">
            <v>221.29217093999998</v>
          </cell>
          <cell r="HZ151">
            <v>188.52629999999999</v>
          </cell>
          <cell r="IA151">
            <v>100.2</v>
          </cell>
          <cell r="IC151">
            <v>97.680592121508013</v>
          </cell>
          <cell r="ID151">
            <v>100.11334644000002</v>
          </cell>
          <cell r="IE151">
            <v>136.70443237672364</v>
          </cell>
          <cell r="IF151">
            <v>134.96340445919998</v>
          </cell>
          <cell r="IG151">
            <v>125.80481399999998</v>
          </cell>
          <cell r="IH151">
            <v>27.125999360904014</v>
          </cell>
          <cell r="II151">
            <v>85.814613606150004</v>
          </cell>
          <cell r="IJ151">
            <v>152.57782577700002</v>
          </cell>
          <cell r="IK151">
            <v>158.60480850000002</v>
          </cell>
          <cell r="IL151">
            <v>122.04125000000001</v>
          </cell>
          <cell r="IM151">
            <v>109.7</v>
          </cell>
          <cell r="IO151">
            <v>121.7</v>
          </cell>
          <cell r="IQ151">
            <v>99.529823250000007</v>
          </cell>
          <cell r="IR151">
            <v>74.621250000000003</v>
          </cell>
          <cell r="IS151">
            <v>89.1</v>
          </cell>
          <cell r="IT151">
            <v>94.1</v>
          </cell>
          <cell r="IU151">
            <v>124.57032821100002</v>
          </cell>
          <cell r="IV151">
            <v>118.62711000000002</v>
          </cell>
          <cell r="IW151">
            <v>105.7</v>
          </cell>
          <cell r="IY151">
            <v>122.12800953600001</v>
          </cell>
          <cell r="IZ151">
            <v>124.92636</v>
          </cell>
          <cell r="JA151">
            <v>109.7</v>
          </cell>
          <cell r="JC151">
            <v>169.81881430799999</v>
          </cell>
          <cell r="JD151">
            <v>136.64211</v>
          </cell>
          <cell r="JE151">
            <v>114.7</v>
          </cell>
          <cell r="JG151">
            <v>168.60159337053599</v>
          </cell>
          <cell r="JH151">
            <v>131.98809563999998</v>
          </cell>
          <cell r="JI151">
            <v>132.3587</v>
          </cell>
          <cell r="JJ151">
            <v>109</v>
          </cell>
          <cell r="JL151">
            <v>194.44821763423917</v>
          </cell>
          <cell r="JM151">
            <v>133.59852672</v>
          </cell>
          <cell r="JN151">
            <v>121.5416</v>
          </cell>
          <cell r="JO151">
            <v>109.3</v>
          </cell>
          <cell r="JQ151">
            <v>78.596100000000007</v>
          </cell>
          <cell r="JR151">
            <v>93.5</v>
          </cell>
          <cell r="JS151">
            <v>106.8</v>
          </cell>
          <cell r="JT151">
            <v>130.72068491899998</v>
          </cell>
          <cell r="JU151">
            <v>117.01788999999999</v>
          </cell>
          <cell r="JV151">
            <v>99.7</v>
          </cell>
          <cell r="JY151">
            <v>106.00137445600002</v>
          </cell>
          <cell r="JZ151">
            <v>104.20898000000001</v>
          </cell>
          <cell r="KA151">
            <v>105.4</v>
          </cell>
          <cell r="KC151">
            <v>113.267903112</v>
          </cell>
          <cell r="KD151">
            <v>110.15064</v>
          </cell>
          <cell r="KE151">
            <v>106.2</v>
          </cell>
          <cell r="KG151">
            <v>124.06012344</v>
          </cell>
          <cell r="KH151">
            <v>112.3326</v>
          </cell>
          <cell r="KI151">
            <v>102</v>
          </cell>
          <cell r="KK151">
            <v>128.58292958000004</v>
          </cell>
          <cell r="KL151">
            <v>116.90420000000002</v>
          </cell>
          <cell r="KM151">
            <v>105.7</v>
          </cell>
          <cell r="KO151">
            <v>118.555414572</v>
          </cell>
          <cell r="KP151">
            <v>116.42484</v>
          </cell>
          <cell r="KQ151">
            <v>105.2</v>
          </cell>
          <cell r="KT151">
            <v>111.09027999999999</v>
          </cell>
          <cell r="KU151">
            <v>103.6</v>
          </cell>
          <cell r="KW151">
            <v>153.58443417600003</v>
          </cell>
          <cell r="KX151">
            <v>117.34752000000002</v>
          </cell>
          <cell r="KY151">
            <v>100.4</v>
          </cell>
          <cell r="LA151">
            <v>147.26250000000002</v>
          </cell>
          <cell r="LB151">
            <v>167.79000000000002</v>
          </cell>
          <cell r="LC151">
            <v>157.7175</v>
          </cell>
          <cell r="LD151">
            <v>158.3732</v>
          </cell>
          <cell r="LE151">
            <v>164.0925</v>
          </cell>
          <cell r="LF151">
            <v>160.91964299515001</v>
          </cell>
          <cell r="LG151">
            <v>118.79495275000001</v>
          </cell>
          <cell r="LI151">
            <v>1273.767638</v>
          </cell>
          <cell r="LJ151">
            <v>135.36000000000001</v>
          </cell>
          <cell r="LK151">
            <v>102.2</v>
          </cell>
          <cell r="LM151">
            <v>102.6</v>
          </cell>
          <cell r="LO151">
            <v>145.41168166271999</v>
          </cell>
          <cell r="LP151">
            <v>110.35679999999998</v>
          </cell>
          <cell r="LQ151">
            <v>143.69651999999999</v>
          </cell>
          <cell r="LR151">
            <v>110.8</v>
          </cell>
          <cell r="LS151">
            <v>101.19359999999999</v>
          </cell>
          <cell r="LT151">
            <v>37.540009291356007</v>
          </cell>
          <cell r="LU151">
            <v>55.425969720000012</v>
          </cell>
          <cell r="LV151">
            <v>147.00608113499999</v>
          </cell>
          <cell r="LW151">
            <v>122.23004999999999</v>
          </cell>
          <cell r="LX151">
            <v>106.5</v>
          </cell>
          <cell r="MA151">
            <v>157.29999999999998</v>
          </cell>
          <cell r="MB151">
            <v>159.30199999999999</v>
          </cell>
          <cell r="MC151">
            <v>160.303</v>
          </cell>
          <cell r="MD151">
            <v>154.154</v>
          </cell>
          <cell r="ME151">
            <v>245.8</v>
          </cell>
          <cell r="MF151">
            <v>163.16810286858242</v>
          </cell>
          <cell r="MG151">
            <v>133.31</v>
          </cell>
          <cell r="MH151">
            <v>145.19872406999042</v>
          </cell>
          <cell r="MI151">
            <v>163.11477478312497</v>
          </cell>
          <cell r="MJ151">
            <v>197.71487852499999</v>
          </cell>
          <cell r="MK151">
            <v>117.06724999999999</v>
          </cell>
          <cell r="ML151">
            <v>98.5</v>
          </cell>
          <cell r="MN151">
            <v>129.726472</v>
          </cell>
          <cell r="MO151">
            <v>156.54925917576401</v>
          </cell>
          <cell r="MP151">
            <v>180.35628937300001</v>
          </cell>
          <cell r="MQ151">
            <v>120.87413000000001</v>
          </cell>
          <cell r="MR151">
            <v>94.9</v>
          </cell>
          <cell r="MS151">
            <v>702.6</v>
          </cell>
          <cell r="MT151">
            <v>709.3</v>
          </cell>
          <cell r="MU151">
            <v>101.6</v>
          </cell>
          <cell r="MW151">
            <v>106.83537360600002</v>
          </cell>
          <cell r="MX151">
            <v>108.89346000000002</v>
          </cell>
          <cell r="MY151">
            <v>101.4</v>
          </cell>
          <cell r="NA151">
            <v>114.61300042500001</v>
          </cell>
          <cell r="NB151">
            <v>116.18145</v>
          </cell>
          <cell r="NC151">
            <v>115.5</v>
          </cell>
          <cell r="ND151">
            <v>113.7</v>
          </cell>
          <cell r="NF151">
            <v>102.90047999999999</v>
          </cell>
          <cell r="NG151">
            <v>135.6</v>
          </cell>
          <cell r="NH151">
            <v>130.6</v>
          </cell>
          <cell r="NI151">
            <v>124.9</v>
          </cell>
          <cell r="NJ151">
            <v>104.2</v>
          </cell>
          <cell r="NK151">
            <v>127.5</v>
          </cell>
          <cell r="NL151">
            <v>104.5</v>
          </cell>
          <cell r="NM151">
            <v>105.2</v>
          </cell>
          <cell r="NN151">
            <v>240.73068000000001</v>
          </cell>
          <cell r="NO151">
            <v>247.36151999999998</v>
          </cell>
        </row>
        <row r="152">
          <cell r="A152">
            <v>41456</v>
          </cell>
          <cell r="B152">
            <v>249</v>
          </cell>
          <cell r="C152">
            <v>1</v>
          </cell>
          <cell r="S152">
            <v>113.3</v>
          </cell>
          <cell r="W152">
            <v>97.7</v>
          </cell>
          <cell r="AB152">
            <v>101.8</v>
          </cell>
          <cell r="AD152">
            <v>115.5</v>
          </cell>
          <cell r="AG152">
            <v>1612</v>
          </cell>
          <cell r="AH152">
            <v>1633.5</v>
          </cell>
          <cell r="AI152">
            <v>93.5</v>
          </cell>
          <cell r="AK152">
            <v>99.4</v>
          </cell>
          <cell r="AL152">
            <v>99.5</v>
          </cell>
          <cell r="AM152">
            <v>137.66999999999999</v>
          </cell>
          <cell r="AN152">
            <v>111.92</v>
          </cell>
          <cell r="AR152">
            <v>92.5</v>
          </cell>
          <cell r="AW152">
            <v>117.8</v>
          </cell>
          <cell r="BI152">
            <v>98.07</v>
          </cell>
          <cell r="BM152">
            <v>110</v>
          </cell>
          <cell r="BN152">
            <v>111.3</v>
          </cell>
          <cell r="BO152">
            <v>112</v>
          </cell>
          <cell r="BP152">
            <v>107.8</v>
          </cell>
          <cell r="BQ152">
            <v>100.29</v>
          </cell>
          <cell r="BS152">
            <v>54.8</v>
          </cell>
          <cell r="CA152">
            <v>97.85</v>
          </cell>
          <cell r="CC152">
            <v>168.2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1.4278999999999999</v>
          </cell>
          <cell r="CH152">
            <v>2.9438</v>
          </cell>
          <cell r="CI152">
            <v>1.3619000000000001</v>
          </cell>
          <cell r="CJ152">
            <v>1.2365999999999999</v>
          </cell>
          <cell r="CK152">
            <v>8.0234000000000005</v>
          </cell>
          <cell r="CL152">
            <v>7.4579000000000004</v>
          </cell>
          <cell r="CM152">
            <v>0.86192000000000002</v>
          </cell>
          <cell r="CN152">
            <v>130.38999999999999</v>
          </cell>
          <cell r="CO152">
            <v>7.8837000000000002</v>
          </cell>
          <cell r="CP152">
            <v>42.859000000000002</v>
          </cell>
          <cell r="CQ152">
            <v>8.6608999999999998</v>
          </cell>
          <cell r="CR152">
            <v>2.5274000000000001</v>
          </cell>
          <cell r="CS152">
            <v>1.3080000000000001</v>
          </cell>
          <cell r="CT152">
            <v>12.9674</v>
          </cell>
          <cell r="CU152">
            <v>1350.9938946</v>
          </cell>
          <cell r="CV152">
            <v>484.47340973791074</v>
          </cell>
          <cell r="CW152">
            <v>5269.4954550000002</v>
          </cell>
          <cell r="CX152">
            <v>10.48</v>
          </cell>
          <cell r="CY152">
            <v>31627.191086238952</v>
          </cell>
          <cell r="CZ152">
            <v>82.339450200000002</v>
          </cell>
          <cell r="DA152">
            <v>1565.6727954</v>
          </cell>
          <cell r="DB152">
            <v>162.85685427199999</v>
          </cell>
          <cell r="DC152">
            <v>119.85343999999999</v>
          </cell>
          <cell r="DD152">
            <v>99.2</v>
          </cell>
          <cell r="DF152">
            <v>52.501001148000007</v>
          </cell>
          <cell r="DG152">
            <v>141.77255336025601</v>
          </cell>
          <cell r="DH152">
            <v>136.47264482342399</v>
          </cell>
          <cell r="DI152">
            <v>137.797621957632</v>
          </cell>
          <cell r="DJ152">
            <v>165.62214177600001</v>
          </cell>
          <cell r="DK152">
            <v>140.61992000000001</v>
          </cell>
          <cell r="DL152">
            <v>95.2</v>
          </cell>
          <cell r="DN152">
            <v>88.670962258000202</v>
          </cell>
          <cell r="DO152">
            <v>89.176226768999996</v>
          </cell>
          <cell r="DP152">
            <v>104.20844077800001</v>
          </cell>
          <cell r="DQ152">
            <v>102.84066</v>
          </cell>
          <cell r="DR152">
            <v>92.3</v>
          </cell>
          <cell r="DT152">
            <v>99.638242199999993</v>
          </cell>
          <cell r="DU152">
            <v>105.99813</v>
          </cell>
          <cell r="DV152">
            <v>93.3</v>
          </cell>
          <cell r="DX152">
            <v>123.52727999999999</v>
          </cell>
          <cell r="DY152">
            <v>93.2</v>
          </cell>
          <cell r="EA152">
            <v>153.5940408517632</v>
          </cell>
          <cell r="EB152">
            <v>104.4</v>
          </cell>
          <cell r="ED152">
            <v>229.93324565538398</v>
          </cell>
          <cell r="EE152">
            <v>880.6</v>
          </cell>
          <cell r="EF152">
            <v>112.64247825199999</v>
          </cell>
          <cell r="EG152">
            <v>110.15302</v>
          </cell>
          <cell r="EH152">
            <v>106.1</v>
          </cell>
          <cell r="EJ152">
            <v>227.25167587999996</v>
          </cell>
          <cell r="EK152">
            <v>179.13579999999999</v>
          </cell>
          <cell r="EL152">
            <v>100.3</v>
          </cell>
          <cell r="EN152">
            <v>98.603148071999996</v>
          </cell>
          <cell r="EO152">
            <v>95.619810000000001</v>
          </cell>
          <cell r="EP152">
            <v>102.3</v>
          </cell>
          <cell r="ER152">
            <v>81.7</v>
          </cell>
          <cell r="ET152">
            <v>102.35800224</v>
          </cell>
          <cell r="EU152">
            <v>106.6896</v>
          </cell>
          <cell r="EV152">
            <v>99.2</v>
          </cell>
          <cell r="EX152">
            <v>46.10417766724882</v>
          </cell>
          <cell r="EY152">
            <v>50.775526065252002</v>
          </cell>
          <cell r="EZ152">
            <v>304.72105562012678</v>
          </cell>
          <cell r="FA152">
            <v>21.26649619600779</v>
          </cell>
          <cell r="FB152">
            <v>26.25817532535843</v>
          </cell>
          <cell r="FC152">
            <v>58.273802319925501</v>
          </cell>
          <cell r="FD152">
            <v>52.311118623779393</v>
          </cell>
          <cell r="FE152">
            <v>93.312733898999994</v>
          </cell>
          <cell r="FF152">
            <v>84.576030000000003</v>
          </cell>
          <cell r="FG152">
            <v>98.7</v>
          </cell>
          <cell r="FH152">
            <v>108.4</v>
          </cell>
          <cell r="FI152">
            <v>32.496348208554949</v>
          </cell>
          <cell r="FJ152">
            <v>42.159247805598007</v>
          </cell>
          <cell r="FK152">
            <v>57.633968292000006</v>
          </cell>
          <cell r="FL152">
            <v>85.599240000000009</v>
          </cell>
          <cell r="FM152">
            <v>93.9</v>
          </cell>
          <cell r="FO152">
            <v>264.7386684169216</v>
          </cell>
          <cell r="FP152">
            <v>236.38719325037596</v>
          </cell>
          <cell r="FQ152">
            <v>120.76950262180532</v>
          </cell>
          <cell r="FR152">
            <v>133.82100316199998</v>
          </cell>
          <cell r="FS152">
            <v>126.31773</v>
          </cell>
          <cell r="FT152">
            <v>110.1</v>
          </cell>
          <cell r="FV152">
            <v>129.00505129999999</v>
          </cell>
          <cell r="FW152">
            <v>122.57012</v>
          </cell>
          <cell r="FX152">
            <v>108.7</v>
          </cell>
          <cell r="FZ152">
            <v>99.093400000000003</v>
          </cell>
          <cell r="GA152">
            <v>103.6</v>
          </cell>
          <cell r="GB152">
            <v>97.3</v>
          </cell>
          <cell r="GC152">
            <v>195.30619581599998</v>
          </cell>
          <cell r="GD152">
            <v>141.03566999999998</v>
          </cell>
          <cell r="GE152">
            <v>123.1</v>
          </cell>
          <cell r="GG152">
            <v>161.52545069999999</v>
          </cell>
          <cell r="GH152">
            <v>140.76292000000001</v>
          </cell>
          <cell r="GI152">
            <v>114.2</v>
          </cell>
          <cell r="GK152">
            <v>128.7514382</v>
          </cell>
          <cell r="GL152">
            <v>124.27744999999999</v>
          </cell>
          <cell r="GM152">
            <v>114.7</v>
          </cell>
          <cell r="GP152">
            <v>151.78092127999997</v>
          </cell>
          <cell r="GQ152">
            <v>146.93215999999998</v>
          </cell>
          <cell r="GR152">
            <v>123.1</v>
          </cell>
          <cell r="GU152">
            <v>84.192319680000011</v>
          </cell>
          <cell r="GV152">
            <v>83.87360000000001</v>
          </cell>
          <cell r="GW152">
            <v>99.2</v>
          </cell>
          <cell r="GY152">
            <v>114.02372</v>
          </cell>
          <cell r="GZ152">
            <v>107.6</v>
          </cell>
          <cell r="HA152">
            <v>103.8</v>
          </cell>
          <cell r="HB152">
            <v>259.11654389466565</v>
          </cell>
          <cell r="HC152">
            <v>189.52351074800004</v>
          </cell>
          <cell r="HD152">
            <v>181.55332000000001</v>
          </cell>
          <cell r="HE152">
            <v>100.4</v>
          </cell>
          <cell r="HG152">
            <v>116.09616952523199</v>
          </cell>
          <cell r="HH152">
            <v>108.37954585999999</v>
          </cell>
          <cell r="HI152">
            <v>211.69</v>
          </cell>
          <cell r="HK152">
            <v>121.40429906209877</v>
          </cell>
          <cell r="HL152">
            <v>99.3</v>
          </cell>
          <cell r="HM152">
            <v>100</v>
          </cell>
          <cell r="HO152">
            <v>1642.5</v>
          </cell>
          <cell r="HP152">
            <v>119.73068244</v>
          </cell>
          <cell r="HQ152">
            <v>115.14779999999999</v>
          </cell>
          <cell r="HR152">
            <v>106.5</v>
          </cell>
          <cell r="HS152">
            <v>102.6</v>
          </cell>
          <cell r="HT152">
            <v>844.7</v>
          </cell>
          <cell r="HU152">
            <v>125.73185071471501</v>
          </cell>
          <cell r="HV152">
            <v>206.40781881874443</v>
          </cell>
          <cell r="HW152">
            <v>174.34565319600003</v>
          </cell>
          <cell r="HX152">
            <v>292.33623353147993</v>
          </cell>
          <cell r="HY152">
            <v>219.96706811999996</v>
          </cell>
          <cell r="HZ152">
            <v>187.39739999999998</v>
          </cell>
          <cell r="IA152">
            <v>99.6</v>
          </cell>
          <cell r="IC152">
            <v>97.778370492000008</v>
          </cell>
          <cell r="ID152">
            <v>100.21356</v>
          </cell>
          <cell r="IE152">
            <v>138.78946574042754</v>
          </cell>
          <cell r="IF152">
            <v>137.02188344399997</v>
          </cell>
          <cell r="IG152">
            <v>127.72360499999998</v>
          </cell>
          <cell r="IH152">
            <v>27.247777135812676</v>
          </cell>
          <cell r="II152">
            <v>86.199864396750002</v>
          </cell>
          <cell r="IJ152">
            <v>151.18696136700001</v>
          </cell>
          <cell r="IK152">
            <v>157.15900350000001</v>
          </cell>
          <cell r="IL152">
            <v>120.92875000000001</v>
          </cell>
          <cell r="IM152">
            <v>108.7</v>
          </cell>
          <cell r="IO152">
            <v>119.8</v>
          </cell>
          <cell r="IQ152">
            <v>99.976646250000002</v>
          </cell>
          <cell r="IR152">
            <v>74.956249999999997</v>
          </cell>
          <cell r="IS152">
            <v>89.5</v>
          </cell>
          <cell r="IT152">
            <v>94.5</v>
          </cell>
          <cell r="IU152">
            <v>124.57032821100002</v>
          </cell>
          <cell r="IV152">
            <v>118.62711000000002</v>
          </cell>
          <cell r="IW152">
            <v>105.7</v>
          </cell>
          <cell r="IY152">
            <v>121.34870592</v>
          </cell>
          <cell r="IZ152">
            <v>124.1292</v>
          </cell>
          <cell r="JA152">
            <v>109</v>
          </cell>
          <cell r="JC152">
            <v>168.48632143199998</v>
          </cell>
          <cell r="JD152">
            <v>135.56994</v>
          </cell>
          <cell r="JE152">
            <v>113.8</v>
          </cell>
          <cell r="JG152">
            <v>166.12670759628963</v>
          </cell>
          <cell r="JH152">
            <v>130.05065570400001</v>
          </cell>
          <cell r="JI152">
            <v>130.41582</v>
          </cell>
          <cell r="JJ152">
            <v>107.4</v>
          </cell>
          <cell r="JL152">
            <v>191.59393187080084</v>
          </cell>
          <cell r="JM152">
            <v>134.08745088000001</v>
          </cell>
          <cell r="JN152">
            <v>121.98640000000002</v>
          </cell>
          <cell r="JO152">
            <v>109.7</v>
          </cell>
          <cell r="JQ152">
            <v>78.512040000000013</v>
          </cell>
          <cell r="JR152">
            <v>93.4</v>
          </cell>
          <cell r="JS152">
            <v>106.6</v>
          </cell>
          <cell r="JT152">
            <v>130.85179894599997</v>
          </cell>
          <cell r="JU152">
            <v>117.13525999999999</v>
          </cell>
          <cell r="JV152">
            <v>99.8</v>
          </cell>
          <cell r="JY152">
            <v>106.60479784</v>
          </cell>
          <cell r="JZ152">
            <v>104.8022</v>
          </cell>
          <cell r="KA152">
            <v>106</v>
          </cell>
          <cell r="KC152">
            <v>110.60152121199999</v>
          </cell>
          <cell r="KD152">
            <v>107.55763999999999</v>
          </cell>
          <cell r="KE152">
            <v>103.7</v>
          </cell>
          <cell r="KG152">
            <v>124.18175101199999</v>
          </cell>
          <cell r="KH152">
            <v>112.44272999999998</v>
          </cell>
          <cell r="KI152">
            <v>102.1</v>
          </cell>
          <cell r="KK152">
            <v>127.97468488000003</v>
          </cell>
          <cell r="KL152">
            <v>116.35120000000002</v>
          </cell>
          <cell r="KM152">
            <v>105.2</v>
          </cell>
          <cell r="KO152">
            <v>118.893500355</v>
          </cell>
          <cell r="KP152">
            <v>116.75685</v>
          </cell>
          <cell r="KQ152">
            <v>105.5</v>
          </cell>
          <cell r="KT152">
            <v>110.87582</v>
          </cell>
          <cell r="KU152">
            <v>103.4</v>
          </cell>
          <cell r="KW152">
            <v>155.11415961599999</v>
          </cell>
          <cell r="KX152">
            <v>118.51632000000001</v>
          </cell>
          <cell r="KY152">
            <v>101.4</v>
          </cell>
          <cell r="LA152">
            <v>146.56950000000001</v>
          </cell>
          <cell r="LB152">
            <v>167.00040000000001</v>
          </cell>
          <cell r="LC152">
            <v>156.97530000000003</v>
          </cell>
          <cell r="LD152">
            <v>157.86600000000001</v>
          </cell>
          <cell r="LE152">
            <v>163.3203</v>
          </cell>
          <cell r="LF152">
            <v>159.45273649565002</v>
          </cell>
          <cell r="LG152">
            <v>117.71204525000002</v>
          </cell>
          <cell r="LI152">
            <v>1272.6313600000001</v>
          </cell>
          <cell r="LJ152">
            <v>135.09</v>
          </cell>
          <cell r="LK152">
            <v>102.2</v>
          </cell>
          <cell r="LM152">
            <v>102.6</v>
          </cell>
          <cell r="LO152">
            <v>145.41168166271999</v>
          </cell>
          <cell r="LP152">
            <v>110.35679999999998</v>
          </cell>
          <cell r="LQ152">
            <v>143.69651999999999</v>
          </cell>
          <cell r="LR152">
            <v>110.8</v>
          </cell>
          <cell r="LS152">
            <v>101.19359999999999</v>
          </cell>
          <cell r="LT152">
            <v>37.499859548798412</v>
          </cell>
          <cell r="LU152">
            <v>55.366690608000013</v>
          </cell>
          <cell r="LV152">
            <v>147.00608113499999</v>
          </cell>
          <cell r="LW152">
            <v>122.23004999999999</v>
          </cell>
          <cell r="LX152">
            <v>106.5</v>
          </cell>
          <cell r="MA152">
            <v>157.29999999999998</v>
          </cell>
          <cell r="MB152">
            <v>159.15899999999999</v>
          </cell>
          <cell r="MC152">
            <v>160.16</v>
          </cell>
          <cell r="MD152">
            <v>154.154</v>
          </cell>
          <cell r="ME152">
            <v>246</v>
          </cell>
          <cell r="MF152">
            <v>164.79328317603839</v>
          </cell>
          <cell r="MG152">
            <v>133.26</v>
          </cell>
          <cell r="MH152">
            <v>146.64492650096639</v>
          </cell>
          <cell r="MI152">
            <v>163.11477478312497</v>
          </cell>
          <cell r="MJ152">
            <v>197.71487852499999</v>
          </cell>
          <cell r="MK152">
            <v>117.06724999999999</v>
          </cell>
          <cell r="ML152">
            <v>98.5</v>
          </cell>
          <cell r="MN152">
            <v>129.726472</v>
          </cell>
          <cell r="MO152">
            <v>160.83827997509999</v>
          </cell>
          <cell r="MP152">
            <v>185.29755757499998</v>
          </cell>
          <cell r="MQ152">
            <v>124.18575</v>
          </cell>
          <cell r="MR152">
            <v>97.5</v>
          </cell>
          <cell r="MS152">
            <v>702.2</v>
          </cell>
          <cell r="MT152">
            <v>708.9</v>
          </cell>
          <cell r="MU152">
            <v>101.6</v>
          </cell>
          <cell r="MW152">
            <v>107.25681492199999</v>
          </cell>
          <cell r="MX152">
            <v>109.32302</v>
          </cell>
          <cell r="MY152">
            <v>101.8</v>
          </cell>
          <cell r="NA152">
            <v>113.32298397000001</v>
          </cell>
          <cell r="NB152">
            <v>114.87378000000001</v>
          </cell>
          <cell r="NC152">
            <v>114.2</v>
          </cell>
          <cell r="ND152">
            <v>112.4</v>
          </cell>
          <cell r="NF152">
            <v>102.90047999999999</v>
          </cell>
          <cell r="NG152">
            <v>136.4</v>
          </cell>
          <cell r="NH152">
            <v>129.80000000000001</v>
          </cell>
          <cell r="NI152">
            <v>124.5</v>
          </cell>
          <cell r="NJ152">
            <v>104.1</v>
          </cell>
          <cell r="NK152">
            <v>126.9</v>
          </cell>
          <cell r="NL152">
            <v>104.3</v>
          </cell>
          <cell r="NM152">
            <v>105.1</v>
          </cell>
          <cell r="NN152">
            <v>242.15092000000001</v>
          </cell>
          <cell r="NO152">
            <v>248.82088000000002</v>
          </cell>
        </row>
        <row r="153">
          <cell r="A153">
            <v>41426</v>
          </cell>
          <cell r="B153">
            <v>250</v>
          </cell>
          <cell r="C153">
            <v>1</v>
          </cell>
          <cell r="S153">
            <v>111.9</v>
          </cell>
          <cell r="W153">
            <v>97.7</v>
          </cell>
          <cell r="AB153">
            <v>101.9</v>
          </cell>
          <cell r="AD153">
            <v>114.88</v>
          </cell>
          <cell r="AG153">
            <v>1637</v>
          </cell>
          <cell r="AH153">
            <v>1642.5</v>
          </cell>
          <cell r="AI153">
            <v>92.9</v>
          </cell>
          <cell r="AK153">
            <v>99.7</v>
          </cell>
          <cell r="AL153">
            <v>99.84</v>
          </cell>
          <cell r="AM153">
            <v>136.79</v>
          </cell>
          <cell r="AN153">
            <v>111.87</v>
          </cell>
          <cell r="AR153">
            <v>93.8</v>
          </cell>
          <cell r="AW153">
            <v>115.9</v>
          </cell>
          <cell r="BI153">
            <v>97</v>
          </cell>
          <cell r="BM153">
            <v>109.9</v>
          </cell>
          <cell r="BN153">
            <v>111.3</v>
          </cell>
          <cell r="BO153">
            <v>111.8</v>
          </cell>
          <cell r="BP153">
            <v>107.8</v>
          </cell>
          <cell r="BQ153">
            <v>99.41</v>
          </cell>
          <cell r="BS153">
            <v>54.8</v>
          </cell>
          <cell r="CA153">
            <v>97.96</v>
          </cell>
          <cell r="CC153">
            <v>173.6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1.3977999999999999</v>
          </cell>
          <cell r="CH153">
            <v>2.8613</v>
          </cell>
          <cell r="CI153">
            <v>1.3595999999999999</v>
          </cell>
          <cell r="CJ153">
            <v>1.2322</v>
          </cell>
          <cell r="CK153">
            <v>8.0905000000000005</v>
          </cell>
          <cell r="CL153">
            <v>7.4576000000000002</v>
          </cell>
          <cell r="CM153">
            <v>0.85190999999999995</v>
          </cell>
          <cell r="CN153">
            <v>128.38999999999999</v>
          </cell>
          <cell r="CO153">
            <v>7.7393999999999998</v>
          </cell>
          <cell r="CP153">
            <v>42.649000000000001</v>
          </cell>
          <cell r="CQ153">
            <v>8.6836000000000002</v>
          </cell>
          <cell r="CR153">
            <v>2.5028000000000001</v>
          </cell>
          <cell r="CS153">
            <v>1.3189</v>
          </cell>
          <cell r="CT153">
            <v>13.2088</v>
          </cell>
          <cell r="CU153">
            <v>1376.6782656</v>
          </cell>
          <cell r="CV153">
            <v>514.57310624515139</v>
          </cell>
          <cell r="CW153">
            <v>5310.2613695999999</v>
          </cell>
          <cell r="CX153">
            <v>10.82</v>
          </cell>
          <cell r="CY153">
            <v>32723.622048580757</v>
          </cell>
          <cell r="CZ153">
            <v>77.943782400000003</v>
          </cell>
          <cell r="DA153">
            <v>1594.8147072000002</v>
          </cell>
          <cell r="DB153">
            <v>162.36434362400001</v>
          </cell>
          <cell r="DC153">
            <v>119.49098000000001</v>
          </cell>
          <cell r="DD153">
            <v>98.9</v>
          </cell>
          <cell r="DF153">
            <v>51.657837317999999</v>
          </cell>
          <cell r="DG153">
            <v>142.36823635756798</v>
          </cell>
          <cell r="DH153">
            <v>137.046059297472</v>
          </cell>
          <cell r="DI153">
            <v>138.376603562496</v>
          </cell>
          <cell r="DJ153">
            <v>166.318033128</v>
          </cell>
          <cell r="DK153">
            <v>141.21075999999999</v>
          </cell>
          <cell r="DL153">
            <v>95.6</v>
          </cell>
          <cell r="DN153">
            <v>90.015917265163807</v>
          </cell>
          <cell r="DO153">
            <v>90.132027699000005</v>
          </cell>
          <cell r="DP153">
            <v>105.78906718200001</v>
          </cell>
          <cell r="DQ153">
            <v>104.40054000000001</v>
          </cell>
          <cell r="DR153">
            <v>93.7</v>
          </cell>
          <cell r="DT153">
            <v>100.7061762</v>
          </cell>
          <cell r="DU153">
            <v>107.13423</v>
          </cell>
          <cell r="DV153">
            <v>94.3</v>
          </cell>
          <cell r="DX153">
            <v>130.15428</v>
          </cell>
          <cell r="DY153">
            <v>98.2</v>
          </cell>
          <cell r="EA153">
            <v>153.5940408517632</v>
          </cell>
          <cell r="EB153">
            <v>104.3</v>
          </cell>
          <cell r="ED153">
            <v>234.288910328816</v>
          </cell>
          <cell r="EE153">
            <v>880.5</v>
          </cell>
          <cell r="EF153">
            <v>112.96097724800001</v>
          </cell>
          <cell r="EG153">
            <v>110.46448000000001</v>
          </cell>
          <cell r="EH153">
            <v>106.4</v>
          </cell>
          <cell r="EJ153">
            <v>231.55654311999999</v>
          </cell>
          <cell r="EK153">
            <v>182.5292</v>
          </cell>
          <cell r="EL153">
            <v>102.2</v>
          </cell>
          <cell r="EN153">
            <v>99.567010711999984</v>
          </cell>
          <cell r="EO153">
            <v>96.554509999999993</v>
          </cell>
          <cell r="EP153">
            <v>103.3</v>
          </cell>
          <cell r="ER153">
            <v>81.599999999999994</v>
          </cell>
          <cell r="ET153">
            <v>102.46118571</v>
          </cell>
          <cell r="EU153">
            <v>106.79714999999999</v>
          </cell>
          <cell r="EV153">
            <v>99.3</v>
          </cell>
          <cell r="EX153">
            <v>46.546070743931715</v>
          </cell>
          <cell r="EY153">
            <v>51.262192449263999</v>
          </cell>
          <cell r="EZ153">
            <v>310.18418211530832</v>
          </cell>
          <cell r="FA153">
            <v>21.007936971740214</v>
          </cell>
          <cell r="FB153">
            <v>25.938926993135222</v>
          </cell>
          <cell r="FC153">
            <v>57.565306243087491</v>
          </cell>
          <cell r="FD153">
            <v>51.675117181544991</v>
          </cell>
          <cell r="FE153">
            <v>92.178232574999981</v>
          </cell>
          <cell r="FF153">
            <v>83.547749999999994</v>
          </cell>
          <cell r="FG153">
            <v>97.5</v>
          </cell>
          <cell r="FH153">
            <v>107.1</v>
          </cell>
          <cell r="FI153">
            <v>32.807814804803073</v>
          </cell>
          <cell r="FJ153">
            <v>42.563330052936003</v>
          </cell>
          <cell r="FK153">
            <v>58.186370543999999</v>
          </cell>
          <cell r="FL153">
            <v>86.41968</v>
          </cell>
          <cell r="FM153">
            <v>94.8</v>
          </cell>
          <cell r="FO153">
            <v>269.48497920527279</v>
          </cell>
          <cell r="FP153">
            <v>240.865116153424</v>
          </cell>
          <cell r="FQ153">
            <v>121.21391661489385</v>
          </cell>
          <cell r="FR153">
            <v>132.48400857999999</v>
          </cell>
          <cell r="FS153">
            <v>125.0557</v>
          </cell>
          <cell r="FT153">
            <v>109</v>
          </cell>
          <cell r="FV153">
            <v>127.9369322</v>
          </cell>
          <cell r="FW153">
            <v>121.55528</v>
          </cell>
          <cell r="FX153">
            <v>107.8</v>
          </cell>
          <cell r="FZ153">
            <v>99.093400000000003</v>
          </cell>
          <cell r="GA153">
            <v>103.6</v>
          </cell>
          <cell r="GB153">
            <v>97.3</v>
          </cell>
          <cell r="GC153">
            <v>190.38784319999996</v>
          </cell>
          <cell r="GD153">
            <v>137.48399999999998</v>
          </cell>
          <cell r="GE153">
            <v>120</v>
          </cell>
          <cell r="GG153">
            <v>156.4335801</v>
          </cell>
          <cell r="GH153">
            <v>136.32556</v>
          </cell>
          <cell r="GI153">
            <v>110.6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151.78092127999997</v>
          </cell>
          <cell r="GQ153">
            <v>146.93215999999998</v>
          </cell>
          <cell r="GR153">
            <v>123.1</v>
          </cell>
          <cell r="GU153">
            <v>83.683091939999997</v>
          </cell>
          <cell r="GV153">
            <v>83.366299999999995</v>
          </cell>
          <cell r="GW153">
            <v>98.6</v>
          </cell>
          <cell r="GY153">
            <v>114.12969000000001</v>
          </cell>
          <cell r="GZ153">
            <v>107.7</v>
          </cell>
          <cell r="HA153">
            <v>103.9</v>
          </cell>
          <cell r="HB153">
            <v>263.76205962186083</v>
          </cell>
          <cell r="HC153">
            <v>192.92134261400003</v>
          </cell>
          <cell r="HD153">
            <v>184.80826000000002</v>
          </cell>
          <cell r="HE153">
            <v>102.2</v>
          </cell>
          <cell r="HG153">
            <v>116.204065593564</v>
          </cell>
          <cell r="HH153">
            <v>108.48027034500001</v>
          </cell>
          <cell r="HI153">
            <v>210.55</v>
          </cell>
          <cell r="HK153">
            <v>123.5939557586096</v>
          </cell>
          <cell r="HL153">
            <v>99.200700000000012</v>
          </cell>
          <cell r="HM153">
            <v>99.9</v>
          </cell>
          <cell r="HO153">
            <v>1642.25</v>
          </cell>
          <cell r="HP153">
            <v>118.943720208</v>
          </cell>
          <cell r="HQ153">
            <v>114.39095999999999</v>
          </cell>
          <cell r="HR153">
            <v>105.8</v>
          </cell>
          <cell r="HS153">
            <v>101.9</v>
          </cell>
          <cell r="HT153">
            <v>842.4</v>
          </cell>
          <cell r="HU153">
            <v>124.3005774578925</v>
          </cell>
          <cell r="HV153">
            <v>210.10835740314423</v>
          </cell>
          <cell r="HW153">
            <v>177.47137207800003</v>
          </cell>
          <cell r="HX153">
            <v>294.09729517925996</v>
          </cell>
          <cell r="HY153">
            <v>221.29217093999998</v>
          </cell>
          <cell r="HZ153">
            <v>188.52629999999999</v>
          </cell>
          <cell r="IA153">
            <v>100.2</v>
          </cell>
          <cell r="IC153">
            <v>97.680592121508013</v>
          </cell>
          <cell r="ID153">
            <v>100.11334644000002</v>
          </cell>
          <cell r="IE153">
            <v>138.94548864519453</v>
          </cell>
          <cell r="IF153">
            <v>137.17591928639999</v>
          </cell>
          <cell r="IG153">
            <v>127.86718799999998</v>
          </cell>
          <cell r="IH153">
            <v>27.643554904265823</v>
          </cell>
          <cell r="II153">
            <v>87.451929466200014</v>
          </cell>
          <cell r="IJ153">
            <v>151.74330713100002</v>
          </cell>
          <cell r="IK153">
            <v>157.73732550000003</v>
          </cell>
          <cell r="IL153">
            <v>121.37375</v>
          </cell>
          <cell r="IM153">
            <v>109.1</v>
          </cell>
          <cell r="IO153">
            <v>116.5</v>
          </cell>
          <cell r="IQ153">
            <v>101.42882100000001</v>
          </cell>
          <cell r="IR153">
            <v>76.045000000000002</v>
          </cell>
          <cell r="IS153">
            <v>90.8</v>
          </cell>
          <cell r="IT153">
            <v>95.9</v>
          </cell>
          <cell r="IU153">
            <v>124.92388638000001</v>
          </cell>
          <cell r="IV153">
            <v>118.96380000000001</v>
          </cell>
          <cell r="IW153">
            <v>106</v>
          </cell>
          <cell r="IY153">
            <v>121.682693184</v>
          </cell>
          <cell r="IZ153">
            <v>124.47084</v>
          </cell>
          <cell r="JA153">
            <v>109.3</v>
          </cell>
          <cell r="JC153">
            <v>170.2629786</v>
          </cell>
          <cell r="JD153">
            <v>136.99950000000001</v>
          </cell>
          <cell r="JE153">
            <v>115</v>
          </cell>
          <cell r="JG153">
            <v>165.9720272353992</v>
          </cell>
          <cell r="JH153">
            <v>129.92956570799998</v>
          </cell>
          <cell r="JI153">
            <v>130.29438999999999</v>
          </cell>
          <cell r="JJ153">
            <v>107.3</v>
          </cell>
          <cell r="JL153">
            <v>191.41553901058589</v>
          </cell>
          <cell r="JM153">
            <v>131.76506112000001</v>
          </cell>
          <cell r="JN153">
            <v>119.87360000000001</v>
          </cell>
          <cell r="JO153">
            <v>107.8</v>
          </cell>
          <cell r="JQ153">
            <v>77.251140000000007</v>
          </cell>
          <cell r="JR153">
            <v>91.9</v>
          </cell>
          <cell r="JS153">
            <v>104.9</v>
          </cell>
          <cell r="JT153">
            <v>133.211851432</v>
          </cell>
          <cell r="JU153">
            <v>119.24791999999999</v>
          </cell>
          <cell r="JV153">
            <v>101.6</v>
          </cell>
          <cell r="JY153">
            <v>106.50422727600002</v>
          </cell>
          <cell r="JZ153">
            <v>104.70333000000001</v>
          </cell>
          <cell r="KA153">
            <v>105.9</v>
          </cell>
          <cell r="KC153">
            <v>110.49486593599998</v>
          </cell>
          <cell r="KD153">
            <v>107.45391999999998</v>
          </cell>
          <cell r="KE153">
            <v>103.6</v>
          </cell>
          <cell r="KG153">
            <v>123.938495868</v>
          </cell>
          <cell r="KH153">
            <v>112.22247</v>
          </cell>
          <cell r="KI153">
            <v>101.9</v>
          </cell>
          <cell r="KK153">
            <v>128.70457852000001</v>
          </cell>
          <cell r="KL153">
            <v>117.01480000000001</v>
          </cell>
          <cell r="KM153">
            <v>105.8</v>
          </cell>
          <cell r="KO153">
            <v>117.428461962</v>
          </cell>
          <cell r="KP153">
            <v>115.31814</v>
          </cell>
          <cell r="KQ153">
            <v>104.2</v>
          </cell>
          <cell r="KT153">
            <v>110.87582</v>
          </cell>
          <cell r="KU153">
            <v>103.4</v>
          </cell>
          <cell r="KW153">
            <v>155.11415961599999</v>
          </cell>
          <cell r="KX153">
            <v>118.51632000000001</v>
          </cell>
          <cell r="KY153">
            <v>101.4</v>
          </cell>
          <cell r="LA153">
            <v>145.4145</v>
          </cell>
          <cell r="LB153">
            <v>165.68440000000001</v>
          </cell>
          <cell r="LC153">
            <v>155.73830000000001</v>
          </cell>
          <cell r="LD153">
            <v>156.72479999999999</v>
          </cell>
          <cell r="LE153">
            <v>162.0333</v>
          </cell>
          <cell r="LF153">
            <v>160.03949909545003</v>
          </cell>
          <cell r="LG153">
            <v>118.14520825000001</v>
          </cell>
          <cell r="LI153">
            <v>1270.358804</v>
          </cell>
          <cell r="LJ153">
            <v>133.62</v>
          </cell>
          <cell r="LK153">
            <v>102.6</v>
          </cell>
          <cell r="LM153">
            <v>103</v>
          </cell>
          <cell r="LO153">
            <v>145.46860415999998</v>
          </cell>
          <cell r="LP153">
            <v>110.4</v>
          </cell>
          <cell r="LQ153">
            <v>143.17776000000001</v>
          </cell>
          <cell r="LR153">
            <v>110.4</v>
          </cell>
          <cell r="LS153">
            <v>101.6</v>
          </cell>
          <cell r="LT153">
            <v>36.89761341043441</v>
          </cell>
          <cell r="LU153">
            <v>54.477503928000012</v>
          </cell>
          <cell r="LV153">
            <v>147.14411501399999</v>
          </cell>
          <cell r="LW153">
            <v>122.34481999999998</v>
          </cell>
          <cell r="LX153">
            <v>106.6</v>
          </cell>
          <cell r="MA153">
            <v>157.15700000000001</v>
          </cell>
          <cell r="MB153">
            <v>159.15899999999999</v>
          </cell>
          <cell r="MC153">
            <v>159.874</v>
          </cell>
          <cell r="MD153">
            <v>154.154</v>
          </cell>
          <cell r="ME153">
            <v>245</v>
          </cell>
          <cell r="MF153">
            <v>164.79328317603839</v>
          </cell>
          <cell r="MG153">
            <v>132.09</v>
          </cell>
          <cell r="MH153">
            <v>146.64492650096639</v>
          </cell>
          <cell r="MI153">
            <v>163.28037353924998</v>
          </cell>
          <cell r="MJ153">
            <v>197.91560428999998</v>
          </cell>
          <cell r="MK153">
            <v>117.18609999999998</v>
          </cell>
          <cell r="ML153">
            <v>98.6</v>
          </cell>
          <cell r="MN153">
            <v>129.66851700000001</v>
          </cell>
          <cell r="MO153">
            <v>161.82805400571598</v>
          </cell>
          <cell r="MP153">
            <v>186.43785023699999</v>
          </cell>
          <cell r="MQ153">
            <v>124.94996999999999</v>
          </cell>
          <cell r="MR153">
            <v>98.1</v>
          </cell>
          <cell r="MS153">
            <v>701.7</v>
          </cell>
          <cell r="MT153">
            <v>707.5</v>
          </cell>
          <cell r="MU153">
            <v>101.2</v>
          </cell>
          <cell r="MW153">
            <v>107.151454593</v>
          </cell>
          <cell r="MX153">
            <v>109.21563</v>
          </cell>
          <cell r="MY153">
            <v>101.7</v>
          </cell>
          <cell r="NA153">
            <v>112.03296751500001</v>
          </cell>
          <cell r="NB153">
            <v>113.56611000000001</v>
          </cell>
          <cell r="NC153">
            <v>112.9</v>
          </cell>
          <cell r="ND153">
            <v>112</v>
          </cell>
          <cell r="NF153">
            <v>102.49535999999999</v>
          </cell>
          <cell r="NG153">
            <v>138.19999999999999</v>
          </cell>
          <cell r="NH153">
            <v>128.5</v>
          </cell>
          <cell r="NI153">
            <v>123.6</v>
          </cell>
          <cell r="NJ153">
            <v>103.7</v>
          </cell>
          <cell r="NK153">
            <v>125.9</v>
          </cell>
          <cell r="NL153">
            <v>104</v>
          </cell>
          <cell r="NM153">
            <v>104.7</v>
          </cell>
          <cell r="NN153">
            <v>245.34646000000001</v>
          </cell>
          <cell r="NO153">
            <v>252.10443999999998</v>
          </cell>
        </row>
        <row r="154">
          <cell r="A154">
            <v>41395</v>
          </cell>
          <cell r="B154">
            <v>251</v>
          </cell>
          <cell r="C154">
            <v>1</v>
          </cell>
          <cell r="S154">
            <v>108.1</v>
          </cell>
          <cell r="W154">
            <v>97.2</v>
          </cell>
          <cell r="AB154">
            <v>103.4</v>
          </cell>
          <cell r="AD154">
            <v>114.81</v>
          </cell>
          <cell r="AG154">
            <v>1637</v>
          </cell>
          <cell r="AH154">
            <v>1642.5</v>
          </cell>
          <cell r="AI154">
            <v>93.2</v>
          </cell>
          <cell r="AK154">
            <v>99.54</v>
          </cell>
          <cell r="AL154">
            <v>99.67</v>
          </cell>
          <cell r="AM154">
            <v>137.12</v>
          </cell>
          <cell r="AN154">
            <v>111.87</v>
          </cell>
          <cell r="AR154">
            <v>94.3</v>
          </cell>
          <cell r="AW154">
            <v>114.9</v>
          </cell>
          <cell r="BI154">
            <v>96.78</v>
          </cell>
          <cell r="BM154">
            <v>109.9</v>
          </cell>
          <cell r="BN154">
            <v>111.2</v>
          </cell>
          <cell r="BO154">
            <v>111.7</v>
          </cell>
          <cell r="BP154">
            <v>107.7</v>
          </cell>
          <cell r="BQ154">
            <v>99.14</v>
          </cell>
          <cell r="BS154">
            <v>54.8</v>
          </cell>
          <cell r="CA154">
            <v>98.72</v>
          </cell>
          <cell r="CC154">
            <v>165.3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1.3132999999999999</v>
          </cell>
          <cell r="CH154">
            <v>2.6414</v>
          </cell>
          <cell r="CI154">
            <v>1.3257000000000001</v>
          </cell>
          <cell r="CJ154">
            <v>1.2418</v>
          </cell>
          <cell r="CK154">
            <v>7.9714999999999998</v>
          </cell>
          <cell r="CL154">
            <v>7.4535999999999998</v>
          </cell>
          <cell r="CM154">
            <v>0.84914000000000001</v>
          </cell>
          <cell r="CN154">
            <v>131.13</v>
          </cell>
          <cell r="CO154">
            <v>7.5589000000000004</v>
          </cell>
          <cell r="CP154">
            <v>40.684199999999997</v>
          </cell>
          <cell r="CQ154">
            <v>8.5724999999999998</v>
          </cell>
          <cell r="CR154">
            <v>2.3738999999999999</v>
          </cell>
          <cell r="CS154">
            <v>1.2982</v>
          </cell>
          <cell r="CT154">
            <v>12.1798</v>
          </cell>
          <cell r="CU154">
            <v>1409.6435100000001</v>
          </cell>
          <cell r="CV154">
            <v>570.55043717813578</v>
          </cell>
          <cell r="CW154">
            <v>5568.1688942000001</v>
          </cell>
          <cell r="CX154">
            <v>11.52</v>
          </cell>
          <cell r="CY154">
            <v>35006.209000403454</v>
          </cell>
          <cell r="CZ154">
            <v>79.340591000000003</v>
          </cell>
          <cell r="DA154">
            <v>1562.0852863</v>
          </cell>
          <cell r="DB154">
            <v>165.319407512</v>
          </cell>
          <cell r="DC154">
            <v>121.66574</v>
          </cell>
          <cell r="DD154">
            <v>100.7</v>
          </cell>
          <cell r="DF154">
            <v>51.208149941999999</v>
          </cell>
          <cell r="DG154">
            <v>144.155285349504</v>
          </cell>
          <cell r="DH154">
            <v>138.76630271961599</v>
          </cell>
          <cell r="DI154">
            <v>140.11354837708799</v>
          </cell>
          <cell r="DJ154">
            <v>168.40570718399999</v>
          </cell>
          <cell r="DK154">
            <v>142.98328000000001</v>
          </cell>
          <cell r="DL154">
            <v>96.8</v>
          </cell>
          <cell r="DN154">
            <v>91.072667627935203</v>
          </cell>
          <cell r="DO154">
            <v>90.801088350000001</v>
          </cell>
          <cell r="DP154">
            <v>107.030987928</v>
          </cell>
          <cell r="DQ154">
            <v>105.62616</v>
          </cell>
          <cell r="DR154">
            <v>94.8</v>
          </cell>
          <cell r="DT154">
            <v>101.45372999999999</v>
          </cell>
          <cell r="DU154">
            <v>107.9295</v>
          </cell>
          <cell r="DV154">
            <v>95</v>
          </cell>
          <cell r="DX154">
            <v>131.74475999999999</v>
          </cell>
          <cell r="DY154">
            <v>99.4</v>
          </cell>
          <cell r="EA154">
            <v>155.71466863472639</v>
          </cell>
          <cell r="EB154">
            <v>104.1</v>
          </cell>
          <cell r="ED154">
            <v>238.41532949312</v>
          </cell>
          <cell r="EE154">
            <v>880.5</v>
          </cell>
          <cell r="EF154">
            <v>113.704141572</v>
          </cell>
          <cell r="EG154">
            <v>111.19122</v>
          </cell>
          <cell r="EH154">
            <v>107.1</v>
          </cell>
          <cell r="EJ154">
            <v>235.63483839999998</v>
          </cell>
          <cell r="EK154">
            <v>185.744</v>
          </cell>
          <cell r="EL154">
            <v>104</v>
          </cell>
          <cell r="EN154">
            <v>98.892306863999977</v>
          </cell>
          <cell r="EO154">
            <v>95.90021999999999</v>
          </cell>
          <cell r="EP154">
            <v>102.6</v>
          </cell>
          <cell r="ER154">
            <v>81.3</v>
          </cell>
          <cell r="ET154">
            <v>102.04845183</v>
          </cell>
          <cell r="EU154">
            <v>106.36695</v>
          </cell>
          <cell r="EV154">
            <v>98.9</v>
          </cell>
          <cell r="EX154">
            <v>46.546070743931715</v>
          </cell>
          <cell r="EY154">
            <v>51.262192449263999</v>
          </cell>
          <cell r="EZ154">
            <v>315.34380158297978</v>
          </cell>
          <cell r="FA154">
            <v>20.2968991050044</v>
          </cell>
          <cell r="FB154">
            <v>25.060994079521425</v>
          </cell>
          <cell r="FC154">
            <v>55.616942031783012</v>
          </cell>
          <cell r="FD154">
            <v>49.926113215400406</v>
          </cell>
          <cell r="FE154">
            <v>89.05835393400001</v>
          </cell>
          <cell r="FF154">
            <v>80.719980000000007</v>
          </cell>
          <cell r="FG154">
            <v>94.2</v>
          </cell>
          <cell r="FH154">
            <v>103.5</v>
          </cell>
          <cell r="FI154">
            <v>32.807814804803073</v>
          </cell>
          <cell r="FJ154">
            <v>42.563330052936003</v>
          </cell>
          <cell r="FK154">
            <v>58.186370543999999</v>
          </cell>
          <cell r="FL154">
            <v>86.41968</v>
          </cell>
          <cell r="FM154">
            <v>94.8</v>
          </cell>
          <cell r="FO154">
            <v>273.96760606093773</v>
          </cell>
          <cell r="FP154">
            <v>245.10735890367999</v>
          </cell>
          <cell r="FQ154">
            <v>119.9917781339004</v>
          </cell>
          <cell r="FR154">
            <v>133.09173339</v>
          </cell>
          <cell r="FS154">
            <v>125.62935</v>
          </cell>
          <cell r="FT154">
            <v>109.5</v>
          </cell>
          <cell r="FV154">
            <v>128.2929719</v>
          </cell>
          <cell r="FW154">
            <v>121.89355999999999</v>
          </cell>
          <cell r="FX154">
            <v>108.1</v>
          </cell>
          <cell r="FZ154">
            <v>98.61515</v>
          </cell>
          <cell r="GA154">
            <v>103.1</v>
          </cell>
          <cell r="GB154">
            <v>96.8</v>
          </cell>
          <cell r="GC154">
            <v>190.86381280800001</v>
          </cell>
          <cell r="GD154">
            <v>137.82771</v>
          </cell>
          <cell r="GE154">
            <v>120.3</v>
          </cell>
          <cell r="GG154">
            <v>159.54527879999998</v>
          </cell>
          <cell r="GH154">
            <v>139.03727999999998</v>
          </cell>
          <cell r="GI154">
            <v>112.8</v>
          </cell>
          <cell r="GK154">
            <v>128.7514382</v>
          </cell>
          <cell r="GL154">
            <v>124.27744999999999</v>
          </cell>
          <cell r="GM154">
            <v>114.7</v>
          </cell>
          <cell r="GP154">
            <v>151.41102463999999</v>
          </cell>
          <cell r="GQ154">
            <v>146.57408000000001</v>
          </cell>
          <cell r="GR154">
            <v>122.8</v>
          </cell>
          <cell r="GU154">
            <v>83.683091939999997</v>
          </cell>
          <cell r="GV154">
            <v>83.366299999999995</v>
          </cell>
          <cell r="GW154">
            <v>98.6</v>
          </cell>
          <cell r="GY154">
            <v>115.82521000000001</v>
          </cell>
          <cell r="GZ154">
            <v>109.3</v>
          </cell>
          <cell r="HA154">
            <v>105.4</v>
          </cell>
          <cell r="HB154">
            <v>268.14949114198964</v>
          </cell>
          <cell r="HC154">
            <v>196.13040604300002</v>
          </cell>
          <cell r="HD154">
            <v>187.88237000000001</v>
          </cell>
          <cell r="HE154">
            <v>103.9</v>
          </cell>
          <cell r="HG154">
            <v>117.93040268687601</v>
          </cell>
          <cell r="HH154">
            <v>110.09186210500002</v>
          </cell>
          <cell r="HI154">
            <v>210.41</v>
          </cell>
          <cell r="HK154">
            <v>119.45793755408918</v>
          </cell>
          <cell r="HL154">
            <v>99.200700000000012</v>
          </cell>
          <cell r="HM154">
            <v>99.9</v>
          </cell>
          <cell r="HO154">
            <v>1642.25</v>
          </cell>
          <cell r="HP154">
            <v>119.280989736</v>
          </cell>
          <cell r="HQ154">
            <v>114.71531999999999</v>
          </cell>
          <cell r="HR154">
            <v>106.1</v>
          </cell>
          <cell r="HS154">
            <v>102.2</v>
          </cell>
          <cell r="HT154">
            <v>842.7</v>
          </cell>
          <cell r="HU154">
            <v>124.63087128639</v>
          </cell>
          <cell r="HV154">
            <v>213.60331051063289</v>
          </cell>
          <cell r="HW154">
            <v>180.423439911</v>
          </cell>
          <cell r="HX154">
            <v>300.55452122111996</v>
          </cell>
          <cell r="HY154">
            <v>226.15088127999999</v>
          </cell>
          <cell r="HZ154">
            <v>192.66560000000001</v>
          </cell>
          <cell r="IA154">
            <v>102.4</v>
          </cell>
          <cell r="IC154">
            <v>97.680592121508013</v>
          </cell>
          <cell r="ID154">
            <v>100.11334644000002</v>
          </cell>
          <cell r="IE154">
            <v>140.02346507812987</v>
          </cell>
          <cell r="IF154">
            <v>138.24016692479998</v>
          </cell>
          <cell r="IG154">
            <v>128.85921599999998</v>
          </cell>
          <cell r="IH154">
            <v>27.795777122901644</v>
          </cell>
          <cell r="II154">
            <v>87.933492954450003</v>
          </cell>
          <cell r="IJ154">
            <v>150.21335628000003</v>
          </cell>
          <cell r="IK154">
            <v>156.14694000000003</v>
          </cell>
          <cell r="IL154">
            <v>120.15</v>
          </cell>
          <cell r="IM154">
            <v>108</v>
          </cell>
          <cell r="IO154">
            <v>117.9</v>
          </cell>
          <cell r="IQ154">
            <v>101.98734975000001</v>
          </cell>
          <cell r="IR154">
            <v>76.463750000000005</v>
          </cell>
          <cell r="IS154">
            <v>91.3</v>
          </cell>
          <cell r="IT154">
            <v>96.4</v>
          </cell>
          <cell r="IU154">
            <v>124.688180934</v>
          </cell>
          <cell r="IV154">
            <v>118.73934</v>
          </cell>
          <cell r="IW154">
            <v>105.8</v>
          </cell>
          <cell r="IY154">
            <v>120.34674412800001</v>
          </cell>
          <cell r="IZ154">
            <v>123.10428</v>
          </cell>
          <cell r="JA154">
            <v>108.1</v>
          </cell>
          <cell r="JC154">
            <v>165.96939044399997</v>
          </cell>
          <cell r="JD154">
            <v>133.54472999999999</v>
          </cell>
          <cell r="JE154">
            <v>112.1</v>
          </cell>
          <cell r="JG154">
            <v>156.38184486019441</v>
          </cell>
          <cell r="JH154">
            <v>122.42198595599999</v>
          </cell>
          <cell r="JI154">
            <v>122.76572999999999</v>
          </cell>
          <cell r="JJ154">
            <v>101.1</v>
          </cell>
          <cell r="JL154">
            <v>180.35518167726221</v>
          </cell>
          <cell r="JM154">
            <v>132.6206784</v>
          </cell>
          <cell r="JN154">
            <v>120.65200000000002</v>
          </cell>
          <cell r="JO154">
            <v>108.5</v>
          </cell>
          <cell r="JQ154">
            <v>76.578659999999999</v>
          </cell>
          <cell r="JR154">
            <v>91.1</v>
          </cell>
          <cell r="JS154">
            <v>104</v>
          </cell>
          <cell r="JT154">
            <v>128.75397451399999</v>
          </cell>
          <cell r="JU154">
            <v>115.25734</v>
          </cell>
          <cell r="JV154">
            <v>98.2</v>
          </cell>
          <cell r="JY154">
            <v>106.60479784</v>
          </cell>
          <cell r="JZ154">
            <v>104.8022</v>
          </cell>
          <cell r="KA154">
            <v>106</v>
          </cell>
          <cell r="KC154">
            <v>110.60152121199999</v>
          </cell>
          <cell r="KD154">
            <v>107.55763999999999</v>
          </cell>
          <cell r="KE154">
            <v>103.7</v>
          </cell>
          <cell r="KG154">
            <v>124.6682613</v>
          </cell>
          <cell r="KH154">
            <v>112.88324999999999</v>
          </cell>
          <cell r="KI154">
            <v>102.5</v>
          </cell>
          <cell r="KK154">
            <v>128.09633382000001</v>
          </cell>
          <cell r="KL154">
            <v>116.46180000000001</v>
          </cell>
          <cell r="KM154">
            <v>105.3</v>
          </cell>
          <cell r="KO154">
            <v>117.541157223</v>
          </cell>
          <cell r="KP154">
            <v>115.42881</v>
          </cell>
          <cell r="KQ154">
            <v>104.3</v>
          </cell>
          <cell r="KT154">
            <v>110.87582</v>
          </cell>
          <cell r="KU154">
            <v>103.4</v>
          </cell>
          <cell r="KW154">
            <v>157.25577523199999</v>
          </cell>
          <cell r="KX154">
            <v>120.15264000000001</v>
          </cell>
          <cell r="KY154">
            <v>102.8</v>
          </cell>
          <cell r="LA154">
            <v>145.6455</v>
          </cell>
          <cell r="LB154">
            <v>165.94759999999999</v>
          </cell>
          <cell r="LC154">
            <v>155.98570000000001</v>
          </cell>
          <cell r="LD154">
            <v>156.72479999999999</v>
          </cell>
          <cell r="LE154">
            <v>162.29069999999999</v>
          </cell>
          <cell r="LF154">
            <v>158.42590194600001</v>
          </cell>
          <cell r="LG154">
            <v>116.95401000000001</v>
          </cell>
          <cell r="LI154">
            <v>1269.222526</v>
          </cell>
          <cell r="LJ154">
            <v>133.33000000000001</v>
          </cell>
          <cell r="LK154">
            <v>102.6</v>
          </cell>
          <cell r="LM154">
            <v>103</v>
          </cell>
          <cell r="LO154">
            <v>145.46860415999998</v>
          </cell>
          <cell r="LP154">
            <v>110.4</v>
          </cell>
          <cell r="LQ154">
            <v>143.17776000000001</v>
          </cell>
          <cell r="LR154">
            <v>110.4</v>
          </cell>
          <cell r="LS154">
            <v>101.6</v>
          </cell>
          <cell r="LT154">
            <v>36.576415469973604</v>
          </cell>
          <cell r="LU154">
            <v>54.003271032000001</v>
          </cell>
          <cell r="LV154">
            <v>147.14411501399999</v>
          </cell>
          <cell r="LW154">
            <v>122.34481999999998</v>
          </cell>
          <cell r="LX154">
            <v>106.6</v>
          </cell>
          <cell r="MA154">
            <v>157.15700000000001</v>
          </cell>
          <cell r="MB154">
            <v>159.01599999999999</v>
          </cell>
          <cell r="MC154">
            <v>159.73099999999999</v>
          </cell>
          <cell r="MD154">
            <v>154.011</v>
          </cell>
          <cell r="ME154">
            <v>244.6</v>
          </cell>
          <cell r="MF154">
            <v>167.06853560647679</v>
          </cell>
          <cell r="MG154">
            <v>131.72999999999999</v>
          </cell>
          <cell r="MH154">
            <v>148.66960990433279</v>
          </cell>
          <cell r="MI154">
            <v>164.27396607599997</v>
          </cell>
          <cell r="MJ154">
            <v>199.11995887999998</v>
          </cell>
          <cell r="MK154">
            <v>117.89919999999999</v>
          </cell>
          <cell r="ML154">
            <v>99.2</v>
          </cell>
          <cell r="MN154">
            <v>129.66851700000001</v>
          </cell>
          <cell r="MO154">
            <v>166.282037143488</v>
          </cell>
          <cell r="MP154">
            <v>191.56916721599998</v>
          </cell>
          <cell r="MQ154">
            <v>128.38896</v>
          </cell>
          <cell r="MR154">
            <v>100.8</v>
          </cell>
          <cell r="MS154">
            <v>701.8</v>
          </cell>
          <cell r="MT154">
            <v>707.6</v>
          </cell>
          <cell r="MU154">
            <v>101.2</v>
          </cell>
          <cell r="MW154">
            <v>105.99249097399999</v>
          </cell>
          <cell r="MX154">
            <v>108.03434</v>
          </cell>
          <cell r="MY154">
            <v>100.6</v>
          </cell>
          <cell r="NA154">
            <v>112.33066362000001</v>
          </cell>
          <cell r="NB154">
            <v>113.86788</v>
          </cell>
          <cell r="NC154">
            <v>113.2</v>
          </cell>
          <cell r="ND154">
            <v>112.2</v>
          </cell>
          <cell r="NF154">
            <v>102.5</v>
          </cell>
          <cell r="NG154">
            <v>139.5</v>
          </cell>
          <cell r="NH154">
            <v>128.9</v>
          </cell>
          <cell r="NI154">
            <v>123.6</v>
          </cell>
          <cell r="NJ154">
            <v>103.8</v>
          </cell>
          <cell r="NK154">
            <v>126.1</v>
          </cell>
          <cell r="NL154">
            <v>103.9</v>
          </cell>
          <cell r="NM154">
            <v>104.7</v>
          </cell>
          <cell r="NN154">
            <v>247.65435000000002</v>
          </cell>
          <cell r="NO154">
            <v>254.4759</v>
          </cell>
        </row>
        <row r="155">
          <cell r="A155">
            <v>41365</v>
          </cell>
          <cell r="B155">
            <v>252</v>
          </cell>
          <cell r="C155">
            <v>1</v>
          </cell>
          <cell r="S155">
            <v>109.3</v>
          </cell>
          <cell r="W155">
            <v>97.3</v>
          </cell>
          <cell r="AB155">
            <v>103.6</v>
          </cell>
          <cell r="AD155">
            <v>118.46</v>
          </cell>
          <cell r="AG155">
            <v>1637</v>
          </cell>
          <cell r="AH155">
            <v>1642.5</v>
          </cell>
          <cell r="AI155">
            <v>94.2</v>
          </cell>
          <cell r="AK155">
            <v>99.48</v>
          </cell>
          <cell r="AL155">
            <v>99.62</v>
          </cell>
          <cell r="AM155">
            <v>137.26</v>
          </cell>
          <cell r="AN155">
            <v>111.87</v>
          </cell>
          <cell r="AR155">
            <v>92</v>
          </cell>
          <cell r="AW155">
            <v>115</v>
          </cell>
          <cell r="BI155">
            <v>96.59</v>
          </cell>
          <cell r="BM155">
            <v>109.8</v>
          </cell>
          <cell r="BN155">
            <v>111.1</v>
          </cell>
          <cell r="BO155">
            <v>111.5</v>
          </cell>
          <cell r="BP155">
            <v>107.6</v>
          </cell>
          <cell r="BQ155">
            <v>99.59</v>
          </cell>
          <cell r="BS155">
            <v>54.8</v>
          </cell>
          <cell r="CA155">
            <v>99.72</v>
          </cell>
          <cell r="CC155">
            <v>176</v>
          </cell>
          <cell r="CD155">
            <v>2120.3519999999999</v>
          </cell>
          <cell r="CE155">
            <v>92.271000000000001</v>
          </cell>
          <cell r="CF155" t="str">
            <v>0,04%</v>
          </cell>
          <cell r="CG155">
            <v>1.2539</v>
          </cell>
          <cell r="CH155">
            <v>2.6059999999999999</v>
          </cell>
          <cell r="CI155">
            <v>1.3268</v>
          </cell>
          <cell r="CJ155">
            <v>1.2199</v>
          </cell>
          <cell r="CK155">
            <v>8.0564</v>
          </cell>
          <cell r="CL155">
            <v>7.4553000000000003</v>
          </cell>
          <cell r="CM155">
            <v>0.85075999999999996</v>
          </cell>
          <cell r="CN155">
            <v>127.54</v>
          </cell>
          <cell r="CO155">
            <v>7.5444000000000004</v>
          </cell>
          <cell r="CP155">
            <v>40.799500000000002</v>
          </cell>
          <cell r="CQ155">
            <v>8.4449000000000005</v>
          </cell>
          <cell r="CR155">
            <v>2.3405999999999998</v>
          </cell>
          <cell r="CS155">
            <v>1.3026</v>
          </cell>
          <cell r="CT155">
            <v>11.8592</v>
          </cell>
          <cell r="CU155">
            <v>1424.8419200000001</v>
          </cell>
          <cell r="CV155">
            <v>625.81128309745748</v>
          </cell>
          <cell r="CW155">
            <v>5529.707085</v>
          </cell>
          <cell r="CX155">
            <v>12</v>
          </cell>
          <cell r="CY155">
            <v>36655.189766437943</v>
          </cell>
          <cell r="CZ155">
            <v>79.686740999999998</v>
          </cell>
          <cell r="DA155">
            <v>1558.2673110000001</v>
          </cell>
          <cell r="DB155">
            <v>163.51353513599997</v>
          </cell>
          <cell r="DC155">
            <v>120.33671999999999</v>
          </cell>
          <cell r="DD155">
            <v>99.6</v>
          </cell>
          <cell r="DF155">
            <v>51.264360864000004</v>
          </cell>
          <cell r="DG155">
            <v>144.155285349504</v>
          </cell>
          <cell r="DH155">
            <v>138.76630271961599</v>
          </cell>
          <cell r="DI155">
            <v>140.11354837708799</v>
          </cell>
          <cell r="DJ155">
            <v>168.40570718399999</v>
          </cell>
          <cell r="DK155">
            <v>142.98328000000001</v>
          </cell>
          <cell r="DL155">
            <v>96.8</v>
          </cell>
          <cell r="DN155">
            <v>93.666509427465016</v>
          </cell>
          <cell r="DO155">
            <v>92.234789745</v>
          </cell>
          <cell r="DP155">
            <v>110.07933885000001</v>
          </cell>
          <cell r="DQ155">
            <v>108.6345</v>
          </cell>
          <cell r="DR155">
            <v>97.5</v>
          </cell>
          <cell r="DT155">
            <v>103.05563100000001</v>
          </cell>
          <cell r="DU155">
            <v>109.63365000000002</v>
          </cell>
          <cell r="DV155">
            <v>96.5</v>
          </cell>
          <cell r="DX155">
            <v>134.79318000000001</v>
          </cell>
          <cell r="DY155">
            <v>101.7</v>
          </cell>
          <cell r="EA155">
            <v>155.41172180858879</v>
          </cell>
          <cell r="EB155">
            <v>104.1</v>
          </cell>
          <cell r="ED155">
            <v>240.020048057016</v>
          </cell>
          <cell r="EE155">
            <v>882</v>
          </cell>
          <cell r="EF155">
            <v>113.810307904</v>
          </cell>
          <cell r="EG155">
            <v>111.29504</v>
          </cell>
          <cell r="EH155">
            <v>107.2</v>
          </cell>
          <cell r="EJ155">
            <v>237.22084211999999</v>
          </cell>
          <cell r="EK155">
            <v>186.99420000000001</v>
          </cell>
          <cell r="EL155">
            <v>104.7</v>
          </cell>
          <cell r="EN155">
            <v>98.892306863999977</v>
          </cell>
          <cell r="EO155">
            <v>95.90021999999999</v>
          </cell>
          <cell r="EP155">
            <v>102.6</v>
          </cell>
          <cell r="ER155">
            <v>82.1</v>
          </cell>
          <cell r="ET155">
            <v>102.77073611999998</v>
          </cell>
          <cell r="EU155">
            <v>107.11979999999998</v>
          </cell>
          <cell r="EV155">
            <v>99.6</v>
          </cell>
          <cell r="EX155">
            <v>46.447872282446625</v>
          </cell>
          <cell r="EY155">
            <v>51.154044363928001</v>
          </cell>
          <cell r="EZ155">
            <v>318.37887185808063</v>
          </cell>
          <cell r="FA155">
            <v>20.512365125227376</v>
          </cell>
          <cell r="FB155">
            <v>25.327034356374092</v>
          </cell>
          <cell r="FC155">
            <v>56.207355429148009</v>
          </cell>
          <cell r="FD155">
            <v>50.456114417262398</v>
          </cell>
          <cell r="FE155">
            <v>90.003771704000002</v>
          </cell>
          <cell r="FF155">
            <v>81.576880000000003</v>
          </cell>
          <cell r="FG155">
            <v>95.2</v>
          </cell>
          <cell r="FH155">
            <v>104.6</v>
          </cell>
          <cell r="FI155">
            <v>32.738600005636819</v>
          </cell>
          <cell r="FJ155">
            <v>42.473533997971998</v>
          </cell>
          <cell r="FK155">
            <v>58.063614487999999</v>
          </cell>
          <cell r="FL155">
            <v>86.237359999999995</v>
          </cell>
          <cell r="FM155">
            <v>94.6</v>
          </cell>
          <cell r="FO155">
            <v>276.60444538779956</v>
          </cell>
          <cell r="FP155">
            <v>246.75711997322398</v>
          </cell>
          <cell r="FQ155">
            <v>123.3248830820643</v>
          </cell>
          <cell r="FR155">
            <v>136.13035743999998</v>
          </cell>
          <cell r="FS155">
            <v>128.49760000000001</v>
          </cell>
          <cell r="FT155">
            <v>112</v>
          </cell>
          <cell r="FV155">
            <v>130.54789</v>
          </cell>
          <cell r="FW155">
            <v>124.03599999999999</v>
          </cell>
          <cell r="FX155">
            <v>110</v>
          </cell>
          <cell r="FZ155">
            <v>98.710800000000006</v>
          </cell>
          <cell r="GA155">
            <v>103.2</v>
          </cell>
          <cell r="GB155">
            <v>96.9</v>
          </cell>
          <cell r="GC155">
            <v>192.45037816800001</v>
          </cell>
          <cell r="GD155">
            <v>138.97341</v>
          </cell>
          <cell r="GE155">
            <v>121.3</v>
          </cell>
          <cell r="GG155">
            <v>169.30469744999999</v>
          </cell>
          <cell r="GH155">
            <v>147.54221999999999</v>
          </cell>
          <cell r="GI155">
            <v>119.7</v>
          </cell>
          <cell r="GK155">
            <v>128.7514382</v>
          </cell>
          <cell r="GL155">
            <v>124.27744999999999</v>
          </cell>
          <cell r="GM155">
            <v>114.7</v>
          </cell>
          <cell r="GP155">
            <v>151.41102463999999</v>
          </cell>
          <cell r="GQ155">
            <v>146.57408000000001</v>
          </cell>
          <cell r="GR155">
            <v>122.8</v>
          </cell>
          <cell r="GU155">
            <v>83.937705810000011</v>
          </cell>
          <cell r="GV155">
            <v>83.619950000000003</v>
          </cell>
          <cell r="GW155">
            <v>98.9</v>
          </cell>
          <cell r="GY155">
            <v>116.03715000000001</v>
          </cell>
          <cell r="GZ155">
            <v>109.5</v>
          </cell>
          <cell r="HA155">
            <v>105.6</v>
          </cell>
          <cell r="HB155">
            <v>270.73033321265359</v>
          </cell>
          <cell r="HC155">
            <v>198.01809041300001</v>
          </cell>
          <cell r="HD155">
            <v>189.69067000000001</v>
          </cell>
          <cell r="HE155">
            <v>104.9</v>
          </cell>
          <cell r="HG155">
            <v>118.14619482354</v>
          </cell>
          <cell r="HH155">
            <v>110.29331107500001</v>
          </cell>
          <cell r="HI155">
            <v>217.11</v>
          </cell>
          <cell r="HK155">
            <v>127.24338358612758</v>
          </cell>
          <cell r="HL155">
            <v>99.597899999999996</v>
          </cell>
          <cell r="HM155">
            <v>100.3</v>
          </cell>
          <cell r="HO155">
            <v>1642.25</v>
          </cell>
          <cell r="HP155">
            <v>120.517644672</v>
          </cell>
          <cell r="HQ155">
            <v>115.90464</v>
          </cell>
          <cell r="HR155">
            <v>107.2</v>
          </cell>
          <cell r="HS155">
            <v>103.3</v>
          </cell>
          <cell r="HT155">
            <v>844.4</v>
          </cell>
          <cell r="HU155">
            <v>125.73185071471501</v>
          </cell>
          <cell r="HV155">
            <v>215.65916527974392</v>
          </cell>
          <cell r="HW155">
            <v>182.15995040100003</v>
          </cell>
          <cell r="HX155">
            <v>302.31558286889998</v>
          </cell>
          <cell r="HY155">
            <v>227.47598409999998</v>
          </cell>
          <cell r="HZ155">
            <v>193.7945</v>
          </cell>
          <cell r="IA155">
            <v>103</v>
          </cell>
          <cell r="IC155">
            <v>98.071705603476005</v>
          </cell>
          <cell r="ID155">
            <v>100.51420068</v>
          </cell>
          <cell r="IE155">
            <v>141.44185512146592</v>
          </cell>
          <cell r="IF155">
            <v>139.6404927648</v>
          </cell>
          <cell r="IG155">
            <v>130.16451599999999</v>
          </cell>
          <cell r="IH155">
            <v>27.095554917176852</v>
          </cell>
          <cell r="II155">
            <v>85.718300908500012</v>
          </cell>
          <cell r="IJ155">
            <v>154.38594951000002</v>
          </cell>
          <cell r="IK155">
            <v>160.48435500000002</v>
          </cell>
          <cell r="IL155">
            <v>123.48750000000001</v>
          </cell>
          <cell r="IM155">
            <v>111</v>
          </cell>
          <cell r="IO155">
            <v>122.4</v>
          </cell>
          <cell r="IQ155">
            <v>99.418117500000022</v>
          </cell>
          <cell r="IR155">
            <v>74.537500000000009</v>
          </cell>
          <cell r="IS155">
            <v>89</v>
          </cell>
          <cell r="IT155">
            <v>94</v>
          </cell>
          <cell r="IU155">
            <v>125.631002718</v>
          </cell>
          <cell r="IV155">
            <v>119.63718</v>
          </cell>
          <cell r="IW155">
            <v>106.6</v>
          </cell>
          <cell r="IY155">
            <v>124.02060403200001</v>
          </cell>
          <cell r="IZ155">
            <v>126.86232000000001</v>
          </cell>
          <cell r="JA155">
            <v>111.4</v>
          </cell>
          <cell r="JC155">
            <v>176.33322392399998</v>
          </cell>
          <cell r="JD155">
            <v>141.88382999999999</v>
          </cell>
          <cell r="JE155">
            <v>119.1</v>
          </cell>
          <cell r="JG155">
            <v>174.78880780615202</v>
          </cell>
          <cell r="JH155">
            <v>136.83169548000001</v>
          </cell>
          <cell r="JI155">
            <v>137.2159</v>
          </cell>
          <cell r="JJ155">
            <v>113</v>
          </cell>
          <cell r="JL155">
            <v>201.58393204283513</v>
          </cell>
          <cell r="JM155">
            <v>133.47629568000002</v>
          </cell>
          <cell r="JN155">
            <v>121.43040000000002</v>
          </cell>
          <cell r="JO155">
            <v>109.2</v>
          </cell>
          <cell r="JQ155">
            <v>76.662720000000007</v>
          </cell>
          <cell r="JR155">
            <v>91.2</v>
          </cell>
          <cell r="JS155">
            <v>104.1</v>
          </cell>
          <cell r="JT155">
            <v>137.14527224199998</v>
          </cell>
          <cell r="JU155">
            <v>122.76901999999998</v>
          </cell>
          <cell r="JV155">
            <v>104.6</v>
          </cell>
          <cell r="JY155">
            <v>106.705368404</v>
          </cell>
          <cell r="JZ155">
            <v>104.90106999999999</v>
          </cell>
          <cell r="KA155">
            <v>106.1</v>
          </cell>
          <cell r="KC155">
            <v>110.92148703999999</v>
          </cell>
          <cell r="KD155">
            <v>107.86879999999999</v>
          </cell>
          <cell r="KE155">
            <v>104</v>
          </cell>
          <cell r="KG155">
            <v>124.18175101199999</v>
          </cell>
          <cell r="KH155">
            <v>112.44272999999998</v>
          </cell>
          <cell r="KI155">
            <v>102.1</v>
          </cell>
          <cell r="KK155">
            <v>129.19117428000004</v>
          </cell>
          <cell r="KL155">
            <v>117.45720000000001</v>
          </cell>
          <cell r="KM155">
            <v>106.2</v>
          </cell>
          <cell r="KO155">
            <v>117.99193826700001</v>
          </cell>
          <cell r="KP155">
            <v>115.87149000000001</v>
          </cell>
          <cell r="KQ155">
            <v>104.7</v>
          </cell>
          <cell r="KT155">
            <v>111.19751000000001</v>
          </cell>
          <cell r="KU155">
            <v>103.7</v>
          </cell>
          <cell r="KW155">
            <v>156.949830144</v>
          </cell>
          <cell r="KX155">
            <v>119.91888</v>
          </cell>
          <cell r="KY155">
            <v>102.6</v>
          </cell>
          <cell r="LA155">
            <v>147.72450000000001</v>
          </cell>
          <cell r="LB155">
            <v>168.31640000000002</v>
          </cell>
          <cell r="LC155">
            <v>158.21230000000003</v>
          </cell>
          <cell r="LD155">
            <v>158.24639999999999</v>
          </cell>
          <cell r="LE155">
            <v>164.60730000000001</v>
          </cell>
          <cell r="LF155">
            <v>162.82662144450001</v>
          </cell>
          <cell r="LG155">
            <v>120.20273250000001</v>
          </cell>
          <cell r="LI155">
            <v>1266.9499700000001</v>
          </cell>
          <cell r="LJ155">
            <v>133.06</v>
          </cell>
          <cell r="LK155">
            <v>102.6</v>
          </cell>
          <cell r="LM155">
            <v>103</v>
          </cell>
          <cell r="LO155">
            <v>145.46860415999998</v>
          </cell>
          <cell r="LP155">
            <v>110.4</v>
          </cell>
          <cell r="LQ155">
            <v>143.17776000000001</v>
          </cell>
          <cell r="LR155">
            <v>110.4</v>
          </cell>
          <cell r="LS155">
            <v>101.6</v>
          </cell>
          <cell r="LT155">
            <v>36.616565212531206</v>
          </cell>
          <cell r="LU155">
            <v>54.062550144000006</v>
          </cell>
          <cell r="LV155">
            <v>147.14411501399999</v>
          </cell>
          <cell r="LW155">
            <v>122.34481999999998</v>
          </cell>
          <cell r="LX155">
            <v>106.6</v>
          </cell>
          <cell r="MA155">
            <v>157.01399999999998</v>
          </cell>
          <cell r="MB155">
            <v>158.87299999999999</v>
          </cell>
          <cell r="MC155">
            <v>159.44499999999999</v>
          </cell>
          <cell r="MD155">
            <v>153.86799999999999</v>
          </cell>
          <cell r="ME155">
            <v>244.4</v>
          </cell>
          <cell r="MF155">
            <v>166.74349954498561</v>
          </cell>
          <cell r="MG155">
            <v>132.32</v>
          </cell>
          <cell r="MH155">
            <v>148.3803694181376</v>
          </cell>
          <cell r="MI155">
            <v>163.94276856374998</v>
          </cell>
          <cell r="MJ155">
            <v>198.71850734999998</v>
          </cell>
          <cell r="MK155">
            <v>117.66149999999999</v>
          </cell>
          <cell r="ML155">
            <v>99</v>
          </cell>
          <cell r="MN155">
            <v>129.66851700000001</v>
          </cell>
          <cell r="MO155">
            <v>165.952112466616</v>
          </cell>
          <cell r="MP155">
            <v>191.18906966200001</v>
          </cell>
          <cell r="MQ155">
            <v>128.13422</v>
          </cell>
          <cell r="MR155">
            <v>100.6</v>
          </cell>
          <cell r="MS155">
            <v>705.2</v>
          </cell>
          <cell r="MT155">
            <v>709.9</v>
          </cell>
          <cell r="MU155">
            <v>101.3</v>
          </cell>
          <cell r="MW155">
            <v>106.624652948</v>
          </cell>
          <cell r="MX155">
            <v>108.67868000000001</v>
          </cell>
          <cell r="MY155">
            <v>101.2</v>
          </cell>
          <cell r="NA155">
            <v>113.32298397000001</v>
          </cell>
          <cell r="NB155">
            <v>114.87378000000001</v>
          </cell>
          <cell r="NC155">
            <v>114.2</v>
          </cell>
          <cell r="ND155">
            <v>113.2</v>
          </cell>
          <cell r="NF155">
            <v>102.5</v>
          </cell>
          <cell r="NG155">
            <v>141.30000000000001</v>
          </cell>
          <cell r="NH155">
            <v>131.4</v>
          </cell>
          <cell r="NI155">
            <v>124.8</v>
          </cell>
          <cell r="NJ155">
            <v>104.1</v>
          </cell>
          <cell r="NK155">
            <v>127.9</v>
          </cell>
          <cell r="NL155">
            <v>104</v>
          </cell>
          <cell r="NM155">
            <v>105.1</v>
          </cell>
          <cell r="NN155">
            <v>250.84989000000004</v>
          </cell>
          <cell r="NO155">
            <v>257.75946000000005</v>
          </cell>
        </row>
        <row r="156">
          <cell r="A156">
            <v>41334</v>
          </cell>
          <cell r="B156">
            <v>253</v>
          </cell>
          <cell r="C156">
            <v>1</v>
          </cell>
          <cell r="S156">
            <v>110.7</v>
          </cell>
          <cell r="W156">
            <v>97.6</v>
          </cell>
          <cell r="AB156">
            <v>103.2</v>
          </cell>
          <cell r="AD156">
            <v>120.88</v>
          </cell>
          <cell r="AG156">
            <v>1646</v>
          </cell>
          <cell r="AH156">
            <v>1649.75</v>
          </cell>
          <cell r="AI156">
            <v>95.1</v>
          </cell>
          <cell r="AK156">
            <v>99.63</v>
          </cell>
          <cell r="AL156">
            <v>99.77</v>
          </cell>
          <cell r="AM156">
            <v>139.19</v>
          </cell>
          <cell r="AN156">
            <v>111.87</v>
          </cell>
          <cell r="AR156">
            <v>91</v>
          </cell>
          <cell r="AW156">
            <v>114.6</v>
          </cell>
          <cell r="BI156">
            <v>96.76</v>
          </cell>
          <cell r="BM156">
            <v>109.7</v>
          </cell>
          <cell r="BN156">
            <v>111</v>
          </cell>
          <cell r="BO156">
            <v>111.5</v>
          </cell>
          <cell r="BP156">
            <v>107.5</v>
          </cell>
          <cell r="BQ156">
            <v>99.84</v>
          </cell>
          <cell r="BS156">
            <v>52.6</v>
          </cell>
          <cell r="CA156">
            <v>99.8</v>
          </cell>
          <cell r="CC156">
            <v>170.1</v>
          </cell>
          <cell r="CD156">
            <v>2120.3519999999999</v>
          </cell>
          <cell r="CE156">
            <v>92.271000000000001</v>
          </cell>
          <cell r="CF156" t="str">
            <v>0,04%</v>
          </cell>
          <cell r="CG156">
            <v>1.2537</v>
          </cell>
          <cell r="CH156">
            <v>2.5693999999999999</v>
          </cell>
          <cell r="CI156">
            <v>1.3285</v>
          </cell>
          <cell r="CJ156">
            <v>1.2265999999999999</v>
          </cell>
          <cell r="CK156">
            <v>8.0599000000000007</v>
          </cell>
          <cell r="CL156">
            <v>7.4553000000000003</v>
          </cell>
          <cell r="CM156">
            <v>0.85995999999999995</v>
          </cell>
          <cell r="CN156">
            <v>122.99</v>
          </cell>
          <cell r="CO156">
            <v>7.4863</v>
          </cell>
          <cell r="CP156">
            <v>39.933199999999999</v>
          </cell>
          <cell r="CQ156">
            <v>8.3469999999999995</v>
          </cell>
          <cell r="CR156">
            <v>2.3452999999999999</v>
          </cell>
          <cell r="CS156">
            <v>1.2964</v>
          </cell>
          <cell r="CT156">
            <v>11.9169</v>
          </cell>
          <cell r="CU156">
            <v>1475.2393875</v>
          </cell>
          <cell r="CV156">
            <v>714.01751771364673</v>
          </cell>
          <cell r="CW156">
            <v>5910.3682274000003</v>
          </cell>
          <cell r="CX156">
            <v>12.9</v>
          </cell>
          <cell r="CY156">
            <v>39503.959708452916</v>
          </cell>
          <cell r="CZ156">
            <v>84.618959900000007</v>
          </cell>
          <cell r="DA156">
            <v>1683.9712976999999</v>
          </cell>
          <cell r="DB156">
            <v>164.49855643199999</v>
          </cell>
          <cell r="DC156">
            <v>121.06164</v>
          </cell>
          <cell r="DD156">
            <v>100.2</v>
          </cell>
          <cell r="DF156">
            <v>51.039517175999997</v>
          </cell>
          <cell r="DG156">
            <v>144.30420609883203</v>
          </cell>
          <cell r="DH156">
            <v>138.909656338128</v>
          </cell>
          <cell r="DI156">
            <v>140.25829377830402</v>
          </cell>
          <cell r="DJ156">
            <v>168.57968002200002</v>
          </cell>
          <cell r="DK156">
            <v>143.13099000000003</v>
          </cell>
          <cell r="DL156">
            <v>96.9</v>
          </cell>
          <cell r="DN156">
            <v>95.972146582602619</v>
          </cell>
          <cell r="DO156">
            <v>94.050811512000024</v>
          </cell>
          <cell r="DP156">
            <v>112.78898411400003</v>
          </cell>
          <cell r="DQ156">
            <v>111.30858000000002</v>
          </cell>
          <cell r="DR156">
            <v>99.9</v>
          </cell>
          <cell r="DT156">
            <v>105.08470560000002</v>
          </cell>
          <cell r="DU156">
            <v>111.79224000000002</v>
          </cell>
          <cell r="DV156">
            <v>98.4</v>
          </cell>
          <cell r="DX156">
            <v>132.14238</v>
          </cell>
          <cell r="DY156">
            <v>99.7</v>
          </cell>
          <cell r="EA156">
            <v>155.10877498245122</v>
          </cell>
          <cell r="EB156">
            <v>104.1</v>
          </cell>
          <cell r="ED156">
            <v>245.29269476695998</v>
          </cell>
          <cell r="EE156">
            <v>884.5</v>
          </cell>
          <cell r="EF156">
            <v>113.916474236</v>
          </cell>
          <cell r="EG156">
            <v>111.39886</v>
          </cell>
          <cell r="EH156">
            <v>107.3</v>
          </cell>
          <cell r="EJ156">
            <v>242.43199719999998</v>
          </cell>
          <cell r="EK156">
            <v>191.102</v>
          </cell>
          <cell r="EL156">
            <v>107</v>
          </cell>
          <cell r="EN156">
            <v>98.41037554399999</v>
          </cell>
          <cell r="EO156">
            <v>95.432869999999994</v>
          </cell>
          <cell r="EP156">
            <v>102.1</v>
          </cell>
          <cell r="ER156">
            <v>82.1</v>
          </cell>
          <cell r="ET156">
            <v>102.66755265</v>
          </cell>
          <cell r="EU156">
            <v>107.01224999999999</v>
          </cell>
          <cell r="EV156">
            <v>99.5</v>
          </cell>
          <cell r="EX156">
            <v>48.608238435118565</v>
          </cell>
          <cell r="EY156">
            <v>53.533302241320001</v>
          </cell>
          <cell r="EZ156">
            <v>325.96654754583284</v>
          </cell>
          <cell r="FA156">
            <v>20.792470951517242</v>
          </cell>
          <cell r="FB156">
            <v>25.672886716282559</v>
          </cell>
          <cell r="FC156">
            <v>56.974892845722501</v>
          </cell>
          <cell r="FD156">
            <v>51.145115979682991</v>
          </cell>
          <cell r="FE156">
            <v>91.23281480499999</v>
          </cell>
          <cell r="FF156">
            <v>82.690849999999998</v>
          </cell>
          <cell r="FG156">
            <v>96.5</v>
          </cell>
          <cell r="FH156">
            <v>106</v>
          </cell>
          <cell r="FI156">
            <v>34.261325587294344</v>
          </cell>
          <cell r="FJ156">
            <v>44.449047207180001</v>
          </cell>
          <cell r="FK156">
            <v>60.76424772</v>
          </cell>
          <cell r="FL156">
            <v>90.248400000000004</v>
          </cell>
          <cell r="FM156">
            <v>99</v>
          </cell>
          <cell r="FO156">
            <v>283.19654370495391</v>
          </cell>
          <cell r="FP156">
            <v>252.17776348743999</v>
          </cell>
          <cell r="FQ156">
            <v>128.21343700603805</v>
          </cell>
          <cell r="FR156">
            <v>139.16898148999999</v>
          </cell>
          <cell r="FS156">
            <v>131.36584999999999</v>
          </cell>
          <cell r="FT156">
            <v>114.5</v>
          </cell>
          <cell r="FV156">
            <v>132.68412819999998</v>
          </cell>
          <cell r="FW156">
            <v>126.06567999999999</v>
          </cell>
          <cell r="FX156">
            <v>111.8</v>
          </cell>
          <cell r="FZ156">
            <v>98.997749999999996</v>
          </cell>
          <cell r="GA156">
            <v>103.5</v>
          </cell>
          <cell r="GB156">
            <v>97.2</v>
          </cell>
          <cell r="GC156">
            <v>215.29691935199997</v>
          </cell>
          <cell r="GD156">
            <v>155.47148999999999</v>
          </cell>
          <cell r="GE156">
            <v>135.69999999999999</v>
          </cell>
          <cell r="GG156">
            <v>176.65962164999999</v>
          </cell>
          <cell r="GH156">
            <v>153.95174</v>
          </cell>
          <cell r="GI156">
            <v>124.9</v>
          </cell>
          <cell r="GK156">
            <v>128.7514382</v>
          </cell>
          <cell r="GL156">
            <v>124.27744999999999</v>
          </cell>
          <cell r="GM156">
            <v>114.7</v>
          </cell>
          <cell r="GP156">
            <v>151.41102463999999</v>
          </cell>
          <cell r="GQ156">
            <v>146.57408000000001</v>
          </cell>
          <cell r="GR156">
            <v>122.8</v>
          </cell>
          <cell r="GU156">
            <v>84.192319680000011</v>
          </cell>
          <cell r="GV156">
            <v>83.87360000000001</v>
          </cell>
          <cell r="GW156">
            <v>99.2</v>
          </cell>
          <cell r="GY156">
            <v>115.61327</v>
          </cell>
          <cell r="GZ156">
            <v>109.1</v>
          </cell>
          <cell r="HA156">
            <v>105.2</v>
          </cell>
          <cell r="HB156">
            <v>277.18243838931363</v>
          </cell>
          <cell r="HC156">
            <v>202.73730133800001</v>
          </cell>
          <cell r="HD156">
            <v>194.21142</v>
          </cell>
          <cell r="HE156">
            <v>107.4</v>
          </cell>
          <cell r="HG156">
            <v>117.714610550212</v>
          </cell>
          <cell r="HH156">
            <v>109.890413135</v>
          </cell>
          <cell r="HI156">
            <v>221.54</v>
          </cell>
          <cell r="HK156">
            <v>123.47230816435901</v>
          </cell>
          <cell r="HL156">
            <v>100.29300000000001</v>
          </cell>
          <cell r="HM156">
            <v>101</v>
          </cell>
          <cell r="HO156">
            <v>1636.25</v>
          </cell>
          <cell r="HP156">
            <v>121.754299608</v>
          </cell>
          <cell r="HQ156">
            <v>117.09396</v>
          </cell>
          <cell r="HR156">
            <v>108.3</v>
          </cell>
          <cell r="HS156">
            <v>104.3</v>
          </cell>
          <cell r="HT156">
            <v>845</v>
          </cell>
          <cell r="HU156">
            <v>128.59439722836001</v>
          </cell>
          <cell r="HV156">
            <v>220.79880220252139</v>
          </cell>
          <cell r="HW156">
            <v>186.501226626</v>
          </cell>
          <cell r="HX156">
            <v>313.76248357946997</v>
          </cell>
          <cell r="HY156">
            <v>236.08915242999998</v>
          </cell>
          <cell r="HZ156">
            <v>201.13235</v>
          </cell>
          <cell r="IA156">
            <v>106.9</v>
          </cell>
          <cell r="IC156">
            <v>98.756154196920022</v>
          </cell>
          <cell r="ID156">
            <v>101.21569560000002</v>
          </cell>
          <cell r="IE156">
            <v>141.55532632493279</v>
          </cell>
          <cell r="IF156">
            <v>139.75251883199999</v>
          </cell>
          <cell r="IG156">
            <v>130.26893999999999</v>
          </cell>
          <cell r="IH156">
            <v>26.821554923632362</v>
          </cell>
          <cell r="II156">
            <v>84.851486629649997</v>
          </cell>
          <cell r="IJ156">
            <v>160.50575291400003</v>
          </cell>
          <cell r="IK156">
            <v>166.84589700000004</v>
          </cell>
          <cell r="IL156">
            <v>128.38250000000002</v>
          </cell>
          <cell r="IM156">
            <v>115.4</v>
          </cell>
          <cell r="IO156">
            <v>124.6</v>
          </cell>
          <cell r="IQ156">
            <v>98.412765750000005</v>
          </cell>
          <cell r="IR156">
            <v>73.783749999999998</v>
          </cell>
          <cell r="IS156">
            <v>88.1</v>
          </cell>
          <cell r="IT156">
            <v>93</v>
          </cell>
          <cell r="IU156">
            <v>125.74885544100002</v>
          </cell>
          <cell r="IV156">
            <v>119.74941000000001</v>
          </cell>
          <cell r="IW156">
            <v>106.7</v>
          </cell>
          <cell r="IY156">
            <v>125.02256582400001</v>
          </cell>
          <cell r="IZ156">
            <v>127.88724000000001</v>
          </cell>
          <cell r="JA156">
            <v>112.3</v>
          </cell>
          <cell r="JC156">
            <v>178.25793585599999</v>
          </cell>
          <cell r="JD156">
            <v>143.43252000000001</v>
          </cell>
          <cell r="JE156">
            <v>120.4</v>
          </cell>
          <cell r="JG156">
            <v>174.94348816704237</v>
          </cell>
          <cell r="JH156">
            <v>136.95278547599997</v>
          </cell>
          <cell r="JI156">
            <v>137.33732999999998</v>
          </cell>
          <cell r="JJ156">
            <v>113.1</v>
          </cell>
          <cell r="JL156">
            <v>201.76232490304997</v>
          </cell>
          <cell r="JM156">
            <v>134.94306816000002</v>
          </cell>
          <cell r="JN156">
            <v>122.76480000000002</v>
          </cell>
          <cell r="JO156">
            <v>110.4</v>
          </cell>
          <cell r="JQ156">
            <v>76.326480000000004</v>
          </cell>
          <cell r="JR156">
            <v>90.8</v>
          </cell>
          <cell r="JS156">
            <v>103.7</v>
          </cell>
          <cell r="JT156">
            <v>133.08073740500001</v>
          </cell>
          <cell r="JU156">
            <v>119.13055</v>
          </cell>
          <cell r="JV156">
            <v>101.5</v>
          </cell>
          <cell r="JY156">
            <v>106.10194502000002</v>
          </cell>
          <cell r="JZ156">
            <v>104.30785</v>
          </cell>
          <cell r="KA156">
            <v>105.5</v>
          </cell>
          <cell r="KC156">
            <v>110.49486593599998</v>
          </cell>
          <cell r="KD156">
            <v>107.45391999999998</v>
          </cell>
          <cell r="KE156">
            <v>103.6</v>
          </cell>
          <cell r="KG156">
            <v>124.78988887199999</v>
          </cell>
          <cell r="KH156">
            <v>112.99337999999999</v>
          </cell>
          <cell r="KI156">
            <v>102.6</v>
          </cell>
          <cell r="KK156">
            <v>127.48808912000003</v>
          </cell>
          <cell r="KL156">
            <v>115.90880000000001</v>
          </cell>
          <cell r="KM156">
            <v>104.8</v>
          </cell>
          <cell r="KO156">
            <v>118.893500355</v>
          </cell>
          <cell r="KP156">
            <v>116.75685</v>
          </cell>
          <cell r="KQ156">
            <v>105.5</v>
          </cell>
          <cell r="KT156">
            <v>111.30474</v>
          </cell>
          <cell r="KU156">
            <v>103.8</v>
          </cell>
          <cell r="KW156">
            <v>156.64388505600002</v>
          </cell>
          <cell r="KX156">
            <v>119.68512000000001</v>
          </cell>
          <cell r="KY156">
            <v>102.4</v>
          </cell>
          <cell r="LA156">
            <v>149.45700000000002</v>
          </cell>
          <cell r="LB156">
            <v>170.29040000000001</v>
          </cell>
          <cell r="LC156">
            <v>160.06780000000003</v>
          </cell>
          <cell r="LD156">
            <v>159.51439999999999</v>
          </cell>
          <cell r="LE156">
            <v>166.5378</v>
          </cell>
          <cell r="LF156">
            <v>169.28101004230004</v>
          </cell>
          <cell r="LG156">
            <v>124.96752550000002</v>
          </cell>
          <cell r="LI156">
            <v>1266.9499700000001</v>
          </cell>
          <cell r="LJ156">
            <v>133.30000000000001</v>
          </cell>
          <cell r="LK156">
            <v>102.1</v>
          </cell>
          <cell r="LM156">
            <v>102.6</v>
          </cell>
          <cell r="LO156">
            <v>145.12443387552</v>
          </cell>
          <cell r="LP156">
            <v>110.1388</v>
          </cell>
          <cell r="LQ156">
            <v>142.26992999999999</v>
          </cell>
          <cell r="LR156">
            <v>109.7</v>
          </cell>
          <cell r="LS156">
            <v>102.00640000000001</v>
          </cell>
          <cell r="LT156">
            <v>36.455966242300804</v>
          </cell>
          <cell r="LU156">
            <v>53.825433696000005</v>
          </cell>
          <cell r="LV156">
            <v>146.591979498</v>
          </cell>
          <cell r="LW156">
            <v>121.88574</v>
          </cell>
          <cell r="LX156">
            <v>106.2</v>
          </cell>
          <cell r="MA156">
            <v>156.87100000000001</v>
          </cell>
          <cell r="MB156">
            <v>158.72999999999999</v>
          </cell>
          <cell r="MC156">
            <v>159.44499999999999</v>
          </cell>
          <cell r="MD156">
            <v>153.72499999999999</v>
          </cell>
          <cell r="ME156">
            <v>243.7</v>
          </cell>
          <cell r="MF156">
            <v>166.41846348349441</v>
          </cell>
          <cell r="MG156">
            <v>132.65</v>
          </cell>
          <cell r="MH156">
            <v>148.09112893194242</v>
          </cell>
          <cell r="MI156">
            <v>166.59234866174998</v>
          </cell>
          <cell r="MJ156">
            <v>201.93011958999998</v>
          </cell>
          <cell r="MK156">
            <v>119.56309999999998</v>
          </cell>
          <cell r="ML156">
            <v>100.6</v>
          </cell>
          <cell r="MN156">
            <v>129.66851700000001</v>
          </cell>
          <cell r="MO156">
            <v>159.18865659074001</v>
          </cell>
          <cell r="MP156">
            <v>183.397069805</v>
          </cell>
          <cell r="MQ156">
            <v>122.91205000000001</v>
          </cell>
          <cell r="MR156">
            <v>96.5</v>
          </cell>
          <cell r="MS156">
            <v>706.4</v>
          </cell>
          <cell r="MT156">
            <v>711</v>
          </cell>
          <cell r="MU156">
            <v>101.5</v>
          </cell>
          <cell r="MW156">
            <v>106.41393229000001</v>
          </cell>
          <cell r="MX156">
            <v>108.46390000000001</v>
          </cell>
          <cell r="MY156">
            <v>101</v>
          </cell>
          <cell r="NA156">
            <v>115.90301688000001</v>
          </cell>
          <cell r="NB156">
            <v>117.48912</v>
          </cell>
          <cell r="NC156">
            <v>116.8</v>
          </cell>
          <cell r="ND156">
            <v>114.1</v>
          </cell>
          <cell r="NF156">
            <v>102.4</v>
          </cell>
          <cell r="NG156">
            <v>142.69999999999999</v>
          </cell>
          <cell r="NH156">
            <v>133.9</v>
          </cell>
          <cell r="NI156">
            <v>125.8</v>
          </cell>
          <cell r="NJ156">
            <v>104.6</v>
          </cell>
          <cell r="NK156">
            <v>129.4</v>
          </cell>
          <cell r="NL156">
            <v>104.1</v>
          </cell>
          <cell r="NM156">
            <v>105.4</v>
          </cell>
          <cell r="NN156">
            <v>253.33530999999999</v>
          </cell>
          <cell r="NO156">
            <v>260.31333999999998</v>
          </cell>
        </row>
        <row r="157">
          <cell r="A157">
            <v>41306</v>
          </cell>
          <cell r="B157">
            <v>254</v>
          </cell>
          <cell r="C157">
            <v>1</v>
          </cell>
          <cell r="S157">
            <v>107.7</v>
          </cell>
          <cell r="W157">
            <v>97.4</v>
          </cell>
          <cell r="AB157">
            <v>103.7</v>
          </cell>
          <cell r="AD157">
            <v>121.3</v>
          </cell>
          <cell r="AG157">
            <v>1646</v>
          </cell>
          <cell r="AH157">
            <v>1649.75</v>
          </cell>
          <cell r="AI157">
            <v>95</v>
          </cell>
          <cell r="AK157">
            <v>98.88</v>
          </cell>
          <cell r="AL157">
            <v>99</v>
          </cell>
          <cell r="AM157">
            <v>140.12</v>
          </cell>
          <cell r="AN157">
            <v>111.87</v>
          </cell>
          <cell r="AR157">
            <v>90.3</v>
          </cell>
          <cell r="AW157">
            <v>114.8</v>
          </cell>
          <cell r="BI157">
            <v>96.42</v>
          </cell>
          <cell r="BM157">
            <v>109.8</v>
          </cell>
          <cell r="BN157">
            <v>111</v>
          </cell>
          <cell r="BO157">
            <v>111.5</v>
          </cell>
          <cell r="BP157">
            <v>107.5</v>
          </cell>
          <cell r="BQ157">
            <v>99.66</v>
          </cell>
          <cell r="BS157">
            <v>52.6</v>
          </cell>
          <cell r="CA157">
            <v>99.9</v>
          </cell>
          <cell r="CC157">
            <v>174</v>
          </cell>
          <cell r="CD157">
            <v>2120.3519999999999</v>
          </cell>
          <cell r="CE157">
            <v>92.271000000000001</v>
          </cell>
          <cell r="CF157" t="str">
            <v>0,04%</v>
          </cell>
          <cell r="CG157">
            <v>1.2950999999999999</v>
          </cell>
          <cell r="CH157">
            <v>2.6354000000000002</v>
          </cell>
          <cell r="CI157">
            <v>1.3476999999999999</v>
          </cell>
          <cell r="CJ157">
            <v>1.2298</v>
          </cell>
          <cell r="CK157">
            <v>8.3282000000000007</v>
          </cell>
          <cell r="CL157">
            <v>7.4598000000000004</v>
          </cell>
          <cell r="CM157">
            <v>0.86250000000000004</v>
          </cell>
          <cell r="CN157">
            <v>124.4</v>
          </cell>
          <cell r="CO157">
            <v>7.4231999999999996</v>
          </cell>
          <cell r="CP157">
            <v>40.334200000000003</v>
          </cell>
          <cell r="CQ157">
            <v>8.5083000000000002</v>
          </cell>
          <cell r="CR157">
            <v>2.3738000000000001</v>
          </cell>
          <cell r="CS157">
            <v>1.3359000000000001</v>
          </cell>
          <cell r="CT157">
            <v>11.8796</v>
          </cell>
          <cell r="CU157">
            <v>1536.6419152000001</v>
          </cell>
          <cell r="CV157">
            <v>729.91987542048673</v>
          </cell>
          <cell r="CW157">
            <v>6040.8711299999995</v>
          </cell>
          <cell r="CX157">
            <v>13.24</v>
          </cell>
          <cell r="CY157">
            <v>39171.010888403318</v>
          </cell>
          <cell r="CZ157">
            <v>87.132267600000006</v>
          </cell>
          <cell r="DA157">
            <v>1778.4264722</v>
          </cell>
          <cell r="DB157">
            <v>163.34936492</v>
          </cell>
          <cell r="DC157">
            <v>120.21589999999999</v>
          </cell>
          <cell r="DD157">
            <v>99.5</v>
          </cell>
          <cell r="DF157">
            <v>51.15193902</v>
          </cell>
          <cell r="DG157">
            <v>144.00636460017603</v>
          </cell>
          <cell r="DH157">
            <v>138.62294910110401</v>
          </cell>
          <cell r="DI157">
            <v>139.96880297587202</v>
          </cell>
          <cell r="DJ157">
            <v>168.23173434600002</v>
          </cell>
          <cell r="DK157">
            <v>142.83557000000002</v>
          </cell>
          <cell r="DL157">
            <v>96.7</v>
          </cell>
          <cell r="DN157">
            <v>96.74069230098182</v>
          </cell>
          <cell r="DO157">
            <v>95.006612442000019</v>
          </cell>
          <cell r="DP157">
            <v>113.69219920200003</v>
          </cell>
          <cell r="DQ157">
            <v>112.19994000000001</v>
          </cell>
          <cell r="DR157">
            <v>100.7</v>
          </cell>
          <cell r="DT157">
            <v>106.15263960000001</v>
          </cell>
          <cell r="DU157">
            <v>112.92834000000002</v>
          </cell>
          <cell r="DV157">
            <v>99.4</v>
          </cell>
          <cell r="DX157">
            <v>132.40745999999999</v>
          </cell>
          <cell r="DY157">
            <v>99.9</v>
          </cell>
          <cell r="EA157">
            <v>154.502881330176</v>
          </cell>
          <cell r="EB157">
            <v>103.9</v>
          </cell>
          <cell r="ED157">
            <v>247.58514985824002</v>
          </cell>
          <cell r="EE157">
            <v>885.4</v>
          </cell>
          <cell r="EF157">
            <v>114.553472228</v>
          </cell>
          <cell r="EG157">
            <v>112.02178000000001</v>
          </cell>
          <cell r="EH157">
            <v>107.9</v>
          </cell>
          <cell r="EJ157">
            <v>244.69771679999999</v>
          </cell>
          <cell r="EK157">
            <v>192.88800000000001</v>
          </cell>
          <cell r="EL157">
            <v>108</v>
          </cell>
          <cell r="EN157">
            <v>99.567010711999984</v>
          </cell>
          <cell r="EO157">
            <v>96.554509999999993</v>
          </cell>
          <cell r="EP157">
            <v>103.3</v>
          </cell>
          <cell r="ER157">
            <v>81.8</v>
          </cell>
          <cell r="ET157">
            <v>102.77073611999998</v>
          </cell>
          <cell r="EU157">
            <v>107.11979999999998</v>
          </cell>
          <cell r="EV157">
            <v>99.6</v>
          </cell>
          <cell r="EX157">
            <v>49.393826126999272</v>
          </cell>
          <cell r="EY157">
            <v>54.398486924008004</v>
          </cell>
          <cell r="EZ157">
            <v>328.39460376591347</v>
          </cell>
          <cell r="FA157">
            <v>20.210712696915206</v>
          </cell>
          <cell r="FB157">
            <v>24.954577968780352</v>
          </cell>
          <cell r="FC157">
            <v>55.380776672837001</v>
          </cell>
          <cell r="FD157">
            <v>49.714112734655593</v>
          </cell>
          <cell r="FE157">
            <v>88.680186825999996</v>
          </cell>
          <cell r="FF157">
            <v>80.377219999999994</v>
          </cell>
          <cell r="FG157">
            <v>93.8</v>
          </cell>
          <cell r="FH157">
            <v>103.1</v>
          </cell>
          <cell r="FI157">
            <v>34.81504398062436</v>
          </cell>
          <cell r="FJ157">
            <v>45.167415646892003</v>
          </cell>
          <cell r="FK157">
            <v>61.746296168000001</v>
          </cell>
          <cell r="FL157">
            <v>91.706959999999995</v>
          </cell>
          <cell r="FM157">
            <v>100.6</v>
          </cell>
          <cell r="FO157">
            <v>285.30601516644333</v>
          </cell>
          <cell r="FP157">
            <v>254.53456501535999</v>
          </cell>
          <cell r="FQ157">
            <v>125.32474605096263</v>
          </cell>
          <cell r="FR157">
            <v>139.53361637599997</v>
          </cell>
          <cell r="FS157">
            <v>131.71003999999999</v>
          </cell>
          <cell r="FT157">
            <v>114.8</v>
          </cell>
          <cell r="FV157">
            <v>132.92148799999998</v>
          </cell>
          <cell r="FW157">
            <v>126.29119999999999</v>
          </cell>
          <cell r="FX157">
            <v>112</v>
          </cell>
          <cell r="FZ157">
            <v>98.806449999999998</v>
          </cell>
          <cell r="GA157">
            <v>103.3</v>
          </cell>
          <cell r="GB157">
            <v>97</v>
          </cell>
          <cell r="GC157">
            <v>215.93154549599998</v>
          </cell>
          <cell r="GD157">
            <v>155.92976999999999</v>
          </cell>
          <cell r="GE157">
            <v>136.1</v>
          </cell>
          <cell r="GG157">
            <v>174.39656804999998</v>
          </cell>
          <cell r="GH157">
            <v>151.97958</v>
          </cell>
          <cell r="GI157">
            <v>123.3</v>
          </cell>
          <cell r="GK157">
            <v>128.7514382</v>
          </cell>
          <cell r="GL157">
            <v>124.27744999999999</v>
          </cell>
          <cell r="GM157">
            <v>114.7</v>
          </cell>
          <cell r="GP157">
            <v>151.41102463999999</v>
          </cell>
          <cell r="GQ157">
            <v>146.57408000000001</v>
          </cell>
          <cell r="GR157">
            <v>122.8</v>
          </cell>
          <cell r="GU157">
            <v>83.767963230000007</v>
          </cell>
          <cell r="GV157">
            <v>83.450850000000003</v>
          </cell>
          <cell r="GW157">
            <v>98.7</v>
          </cell>
          <cell r="GY157">
            <v>116.14312000000001</v>
          </cell>
          <cell r="GZ157">
            <v>109.6</v>
          </cell>
          <cell r="HA157">
            <v>105.7</v>
          </cell>
          <cell r="HB157">
            <v>279.2471120458448</v>
          </cell>
          <cell r="HC157">
            <v>204.24744883400001</v>
          </cell>
          <cell r="HD157">
            <v>195.65806000000001</v>
          </cell>
          <cell r="HE157">
            <v>108.2</v>
          </cell>
          <cell r="HG157">
            <v>118.254090891872</v>
          </cell>
          <cell r="HH157">
            <v>110.39403556000001</v>
          </cell>
          <cell r="HI157">
            <v>222.31</v>
          </cell>
          <cell r="HK157">
            <v>118.4847568000844</v>
          </cell>
          <cell r="HL157">
            <v>100.39229999999999</v>
          </cell>
          <cell r="HM157">
            <v>101.1</v>
          </cell>
          <cell r="HO157">
            <v>1636.25</v>
          </cell>
          <cell r="HP157">
            <v>121.641876432</v>
          </cell>
          <cell r="HQ157">
            <v>116.98584</v>
          </cell>
          <cell r="HR157">
            <v>108.2</v>
          </cell>
          <cell r="HS157">
            <v>104.2</v>
          </cell>
          <cell r="HT157">
            <v>845.7</v>
          </cell>
          <cell r="HU157">
            <v>127.493417800035</v>
          </cell>
          <cell r="HV157">
            <v>222.44348601781019</v>
          </cell>
          <cell r="HW157">
            <v>187.89043501800001</v>
          </cell>
          <cell r="HX157">
            <v>317.57811714965999</v>
          </cell>
          <cell r="HY157">
            <v>238.96020854</v>
          </cell>
          <cell r="HZ157">
            <v>203.57830000000001</v>
          </cell>
          <cell r="IA157">
            <v>108.2</v>
          </cell>
          <cell r="IC157">
            <v>98.853932567412002</v>
          </cell>
          <cell r="ID157">
            <v>101.31590916</v>
          </cell>
          <cell r="IE157">
            <v>141.6971653292664</v>
          </cell>
          <cell r="IF157">
            <v>139.892551416</v>
          </cell>
          <cell r="IG157">
            <v>130.39947000000001</v>
          </cell>
          <cell r="IH157">
            <v>26.608443817542213</v>
          </cell>
          <cell r="II157">
            <v>84.17729774610001</v>
          </cell>
          <cell r="IJ157">
            <v>156.88950544799999</v>
          </cell>
          <cell r="IK157">
            <v>163.086804</v>
          </cell>
          <cell r="IL157">
            <v>125.49</v>
          </cell>
          <cell r="IM157">
            <v>112.8</v>
          </cell>
          <cell r="IO157">
            <v>125</v>
          </cell>
          <cell r="IQ157">
            <v>97.630825500000014</v>
          </cell>
          <cell r="IR157">
            <v>73.197500000000005</v>
          </cell>
          <cell r="IS157">
            <v>87.4</v>
          </cell>
          <cell r="IT157">
            <v>92.3</v>
          </cell>
          <cell r="IU157">
            <v>125.98456088700003</v>
          </cell>
          <cell r="IV157">
            <v>119.97387000000002</v>
          </cell>
          <cell r="IW157">
            <v>106.9</v>
          </cell>
          <cell r="IY157">
            <v>125.467882176</v>
          </cell>
          <cell r="IZ157">
            <v>128.34276</v>
          </cell>
          <cell r="JA157">
            <v>112.7</v>
          </cell>
          <cell r="JC157">
            <v>179.29431920399998</v>
          </cell>
          <cell r="JD157">
            <v>144.26642999999999</v>
          </cell>
          <cell r="JE157">
            <v>121.1</v>
          </cell>
          <cell r="JG157">
            <v>179.27453827197363</v>
          </cell>
          <cell r="JH157">
            <v>140.343305364</v>
          </cell>
          <cell r="JI157">
            <v>140.73737</v>
          </cell>
          <cell r="JJ157">
            <v>115.9</v>
          </cell>
          <cell r="JL157">
            <v>206.75732498906717</v>
          </cell>
          <cell r="JM157">
            <v>136.65430272</v>
          </cell>
          <cell r="JN157">
            <v>124.3216</v>
          </cell>
          <cell r="JO157">
            <v>111.8</v>
          </cell>
          <cell r="JQ157">
            <v>76.494600000000005</v>
          </cell>
          <cell r="JR157">
            <v>91</v>
          </cell>
          <cell r="JS157">
            <v>103.9</v>
          </cell>
          <cell r="JT157">
            <v>127.705062298</v>
          </cell>
          <cell r="JU157">
            <v>114.31838</v>
          </cell>
          <cell r="JV157">
            <v>97.4</v>
          </cell>
          <cell r="JY157">
            <v>106.30308614800002</v>
          </cell>
          <cell r="JZ157">
            <v>104.50559000000001</v>
          </cell>
          <cell r="KA157">
            <v>105.7</v>
          </cell>
          <cell r="KC157">
            <v>110.60152121199999</v>
          </cell>
          <cell r="KD157">
            <v>107.55763999999999</v>
          </cell>
          <cell r="KE157">
            <v>103.7</v>
          </cell>
          <cell r="KG157">
            <v>123.087102864</v>
          </cell>
          <cell r="KH157">
            <v>111.45156</v>
          </cell>
          <cell r="KI157">
            <v>101.2</v>
          </cell>
          <cell r="KK157">
            <v>125.17675926000003</v>
          </cell>
          <cell r="KL157">
            <v>113.80740000000002</v>
          </cell>
          <cell r="KM157">
            <v>102.9</v>
          </cell>
          <cell r="KO157">
            <v>119.56967192099999</v>
          </cell>
          <cell r="KP157">
            <v>117.42086999999999</v>
          </cell>
          <cell r="KQ157">
            <v>106.1</v>
          </cell>
          <cell r="KT157">
            <v>111.19751000000001</v>
          </cell>
          <cell r="KU157">
            <v>103.7</v>
          </cell>
          <cell r="KW157">
            <v>156.03199488000001</v>
          </cell>
          <cell r="KX157">
            <v>119.2176</v>
          </cell>
          <cell r="KY157">
            <v>102</v>
          </cell>
          <cell r="LA157">
            <v>149.57249999999999</v>
          </cell>
          <cell r="LB157">
            <v>170.422</v>
          </cell>
          <cell r="LC157">
            <v>160.19150000000002</v>
          </cell>
          <cell r="LD157">
            <v>159.51439999999999</v>
          </cell>
          <cell r="LE157">
            <v>166.66649999999998</v>
          </cell>
          <cell r="LF157">
            <v>165.4670531436</v>
          </cell>
          <cell r="LG157">
            <v>122.151966</v>
          </cell>
          <cell r="LI157">
            <v>1266.9499700000001</v>
          </cell>
          <cell r="LJ157">
            <v>132.83000000000001</v>
          </cell>
          <cell r="LK157">
            <v>102.1</v>
          </cell>
          <cell r="LM157">
            <v>102.6</v>
          </cell>
          <cell r="LO157">
            <v>145.12443387552</v>
          </cell>
          <cell r="LP157">
            <v>110.1388</v>
          </cell>
          <cell r="LQ157">
            <v>142.26992999999999</v>
          </cell>
          <cell r="LR157">
            <v>109.7</v>
          </cell>
          <cell r="LS157">
            <v>102.00640000000001</v>
          </cell>
          <cell r="LT157">
            <v>36.536265727416009</v>
          </cell>
          <cell r="LU157">
            <v>53.943991920000009</v>
          </cell>
          <cell r="LV157">
            <v>146.591979498</v>
          </cell>
          <cell r="LW157">
            <v>121.88574</v>
          </cell>
          <cell r="LX157">
            <v>106.2</v>
          </cell>
          <cell r="MA157">
            <v>157.01399999999998</v>
          </cell>
          <cell r="MB157">
            <v>158.72999999999999</v>
          </cell>
          <cell r="MC157">
            <v>159.44499999999999</v>
          </cell>
          <cell r="MD157">
            <v>153.72499999999999</v>
          </cell>
          <cell r="ME157">
            <v>243.7</v>
          </cell>
          <cell r="MF157">
            <v>165.76839136051203</v>
          </cell>
          <cell r="MG157">
            <v>132.41999999999999</v>
          </cell>
          <cell r="MH157">
            <v>147.51264795955203</v>
          </cell>
          <cell r="MI157">
            <v>166.75794741787499</v>
          </cell>
          <cell r="MJ157">
            <v>202.13084535499999</v>
          </cell>
          <cell r="MK157">
            <v>119.68194999999999</v>
          </cell>
          <cell r="ML157">
            <v>100.7</v>
          </cell>
          <cell r="MN157">
            <v>129.66851700000001</v>
          </cell>
          <cell r="MO157">
            <v>155.39452280671202</v>
          </cell>
          <cell r="MP157">
            <v>179.02594793400002</v>
          </cell>
          <cell r="MQ157">
            <v>119.98254000000001</v>
          </cell>
          <cell r="MR157">
            <v>94.2</v>
          </cell>
          <cell r="MS157">
            <v>706.5</v>
          </cell>
          <cell r="MT157">
            <v>710.9</v>
          </cell>
          <cell r="MU157">
            <v>101.5</v>
          </cell>
          <cell r="MW157">
            <v>106.20321163200001</v>
          </cell>
          <cell r="MX157">
            <v>108.24912</v>
          </cell>
          <cell r="MY157">
            <v>100.8</v>
          </cell>
          <cell r="NA157">
            <v>114.91069653000001</v>
          </cell>
          <cell r="NB157">
            <v>116.48322</v>
          </cell>
          <cell r="NC157">
            <v>115.8</v>
          </cell>
          <cell r="ND157">
            <v>113.2</v>
          </cell>
          <cell r="NF157">
            <v>102.5</v>
          </cell>
          <cell r="NG157">
            <v>144.4</v>
          </cell>
          <cell r="NH157">
            <v>134.1</v>
          </cell>
          <cell r="NI157">
            <v>125.8</v>
          </cell>
          <cell r="NJ157">
            <v>104.5</v>
          </cell>
          <cell r="NK157">
            <v>129.5</v>
          </cell>
          <cell r="NL157">
            <v>104</v>
          </cell>
          <cell r="NM157">
            <v>105.3</v>
          </cell>
          <cell r="NN157">
            <v>256.35332</v>
          </cell>
          <cell r="NO157">
            <v>263.41448000000003</v>
          </cell>
        </row>
        <row r="158">
          <cell r="A158">
            <v>41275</v>
          </cell>
          <cell r="B158">
            <v>255</v>
          </cell>
          <cell r="C158">
            <v>1</v>
          </cell>
          <cell r="S158">
            <v>110.5</v>
          </cell>
          <cell r="W158">
            <v>94.9</v>
          </cell>
          <cell r="AB158">
            <v>101.5</v>
          </cell>
          <cell r="AD158">
            <v>118.84</v>
          </cell>
          <cell r="AG158">
            <v>1646</v>
          </cell>
          <cell r="AH158">
            <v>1649.75</v>
          </cell>
          <cell r="AI158">
            <v>94.6</v>
          </cell>
          <cell r="AK158">
            <v>98.6</v>
          </cell>
          <cell r="AL158">
            <v>98.71</v>
          </cell>
          <cell r="AM158">
            <v>139.01</v>
          </cell>
          <cell r="AN158">
            <v>111.87</v>
          </cell>
          <cell r="AR158">
            <v>90.2</v>
          </cell>
          <cell r="AW158">
            <v>116.5</v>
          </cell>
          <cell r="BI158">
            <v>96.2</v>
          </cell>
          <cell r="BM158">
            <v>109.9</v>
          </cell>
          <cell r="BN158">
            <v>110.9</v>
          </cell>
          <cell r="BO158">
            <v>111.6</v>
          </cell>
          <cell r="BP158">
            <v>107.5</v>
          </cell>
          <cell r="BQ158">
            <v>99.47</v>
          </cell>
          <cell r="BS158">
            <v>52.6</v>
          </cell>
          <cell r="CA158">
            <v>100.63</v>
          </cell>
          <cell r="CC158">
            <v>181.3</v>
          </cell>
          <cell r="CD158">
            <v>2120.3519999999999</v>
          </cell>
          <cell r="CE158">
            <v>92.271000000000001</v>
          </cell>
          <cell r="CF158" t="str">
            <v>0,04%</v>
          </cell>
          <cell r="CG158">
            <v>1.2658</v>
          </cell>
          <cell r="CH158">
            <v>2.6993</v>
          </cell>
          <cell r="CI158">
            <v>1.3189</v>
          </cell>
          <cell r="CJ158">
            <v>1.2287999999999999</v>
          </cell>
          <cell r="CK158">
            <v>8.2698</v>
          </cell>
          <cell r="CL158">
            <v>7.4614000000000003</v>
          </cell>
          <cell r="CM158">
            <v>0.83270999999999995</v>
          </cell>
          <cell r="CN158">
            <v>118.34</v>
          </cell>
          <cell r="CO158">
            <v>7.3821000000000003</v>
          </cell>
          <cell r="CP158">
            <v>40.184699999999999</v>
          </cell>
          <cell r="CQ158">
            <v>8.6217000000000006</v>
          </cell>
          <cell r="CR158">
            <v>2.3542999999999998</v>
          </cell>
          <cell r="CS158">
            <v>1.3288</v>
          </cell>
          <cell r="CT158">
            <v>11.6957</v>
          </cell>
          <cell r="CU158">
            <v>1533.2637066</v>
          </cell>
          <cell r="CV158">
            <v>751.55545498373363</v>
          </cell>
          <cell r="CW158">
            <v>6057.1968791999998</v>
          </cell>
          <cell r="CX158">
            <v>13.14</v>
          </cell>
          <cell r="CY158">
            <v>40430.402590876918</v>
          </cell>
          <cell r="CZ158">
            <v>84.286608000000001</v>
          </cell>
          <cell r="DA158">
            <v>1760.8375482000001</v>
          </cell>
          <cell r="DB158">
            <v>165.647747944</v>
          </cell>
          <cell r="DC158">
            <v>121.90738</v>
          </cell>
          <cell r="DD158">
            <v>100.9</v>
          </cell>
          <cell r="DF158">
            <v>51.882681005999991</v>
          </cell>
          <cell r="DG158">
            <v>144.75096834681599</v>
          </cell>
          <cell r="DH158">
            <v>139.339717193664</v>
          </cell>
          <cell r="DI158">
            <v>140.69252998195199</v>
          </cell>
          <cell r="DJ158">
            <v>169.10159853600001</v>
          </cell>
          <cell r="DK158">
            <v>143.57412000000002</v>
          </cell>
          <cell r="DL158">
            <v>97.2</v>
          </cell>
          <cell r="DN158">
            <v>98.373851952537635</v>
          </cell>
          <cell r="DO158">
            <v>95.484512907000024</v>
          </cell>
          <cell r="DP158">
            <v>115.61153126400004</v>
          </cell>
          <cell r="DQ158">
            <v>114.09408000000002</v>
          </cell>
          <cell r="DR158">
            <v>102.4</v>
          </cell>
          <cell r="DT158">
            <v>106.68660660000002</v>
          </cell>
          <cell r="DU158">
            <v>113.49639000000002</v>
          </cell>
          <cell r="DV158">
            <v>99.9</v>
          </cell>
          <cell r="DX158">
            <v>133.46778</v>
          </cell>
          <cell r="DY158">
            <v>100.7</v>
          </cell>
          <cell r="EA158">
            <v>157.38087617848322</v>
          </cell>
          <cell r="EB158">
            <v>103.6</v>
          </cell>
          <cell r="ED158">
            <v>251.02383249516001</v>
          </cell>
          <cell r="EE158">
            <v>884.6</v>
          </cell>
          <cell r="EF158">
            <v>114.23497323199999</v>
          </cell>
          <cell r="EG158">
            <v>111.71032</v>
          </cell>
          <cell r="EH158">
            <v>107.6</v>
          </cell>
          <cell r="EJ158">
            <v>248.09629620000001</v>
          </cell>
          <cell r="EK158">
            <v>195.56700000000001</v>
          </cell>
          <cell r="EL158">
            <v>109.5</v>
          </cell>
          <cell r="EN158">
            <v>98.988693127999994</v>
          </cell>
          <cell r="EO158">
            <v>95.993690000000001</v>
          </cell>
          <cell r="EP158">
            <v>102.7</v>
          </cell>
          <cell r="ER158">
            <v>82.1</v>
          </cell>
          <cell r="ET158">
            <v>102.87391958999999</v>
          </cell>
          <cell r="EU158">
            <v>107.22734999999999</v>
          </cell>
          <cell r="EV158">
            <v>99.7</v>
          </cell>
          <cell r="EX158">
            <v>49.63932228071198</v>
          </cell>
          <cell r="EY158">
            <v>54.668857137347992</v>
          </cell>
          <cell r="EZ158">
            <v>333.25071620607486</v>
          </cell>
          <cell r="FA158">
            <v>20.74937774747265</v>
          </cell>
          <cell r="FB158">
            <v>25.619678660912026</v>
          </cell>
          <cell r="FC158">
            <v>56.856810166249502</v>
          </cell>
          <cell r="FD158">
            <v>51.039115739310596</v>
          </cell>
          <cell r="FE158">
            <v>91.043731250999997</v>
          </cell>
          <cell r="FF158">
            <v>82.519469999999998</v>
          </cell>
          <cell r="FG158">
            <v>96.3</v>
          </cell>
          <cell r="FH158">
            <v>105.8</v>
          </cell>
          <cell r="FI158">
            <v>34.988080978539983</v>
          </cell>
          <cell r="FJ158">
            <v>45.391905784301997</v>
          </cell>
          <cell r="FK158">
            <v>62.053186307999994</v>
          </cell>
          <cell r="FL158">
            <v>92.162759999999992</v>
          </cell>
          <cell r="FM158">
            <v>101.1</v>
          </cell>
          <cell r="FO158">
            <v>289.52495808942217</v>
          </cell>
          <cell r="FP158">
            <v>258.06976730724</v>
          </cell>
          <cell r="FQ158">
            <v>126.10247053886756</v>
          </cell>
          <cell r="FR158">
            <v>138.31816675599998</v>
          </cell>
          <cell r="FS158">
            <v>130.56273999999999</v>
          </cell>
          <cell r="FT158">
            <v>113.8</v>
          </cell>
          <cell r="FV158">
            <v>131.97204879999998</v>
          </cell>
          <cell r="FW158">
            <v>125.38911999999999</v>
          </cell>
          <cell r="FX158">
            <v>111.2</v>
          </cell>
          <cell r="FZ158">
            <v>96.319550000000007</v>
          </cell>
          <cell r="GA158">
            <v>100.7</v>
          </cell>
          <cell r="GB158">
            <v>94.5</v>
          </cell>
          <cell r="GC158">
            <v>211.96513209599999</v>
          </cell>
          <cell r="GD158">
            <v>153.06551999999999</v>
          </cell>
          <cell r="GE158">
            <v>133.6</v>
          </cell>
          <cell r="GG158">
            <v>171.1434285</v>
          </cell>
          <cell r="GH158">
            <v>149.1446</v>
          </cell>
          <cell r="GI158">
            <v>121</v>
          </cell>
          <cell r="GK158">
            <v>128.7514382</v>
          </cell>
          <cell r="GL158">
            <v>124.27744999999999</v>
          </cell>
          <cell r="GM158">
            <v>114.7</v>
          </cell>
          <cell r="GP158">
            <v>151.41102463999999</v>
          </cell>
          <cell r="GQ158">
            <v>146.57408000000001</v>
          </cell>
          <cell r="GR158">
            <v>122.8</v>
          </cell>
          <cell r="GU158">
            <v>83.767963230000007</v>
          </cell>
          <cell r="GV158">
            <v>83.450850000000003</v>
          </cell>
          <cell r="GW158">
            <v>98.7</v>
          </cell>
          <cell r="GY158">
            <v>113.70581</v>
          </cell>
          <cell r="GZ158">
            <v>107.3</v>
          </cell>
          <cell r="HA158">
            <v>103.5</v>
          </cell>
          <cell r="HB158">
            <v>283.3764593589072</v>
          </cell>
          <cell r="HC158">
            <v>207.26774382600001</v>
          </cell>
          <cell r="HD158">
            <v>198.55134000000001</v>
          </cell>
          <cell r="HE158">
            <v>109.8</v>
          </cell>
          <cell r="HG158">
            <v>115.772481320236</v>
          </cell>
          <cell r="HH158">
            <v>108.07737240500001</v>
          </cell>
          <cell r="HI158">
            <v>217.82</v>
          </cell>
          <cell r="HK158">
            <v>123.47230816435901</v>
          </cell>
          <cell r="HL158">
            <v>99.002099999999999</v>
          </cell>
          <cell r="HM158">
            <v>99.7</v>
          </cell>
          <cell r="HO158">
            <v>1636.25</v>
          </cell>
          <cell r="HP158">
            <v>121.19218372799999</v>
          </cell>
          <cell r="HQ158">
            <v>116.55335999999998</v>
          </cell>
          <cell r="HR158">
            <v>107.8</v>
          </cell>
          <cell r="HS158">
            <v>103.8</v>
          </cell>
          <cell r="HT158">
            <v>843.7</v>
          </cell>
          <cell r="HU158">
            <v>125.29145894338498</v>
          </cell>
          <cell r="HV158">
            <v>225.73285364838779</v>
          </cell>
          <cell r="HW158">
            <v>190.66885180200001</v>
          </cell>
          <cell r="HX158">
            <v>313.17546303020998</v>
          </cell>
          <cell r="HY158">
            <v>235.64745148999998</v>
          </cell>
          <cell r="HZ158">
            <v>200.75604999999999</v>
          </cell>
          <cell r="IA158">
            <v>106.7</v>
          </cell>
          <cell r="IC158">
            <v>97.48503538052401</v>
          </cell>
          <cell r="ID158">
            <v>99.912919320000015</v>
          </cell>
          <cell r="IE158">
            <v>142.73259006090163</v>
          </cell>
          <cell r="IF158">
            <v>140.91478927919997</v>
          </cell>
          <cell r="IG158">
            <v>131.35233899999997</v>
          </cell>
          <cell r="IH158">
            <v>26.577999373815047</v>
          </cell>
          <cell r="II158">
            <v>84.080985048450003</v>
          </cell>
          <cell r="IJ158">
            <v>157.86311053500003</v>
          </cell>
          <cell r="IK158">
            <v>164.09886750000004</v>
          </cell>
          <cell r="IL158">
            <v>126.26875000000001</v>
          </cell>
          <cell r="IM158">
            <v>113.5</v>
          </cell>
          <cell r="IO158">
            <v>120.2</v>
          </cell>
          <cell r="IQ158">
            <v>97.519119750000002</v>
          </cell>
          <cell r="IR158">
            <v>73.113749999999996</v>
          </cell>
          <cell r="IS158">
            <v>87.3</v>
          </cell>
          <cell r="IT158">
            <v>92.2</v>
          </cell>
          <cell r="IU158">
            <v>126.10241361</v>
          </cell>
          <cell r="IV158">
            <v>120.0861</v>
          </cell>
          <cell r="IW158">
            <v>107</v>
          </cell>
          <cell r="IY158">
            <v>125.467882176</v>
          </cell>
          <cell r="IZ158">
            <v>128.34276</v>
          </cell>
          <cell r="JA158">
            <v>112.7</v>
          </cell>
          <cell r="JC158">
            <v>179.14626443999998</v>
          </cell>
          <cell r="JD158">
            <v>144.1473</v>
          </cell>
          <cell r="JE158">
            <v>121</v>
          </cell>
          <cell r="JG158">
            <v>179.89325971553518</v>
          </cell>
          <cell r="JH158">
            <v>140.82766534799998</v>
          </cell>
          <cell r="JI158">
            <v>141.22308999999998</v>
          </cell>
          <cell r="JJ158">
            <v>116.3</v>
          </cell>
          <cell r="JL158">
            <v>207.47089642992671</v>
          </cell>
          <cell r="JM158">
            <v>136.16537856000002</v>
          </cell>
          <cell r="JN158">
            <v>123.87680000000002</v>
          </cell>
          <cell r="JO158">
            <v>111.4</v>
          </cell>
          <cell r="JQ158">
            <v>77.587379999999996</v>
          </cell>
          <cell r="JR158">
            <v>92.3</v>
          </cell>
          <cell r="JS158">
            <v>105.4</v>
          </cell>
          <cell r="JT158">
            <v>133.08073740500001</v>
          </cell>
          <cell r="JU158">
            <v>119.13055</v>
          </cell>
          <cell r="JV158">
            <v>101.5</v>
          </cell>
          <cell r="JY158">
            <v>105.90080389200001</v>
          </cell>
          <cell r="JZ158">
            <v>104.11011000000001</v>
          </cell>
          <cell r="KA158">
            <v>105.3</v>
          </cell>
          <cell r="KC158">
            <v>110.49486593599998</v>
          </cell>
          <cell r="KD158">
            <v>107.45391999999998</v>
          </cell>
          <cell r="KE158">
            <v>103.6</v>
          </cell>
          <cell r="KG158">
            <v>123.20873043599998</v>
          </cell>
          <cell r="KH158">
            <v>111.56168999999998</v>
          </cell>
          <cell r="KI158">
            <v>101.3</v>
          </cell>
          <cell r="KK158">
            <v>125.78500396000003</v>
          </cell>
          <cell r="KL158">
            <v>114.36040000000001</v>
          </cell>
          <cell r="KM158">
            <v>103.4</v>
          </cell>
          <cell r="KO158">
            <v>119.56967192099999</v>
          </cell>
          <cell r="KP158">
            <v>117.42086999999999</v>
          </cell>
          <cell r="KQ158">
            <v>106.1</v>
          </cell>
          <cell r="KT158">
            <v>111.19751000000001</v>
          </cell>
          <cell r="KU158">
            <v>103.7</v>
          </cell>
          <cell r="KW158">
            <v>158.93847321600003</v>
          </cell>
          <cell r="KX158">
            <v>121.43832000000002</v>
          </cell>
          <cell r="KY158">
            <v>103.9</v>
          </cell>
          <cell r="LA158">
            <v>148.76400000000001</v>
          </cell>
          <cell r="LB158">
            <v>169.50080000000003</v>
          </cell>
          <cell r="LC158">
            <v>159.32560000000004</v>
          </cell>
          <cell r="LD158">
            <v>158.88040000000001</v>
          </cell>
          <cell r="LE158">
            <v>165.76560000000001</v>
          </cell>
          <cell r="LF158">
            <v>166.49388769325003</v>
          </cell>
          <cell r="LG158">
            <v>122.91000125000002</v>
          </cell>
          <cell r="LI158">
            <v>1268.0862480000001</v>
          </cell>
          <cell r="LJ158">
            <v>132.52000000000001</v>
          </cell>
          <cell r="LK158">
            <v>102.1</v>
          </cell>
          <cell r="LM158">
            <v>102.6</v>
          </cell>
          <cell r="LO158">
            <v>145.12443387552</v>
          </cell>
          <cell r="LP158">
            <v>110.1388</v>
          </cell>
          <cell r="LQ158">
            <v>142.26992999999999</v>
          </cell>
          <cell r="LR158">
            <v>109.7</v>
          </cell>
          <cell r="LS158">
            <v>102.00640000000001</v>
          </cell>
          <cell r="LT158">
            <v>37.058212380664799</v>
          </cell>
          <cell r="LU158">
            <v>54.714620375999999</v>
          </cell>
          <cell r="LV158">
            <v>146.591979498</v>
          </cell>
          <cell r="LW158">
            <v>121.88574</v>
          </cell>
          <cell r="LX158">
            <v>106.2</v>
          </cell>
          <cell r="MA158">
            <v>157.15700000000001</v>
          </cell>
          <cell r="MB158">
            <v>158.58699999999999</v>
          </cell>
          <cell r="MC158">
            <v>159.58799999999999</v>
          </cell>
          <cell r="MD158">
            <v>153.72499999999999</v>
          </cell>
          <cell r="ME158">
            <v>243.7</v>
          </cell>
          <cell r="MF158">
            <v>168.85623394467845</v>
          </cell>
          <cell r="MG158">
            <v>132.16999999999999</v>
          </cell>
          <cell r="MH158">
            <v>150.26043257840644</v>
          </cell>
          <cell r="MI158">
            <v>170.73231756487496</v>
          </cell>
          <cell r="MJ158">
            <v>206.94826371499997</v>
          </cell>
          <cell r="MK158">
            <v>122.53434999999998</v>
          </cell>
          <cell r="ML158">
            <v>103.1</v>
          </cell>
          <cell r="MN158">
            <v>129.66851700000001</v>
          </cell>
          <cell r="MO158">
            <v>160.83827997509999</v>
          </cell>
          <cell r="MP158">
            <v>185.29755757499998</v>
          </cell>
          <cell r="MQ158">
            <v>124.18575</v>
          </cell>
          <cell r="MR158">
            <v>97.5</v>
          </cell>
          <cell r="MS158">
            <v>705.3</v>
          </cell>
          <cell r="MT158">
            <v>708.2</v>
          </cell>
          <cell r="MU158">
            <v>101.4</v>
          </cell>
          <cell r="MW158">
            <v>105.78177031600001</v>
          </cell>
          <cell r="MX158">
            <v>107.81956000000001</v>
          </cell>
          <cell r="MY158">
            <v>100.4</v>
          </cell>
          <cell r="NA158">
            <v>112.92605583</v>
          </cell>
          <cell r="NB158">
            <v>114.47141999999999</v>
          </cell>
          <cell r="NC158">
            <v>113.8</v>
          </cell>
          <cell r="ND158">
            <v>110.6</v>
          </cell>
          <cell r="NF158">
            <v>102.4</v>
          </cell>
          <cell r="NG158">
            <v>146.30000000000001</v>
          </cell>
          <cell r="NH158">
            <v>133.1</v>
          </cell>
          <cell r="NI158">
            <v>125.3</v>
          </cell>
          <cell r="NJ158">
            <v>104.3</v>
          </cell>
          <cell r="NK158">
            <v>128.80000000000001</v>
          </cell>
          <cell r="NL158">
            <v>103.9</v>
          </cell>
          <cell r="NM158">
            <v>105.1</v>
          </cell>
          <cell r="NN158">
            <v>259.72639000000004</v>
          </cell>
          <cell r="NO158">
            <v>266.88046000000003</v>
          </cell>
        </row>
        <row r="159">
          <cell r="A159">
            <v>41244</v>
          </cell>
          <cell r="B159">
            <v>256</v>
          </cell>
          <cell r="C159">
            <v>1</v>
          </cell>
          <cell r="S159">
            <v>115.4</v>
          </cell>
          <cell r="W159">
            <v>94.9</v>
          </cell>
          <cell r="AB159">
            <v>103.3</v>
          </cell>
          <cell r="AD159">
            <v>117.89</v>
          </cell>
          <cell r="AG159">
            <v>1639</v>
          </cell>
          <cell r="AH159">
            <v>1642.5</v>
          </cell>
          <cell r="AI159">
            <v>94.2</v>
          </cell>
          <cell r="AK159">
            <v>99.1</v>
          </cell>
          <cell r="AL159">
            <v>99.23</v>
          </cell>
          <cell r="AM159">
            <v>137.91</v>
          </cell>
          <cell r="AN159">
            <v>111.85</v>
          </cell>
          <cell r="AR159">
            <v>92.6</v>
          </cell>
          <cell r="AW159">
            <v>118.1</v>
          </cell>
          <cell r="BI159">
            <v>96.22</v>
          </cell>
          <cell r="BM159">
            <v>110.1</v>
          </cell>
          <cell r="BN159">
            <v>110.9</v>
          </cell>
          <cell r="BO159">
            <v>111.4</v>
          </cell>
          <cell r="BP159">
            <v>107.5</v>
          </cell>
          <cell r="BQ159">
            <v>99.41</v>
          </cell>
          <cell r="BS159">
            <v>53</v>
          </cell>
          <cell r="CA159">
            <v>92.4</v>
          </cell>
          <cell r="CC159">
            <v>178.6</v>
          </cell>
          <cell r="CD159">
            <v>2088.2869999999998</v>
          </cell>
          <cell r="CE159">
            <v>91.585999999999999</v>
          </cell>
          <cell r="CF159" t="str">
            <v>0,71%</v>
          </cell>
          <cell r="CG159">
            <v>1.2526999999999999</v>
          </cell>
          <cell r="CH159">
            <v>2.7263999999999999</v>
          </cell>
          <cell r="CI159">
            <v>1.2984</v>
          </cell>
          <cell r="CJ159">
            <v>1.2091000000000001</v>
          </cell>
          <cell r="CK159">
            <v>8.1808999999999994</v>
          </cell>
          <cell r="CL159">
            <v>7.4603999999999999</v>
          </cell>
          <cell r="CM159">
            <v>0.81237000000000004</v>
          </cell>
          <cell r="CN159">
            <v>109.71</v>
          </cell>
          <cell r="CO159">
            <v>7.3502999999999998</v>
          </cell>
          <cell r="CP159">
            <v>40.311399999999999</v>
          </cell>
          <cell r="CQ159">
            <v>8.6511999999999993</v>
          </cell>
          <cell r="CR159">
            <v>2.3439000000000001</v>
          </cell>
          <cell r="CS159">
            <v>1.3119000000000001</v>
          </cell>
          <cell r="CT159">
            <v>11.3179</v>
          </cell>
          <cell r="CU159">
            <v>1590.0597579999999</v>
          </cell>
          <cell r="CV159">
            <v>779.17565415066395</v>
          </cell>
          <cell r="CW159">
            <v>6069.1346113</v>
          </cell>
          <cell r="CX159">
            <v>13.27</v>
          </cell>
          <cell r="CY159">
            <v>41380.074606321825</v>
          </cell>
          <cell r="CZ159">
            <v>83.3142529</v>
          </cell>
          <cell r="DA159">
            <v>1733.9731244</v>
          </cell>
          <cell r="DB159">
            <v>168.27447139999998</v>
          </cell>
          <cell r="DC159">
            <v>123.84049999999999</v>
          </cell>
          <cell r="DD159">
            <v>102.5</v>
          </cell>
          <cell r="DF159">
            <v>52.613422991999997</v>
          </cell>
          <cell r="DG159">
            <v>142.66607785622398</v>
          </cell>
          <cell r="DH159">
            <v>137.33276653449599</v>
          </cell>
          <cell r="DI159">
            <v>138.666094364928</v>
          </cell>
          <cell r="DJ159">
            <v>166.66597880399999</v>
          </cell>
          <cell r="DK159">
            <v>141.50618</v>
          </cell>
          <cell r="DL159">
            <v>95.8</v>
          </cell>
          <cell r="DN159">
            <v>97.605306234158405</v>
          </cell>
          <cell r="DO159">
            <v>95.293352721000005</v>
          </cell>
          <cell r="DP159">
            <v>114.70831617600001</v>
          </cell>
          <cell r="DQ159">
            <v>113.20272</v>
          </cell>
          <cell r="DR159">
            <v>101.6</v>
          </cell>
          <cell r="DT159">
            <v>106.4730198</v>
          </cell>
          <cell r="DU159">
            <v>113.26917000000002</v>
          </cell>
          <cell r="DV159">
            <v>99.7</v>
          </cell>
          <cell r="DX159">
            <v>133.73285999999999</v>
          </cell>
          <cell r="DY159">
            <v>100.9</v>
          </cell>
          <cell r="EA159">
            <v>159.19855713530879</v>
          </cell>
          <cell r="EB159">
            <v>103.1</v>
          </cell>
          <cell r="ED159">
            <v>250.10685045864798</v>
          </cell>
          <cell r="EE159">
            <v>877.4</v>
          </cell>
          <cell r="EF159">
            <v>114.12880689999999</v>
          </cell>
          <cell r="EG159">
            <v>111.6065</v>
          </cell>
          <cell r="EH159">
            <v>107.5</v>
          </cell>
          <cell r="EJ159">
            <v>247.19000835999998</v>
          </cell>
          <cell r="EK159">
            <v>194.8526</v>
          </cell>
          <cell r="EL159">
            <v>109.1</v>
          </cell>
          <cell r="EN159">
            <v>97.63928543199998</v>
          </cell>
          <cell r="EO159">
            <v>94.685109999999995</v>
          </cell>
          <cell r="EP159">
            <v>101.3</v>
          </cell>
          <cell r="ER159">
            <v>82.7</v>
          </cell>
          <cell r="ET159">
            <v>102.66755265</v>
          </cell>
          <cell r="EU159">
            <v>107.01224999999999</v>
          </cell>
          <cell r="EV159">
            <v>99.5</v>
          </cell>
          <cell r="EX159">
            <v>52.339779971551906</v>
          </cell>
          <cell r="EY159">
            <v>57.642929484088</v>
          </cell>
          <cell r="EZ159">
            <v>332.34019512354462</v>
          </cell>
          <cell r="FA159">
            <v>21.675881634431448</v>
          </cell>
          <cell r="FB159">
            <v>26.763651851378501</v>
          </cell>
          <cell r="FC159">
            <v>59.395587774919001</v>
          </cell>
          <cell r="FD159">
            <v>53.318120907317194</v>
          </cell>
          <cell r="FE159">
            <v>95.109027661999988</v>
          </cell>
          <cell r="FF159">
            <v>86.204139999999995</v>
          </cell>
          <cell r="FG159">
            <v>100.6</v>
          </cell>
          <cell r="FH159">
            <v>110.5</v>
          </cell>
          <cell r="FI159">
            <v>36.891487955611893</v>
          </cell>
          <cell r="FJ159">
            <v>47.861297295812001</v>
          </cell>
          <cell r="FK159">
            <v>65.428977848000002</v>
          </cell>
          <cell r="FL159">
            <v>97.176559999999995</v>
          </cell>
          <cell r="FM159">
            <v>106.6</v>
          </cell>
          <cell r="FO159">
            <v>288.73390629136367</v>
          </cell>
          <cell r="FP159">
            <v>257.127046696072</v>
          </cell>
          <cell r="FQ159">
            <v>123.21377958379217</v>
          </cell>
          <cell r="FR159">
            <v>137.46735202199997</v>
          </cell>
          <cell r="FS159">
            <v>129.75962999999999</v>
          </cell>
          <cell r="FT159">
            <v>113.1</v>
          </cell>
          <cell r="FV159">
            <v>131.1412895</v>
          </cell>
          <cell r="FW159">
            <v>124.59979999999999</v>
          </cell>
          <cell r="FX159">
            <v>110.5</v>
          </cell>
          <cell r="FZ159">
            <v>96.319550000000007</v>
          </cell>
          <cell r="GA159">
            <v>100.7</v>
          </cell>
          <cell r="GB159">
            <v>94.5</v>
          </cell>
          <cell r="GC159">
            <v>209.74394059199997</v>
          </cell>
          <cell r="GD159">
            <v>151.46153999999999</v>
          </cell>
          <cell r="GE159">
            <v>132.19999999999999</v>
          </cell>
          <cell r="GG159">
            <v>169.16325659999995</v>
          </cell>
          <cell r="GH159">
            <v>147.41895999999997</v>
          </cell>
          <cell r="GI159">
            <v>119.6</v>
          </cell>
          <cell r="GK159">
            <v>125.0471684</v>
          </cell>
          <cell r="GL159">
            <v>120.70189999999999</v>
          </cell>
          <cell r="GM159">
            <v>111.4</v>
          </cell>
          <cell r="GP159">
            <v>145.86257503999997</v>
          </cell>
          <cell r="GQ159">
            <v>141.20287999999999</v>
          </cell>
          <cell r="GR159">
            <v>118.3</v>
          </cell>
          <cell r="GU159">
            <v>80.627725500000011</v>
          </cell>
          <cell r="GV159">
            <v>80.322500000000005</v>
          </cell>
          <cell r="GW159">
            <v>95</v>
          </cell>
          <cell r="GY159">
            <v>115.71924000000001</v>
          </cell>
          <cell r="GZ159">
            <v>109.2</v>
          </cell>
          <cell r="HA159">
            <v>105.3</v>
          </cell>
          <cell r="HB159">
            <v>282.602206737708</v>
          </cell>
          <cell r="HC159">
            <v>206.70143851500001</v>
          </cell>
          <cell r="HD159">
            <v>198.00885</v>
          </cell>
          <cell r="HE159">
            <v>109.5</v>
          </cell>
          <cell r="HG159">
            <v>117.82250661854401</v>
          </cell>
          <cell r="HH159">
            <v>109.99113762000002</v>
          </cell>
          <cell r="HI159">
            <v>216.06</v>
          </cell>
          <cell r="HK159">
            <v>120.55276590234458</v>
          </cell>
          <cell r="HL159">
            <v>99.995100000000008</v>
          </cell>
          <cell r="HM159">
            <v>100.7</v>
          </cell>
          <cell r="HO159">
            <v>1618</v>
          </cell>
          <cell r="HP159">
            <v>120.517644672</v>
          </cell>
          <cell r="HQ159">
            <v>115.90464</v>
          </cell>
          <cell r="HR159">
            <v>107.2</v>
          </cell>
          <cell r="HS159">
            <v>103.3</v>
          </cell>
          <cell r="HT159">
            <v>842.1</v>
          </cell>
          <cell r="HU159">
            <v>124.3005774578925</v>
          </cell>
          <cell r="HV159">
            <v>225.1160972176545</v>
          </cell>
          <cell r="HW159">
            <v>190.14789865500001</v>
          </cell>
          <cell r="HX159">
            <v>305.83770616445997</v>
          </cell>
          <cell r="HY159">
            <v>230.12618974</v>
          </cell>
          <cell r="HZ159">
            <v>196.0523</v>
          </cell>
          <cell r="IA159">
            <v>104.2</v>
          </cell>
          <cell r="IC159">
            <v>98.462819085444025</v>
          </cell>
          <cell r="ID159">
            <v>100.91505492000002</v>
          </cell>
          <cell r="IE159">
            <v>131.05924000424639</v>
          </cell>
          <cell r="IF159">
            <v>129.39010761599999</v>
          </cell>
          <cell r="IG159">
            <v>120.60972</v>
          </cell>
          <cell r="IH159">
            <v>27.278221579539839</v>
          </cell>
          <cell r="II159">
            <v>86.296177094399994</v>
          </cell>
          <cell r="IJ159">
            <v>154.24686306900003</v>
          </cell>
          <cell r="IK159">
            <v>160.33977450000003</v>
          </cell>
          <cell r="IL159">
            <v>123.37625000000001</v>
          </cell>
          <cell r="IM159">
            <v>110.9</v>
          </cell>
          <cell r="IO159">
            <v>119.6</v>
          </cell>
          <cell r="IQ159">
            <v>100.088352</v>
          </cell>
          <cell r="IR159">
            <v>75.039999999999992</v>
          </cell>
          <cell r="IS159">
            <v>89.6</v>
          </cell>
          <cell r="IT159">
            <v>94.6</v>
          </cell>
          <cell r="IU159">
            <v>125.86670816400002</v>
          </cell>
          <cell r="IV159">
            <v>119.86164000000001</v>
          </cell>
          <cell r="IW159">
            <v>106.8</v>
          </cell>
          <cell r="IY159">
            <v>125.57921126399999</v>
          </cell>
          <cell r="IZ159">
            <v>128.45663999999999</v>
          </cell>
          <cell r="JA159">
            <v>112.8</v>
          </cell>
          <cell r="JC159">
            <v>180.922921608</v>
          </cell>
          <cell r="JD159">
            <v>145.57686000000001</v>
          </cell>
          <cell r="JE159">
            <v>122.2</v>
          </cell>
          <cell r="JG159">
            <v>183.91494909868561</v>
          </cell>
          <cell r="JH159">
            <v>143.97600524399999</v>
          </cell>
          <cell r="JI159">
            <v>144.38027</v>
          </cell>
          <cell r="JJ159">
            <v>118.9</v>
          </cell>
          <cell r="JL159">
            <v>212.10911079551411</v>
          </cell>
          <cell r="JM159">
            <v>135.67645440000001</v>
          </cell>
          <cell r="JN159">
            <v>123.43200000000002</v>
          </cell>
          <cell r="JO159">
            <v>111</v>
          </cell>
          <cell r="JQ159">
            <v>78.680160000000001</v>
          </cell>
          <cell r="JR159">
            <v>93.6</v>
          </cell>
          <cell r="JS159">
            <v>106.9</v>
          </cell>
          <cell r="JT159">
            <v>129.93400075699998</v>
          </cell>
          <cell r="JU159">
            <v>116.31366999999999</v>
          </cell>
          <cell r="JV159">
            <v>99.1</v>
          </cell>
          <cell r="JY159">
            <v>105.29738050800002</v>
          </cell>
          <cell r="JZ159">
            <v>103.51689</v>
          </cell>
          <cell r="KA159">
            <v>104.7</v>
          </cell>
          <cell r="KC159">
            <v>110.49486593599998</v>
          </cell>
          <cell r="KD159">
            <v>107.45391999999998</v>
          </cell>
          <cell r="KE159">
            <v>103.6</v>
          </cell>
          <cell r="KG159">
            <v>123.57361315199999</v>
          </cell>
          <cell r="KH159">
            <v>111.89207999999999</v>
          </cell>
          <cell r="KI159">
            <v>101.6</v>
          </cell>
          <cell r="KK159">
            <v>124.44686562000003</v>
          </cell>
          <cell r="KL159">
            <v>113.14380000000001</v>
          </cell>
          <cell r="KM159">
            <v>102.3</v>
          </cell>
          <cell r="KO159">
            <v>117.766547745</v>
          </cell>
          <cell r="KP159">
            <v>115.65015</v>
          </cell>
          <cell r="KQ159">
            <v>104.5</v>
          </cell>
          <cell r="KT159">
            <v>110.87582</v>
          </cell>
          <cell r="KU159">
            <v>103.4</v>
          </cell>
          <cell r="KW159">
            <v>160.77414374399999</v>
          </cell>
          <cell r="KX159">
            <v>122.84088</v>
          </cell>
          <cell r="KY159">
            <v>105.1</v>
          </cell>
          <cell r="LA159">
            <v>147.9555</v>
          </cell>
          <cell r="LB159">
            <v>168.5796</v>
          </cell>
          <cell r="LC159">
            <v>158.4597</v>
          </cell>
          <cell r="LD159">
            <v>158.24639999999999</v>
          </cell>
          <cell r="LE159">
            <v>164.86469999999997</v>
          </cell>
          <cell r="LF159">
            <v>162.67993079455002</v>
          </cell>
          <cell r="LG159">
            <v>120.09444175000002</v>
          </cell>
          <cell r="LI159">
            <v>1265.8136919999999</v>
          </cell>
          <cell r="LJ159">
            <v>132.55000000000001</v>
          </cell>
          <cell r="LK159">
            <v>102.6</v>
          </cell>
          <cell r="LM159">
            <v>102.9</v>
          </cell>
          <cell r="LO159">
            <v>144.64006558847998</v>
          </cell>
          <cell r="LP159">
            <v>109.77120000000001</v>
          </cell>
          <cell r="LQ159">
            <v>141.23240999999999</v>
          </cell>
          <cell r="LR159">
            <v>108.9</v>
          </cell>
          <cell r="LS159">
            <v>102.4128</v>
          </cell>
          <cell r="LT159">
            <v>37.580159033913603</v>
          </cell>
          <cell r="LU159">
            <v>55.485248832000003</v>
          </cell>
          <cell r="LV159">
            <v>144.10736967600002</v>
          </cell>
          <cell r="LW159">
            <v>119.81988</v>
          </cell>
          <cell r="LX159">
            <v>104.4</v>
          </cell>
          <cell r="MA159">
            <v>157.44299999999998</v>
          </cell>
          <cell r="MB159">
            <v>158.58699999999999</v>
          </cell>
          <cell r="MC159">
            <v>159.30199999999999</v>
          </cell>
          <cell r="MD159">
            <v>153.72499999999999</v>
          </cell>
          <cell r="ME159">
            <v>243.4</v>
          </cell>
          <cell r="MF159">
            <v>170.80645031362559</v>
          </cell>
          <cell r="MG159">
            <v>132.09</v>
          </cell>
          <cell r="MH159">
            <v>151.99587549557759</v>
          </cell>
          <cell r="MI159">
            <v>172.38830512612498</v>
          </cell>
          <cell r="MJ159">
            <v>208.95552136499998</v>
          </cell>
          <cell r="MK159">
            <v>123.72284999999998</v>
          </cell>
          <cell r="ML159">
            <v>104.1</v>
          </cell>
          <cell r="MN159">
            <v>129.64533499999999</v>
          </cell>
          <cell r="MO159">
            <v>158.19888256012402</v>
          </cell>
          <cell r="MP159">
            <v>182.25677714300002</v>
          </cell>
          <cell r="MQ159">
            <v>122.14783000000001</v>
          </cell>
          <cell r="MR159">
            <v>95.9</v>
          </cell>
          <cell r="MS159">
            <v>702.1</v>
          </cell>
          <cell r="MT159">
            <v>705.2</v>
          </cell>
          <cell r="MU159">
            <v>101.5</v>
          </cell>
          <cell r="MW159">
            <v>106.09785130300001</v>
          </cell>
          <cell r="MX159">
            <v>108.14173000000001</v>
          </cell>
          <cell r="MY159">
            <v>100.7</v>
          </cell>
          <cell r="NA159">
            <v>112.03296751500001</v>
          </cell>
          <cell r="NB159">
            <v>113.56611000000001</v>
          </cell>
          <cell r="NC159">
            <v>112.9</v>
          </cell>
          <cell r="ND159">
            <v>110.7</v>
          </cell>
          <cell r="NF159">
            <v>102.9</v>
          </cell>
          <cell r="NG159">
            <v>148</v>
          </cell>
          <cell r="NH159">
            <v>132.4</v>
          </cell>
          <cell r="NI159">
            <v>124.8</v>
          </cell>
          <cell r="NJ159">
            <v>104.1</v>
          </cell>
          <cell r="NK159">
            <v>128.1</v>
          </cell>
          <cell r="NL159">
            <v>103.7</v>
          </cell>
          <cell r="NM159">
            <v>104.8</v>
          </cell>
          <cell r="NN159">
            <v>262.74440000000004</v>
          </cell>
          <cell r="NO159">
            <v>269.98160000000001</v>
          </cell>
        </row>
        <row r="160">
          <cell r="A160">
            <v>41214</v>
          </cell>
          <cell r="B160">
            <v>257</v>
          </cell>
          <cell r="C160">
            <v>1</v>
          </cell>
          <cell r="S160">
            <v>113.6</v>
          </cell>
          <cell r="W160">
            <v>93.6</v>
          </cell>
          <cell r="AB160">
            <v>104.1</v>
          </cell>
          <cell r="AD160">
            <v>118.44</v>
          </cell>
          <cell r="AG160">
            <v>1639</v>
          </cell>
          <cell r="AH160">
            <v>1642.5</v>
          </cell>
          <cell r="AI160">
            <v>94.5</v>
          </cell>
          <cell r="AK160">
            <v>98.79</v>
          </cell>
          <cell r="AL160">
            <v>98.91</v>
          </cell>
          <cell r="AM160">
            <v>140.1</v>
          </cell>
          <cell r="AN160">
            <v>111.85</v>
          </cell>
          <cell r="AR160">
            <v>92.3</v>
          </cell>
          <cell r="AW160">
            <v>118.9</v>
          </cell>
          <cell r="BI160">
            <v>95.58</v>
          </cell>
          <cell r="BM160">
            <v>110</v>
          </cell>
          <cell r="BN160">
            <v>110.7</v>
          </cell>
          <cell r="BO160">
            <v>111.2</v>
          </cell>
          <cell r="BP160">
            <v>107.3</v>
          </cell>
          <cell r="BQ160">
            <v>98.72</v>
          </cell>
          <cell r="BS160">
            <v>53</v>
          </cell>
          <cell r="CA160">
            <v>101.03</v>
          </cell>
          <cell r="CC160">
            <v>187.5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1.2331000000000001</v>
          </cell>
          <cell r="CH160">
            <v>2.6511999999999998</v>
          </cell>
          <cell r="CI160">
            <v>1.2786999999999999</v>
          </cell>
          <cell r="CJ160">
            <v>1.2052</v>
          </cell>
          <cell r="CK160">
            <v>7.9997999999999996</v>
          </cell>
          <cell r="CL160">
            <v>7.4587000000000003</v>
          </cell>
          <cell r="CM160">
            <v>0.80388999999999999</v>
          </cell>
          <cell r="CN160">
            <v>103.94</v>
          </cell>
          <cell r="CO160">
            <v>7.3371000000000004</v>
          </cell>
          <cell r="CP160">
            <v>40.250500000000002</v>
          </cell>
          <cell r="CQ160">
            <v>8.6075999999999997</v>
          </cell>
          <cell r="CR160">
            <v>2.3010000000000002</v>
          </cell>
          <cell r="CS160">
            <v>1.2827999999999999</v>
          </cell>
          <cell r="CT160">
            <v>11.2986</v>
          </cell>
          <cell r="CU160">
            <v>1514.1882080000003</v>
          </cell>
          <cell r="CV160">
            <v>821.38818271917455</v>
          </cell>
          <cell r="CW160">
            <v>5997.7412755000005</v>
          </cell>
          <cell r="CX160">
            <v>12.7</v>
          </cell>
          <cell r="CY160">
            <v>43135.849671313917</v>
          </cell>
          <cell r="CZ160">
            <v>85.204268499999998</v>
          </cell>
          <cell r="DA160">
            <v>1698.7065095</v>
          </cell>
          <cell r="DB160">
            <v>170.57285442400001</v>
          </cell>
          <cell r="DC160">
            <v>125.53198</v>
          </cell>
          <cell r="DD160">
            <v>103.9</v>
          </cell>
          <cell r="DF160">
            <v>52.950688524</v>
          </cell>
          <cell r="DG160">
            <v>146.38909658942399</v>
          </cell>
          <cell r="DH160">
            <v>140.91660699729599</v>
          </cell>
          <cell r="DI160">
            <v>142.28472939532799</v>
          </cell>
          <cell r="DJ160">
            <v>171.01529975399998</v>
          </cell>
          <cell r="DK160">
            <v>145.19892999999999</v>
          </cell>
          <cell r="DL160">
            <v>98.3</v>
          </cell>
          <cell r="DN160">
            <v>95.780010153007822</v>
          </cell>
          <cell r="DO160">
            <v>93.859651326000005</v>
          </cell>
          <cell r="DP160">
            <v>112.56318034200002</v>
          </cell>
          <cell r="DQ160">
            <v>111.08574000000002</v>
          </cell>
          <cell r="DR160">
            <v>99.7</v>
          </cell>
          <cell r="DT160">
            <v>104.8711188</v>
          </cell>
          <cell r="DU160">
            <v>111.56502000000002</v>
          </cell>
          <cell r="DV160">
            <v>98.2</v>
          </cell>
          <cell r="DX160">
            <v>129.22649999999999</v>
          </cell>
          <cell r="DY160">
            <v>97.5</v>
          </cell>
          <cell r="EA160">
            <v>159.50150396144639</v>
          </cell>
          <cell r="EB160">
            <v>103.2</v>
          </cell>
          <cell r="ED160">
            <v>255.83798818684798</v>
          </cell>
          <cell r="EE160">
            <v>874.4</v>
          </cell>
          <cell r="EF160">
            <v>114.44730589599999</v>
          </cell>
          <cell r="EG160">
            <v>111.91795999999999</v>
          </cell>
          <cell r="EH160">
            <v>107.8</v>
          </cell>
          <cell r="EJ160">
            <v>252.85430735999998</v>
          </cell>
          <cell r="EK160">
            <v>199.3176</v>
          </cell>
          <cell r="EL160">
            <v>111.6</v>
          </cell>
          <cell r="EN160">
            <v>97.832057959999986</v>
          </cell>
          <cell r="EO160">
            <v>94.872050000000002</v>
          </cell>
          <cell r="EP160">
            <v>101.5</v>
          </cell>
          <cell r="ET160">
            <v>102.97710305999999</v>
          </cell>
          <cell r="EU160">
            <v>107.33489999999999</v>
          </cell>
          <cell r="EV160">
            <v>99.8</v>
          </cell>
          <cell r="EX160">
            <v>50.474009203335235</v>
          </cell>
          <cell r="EY160">
            <v>55.588115862704001</v>
          </cell>
          <cell r="EZ160">
            <v>339.32085675627661</v>
          </cell>
          <cell r="FA160">
            <v>21.309589400052388</v>
          </cell>
          <cell r="FB160">
            <v>26.311383380728966</v>
          </cell>
          <cell r="FC160">
            <v>58.391884999398506</v>
          </cell>
          <cell r="FD160">
            <v>52.417118864151803</v>
          </cell>
          <cell r="FE160">
            <v>93.501817453000001</v>
          </cell>
          <cell r="FF160">
            <v>84.747410000000002</v>
          </cell>
          <cell r="FG160">
            <v>98.9</v>
          </cell>
          <cell r="FH160">
            <v>108.7</v>
          </cell>
          <cell r="FI160">
            <v>35.576406771453122</v>
          </cell>
          <cell r="FJ160">
            <v>46.155172251496005</v>
          </cell>
          <cell r="FK160">
            <v>63.096612784000001</v>
          </cell>
          <cell r="FL160">
            <v>93.712479999999999</v>
          </cell>
          <cell r="FM160">
            <v>102.8</v>
          </cell>
          <cell r="FO160">
            <v>294.79863674314572</v>
          </cell>
          <cell r="FP160">
            <v>263.01905051587198</v>
          </cell>
          <cell r="FQ160">
            <v>124.769228559602</v>
          </cell>
          <cell r="FR160">
            <v>137.710441946</v>
          </cell>
          <cell r="FS160">
            <v>129.98909</v>
          </cell>
          <cell r="FT160">
            <v>113.3</v>
          </cell>
          <cell r="FV160">
            <v>131.37864929999998</v>
          </cell>
          <cell r="FW160">
            <v>124.82531999999999</v>
          </cell>
          <cell r="FX160">
            <v>110.7</v>
          </cell>
          <cell r="FZ160">
            <v>94.980450000000005</v>
          </cell>
          <cell r="GA160">
            <v>99.3</v>
          </cell>
          <cell r="GB160">
            <v>93.2</v>
          </cell>
          <cell r="GC160">
            <v>205.61887065599996</v>
          </cell>
          <cell r="GD160">
            <v>148.48271999999997</v>
          </cell>
          <cell r="GE160">
            <v>129.6</v>
          </cell>
          <cell r="GG160">
            <v>166.47588045000001</v>
          </cell>
          <cell r="GH160">
            <v>145.07702</v>
          </cell>
          <cell r="GI160">
            <v>117.7</v>
          </cell>
          <cell r="GK160">
            <v>125.0471684</v>
          </cell>
          <cell r="GL160">
            <v>120.70189999999999</v>
          </cell>
          <cell r="GM160">
            <v>111.4</v>
          </cell>
          <cell r="GP160">
            <v>145.86257503999997</v>
          </cell>
          <cell r="GQ160">
            <v>141.20287999999999</v>
          </cell>
          <cell r="GR160">
            <v>118.3</v>
          </cell>
          <cell r="GU160">
            <v>79.948755180000006</v>
          </cell>
          <cell r="GV160">
            <v>79.646100000000004</v>
          </cell>
          <cell r="GW160">
            <v>94.2</v>
          </cell>
          <cell r="GY160">
            <v>116.67297000000001</v>
          </cell>
          <cell r="GZ160">
            <v>110.1</v>
          </cell>
          <cell r="HA160">
            <v>106.2</v>
          </cell>
          <cell r="HB160">
            <v>288.53814350023521</v>
          </cell>
          <cell r="HC160">
            <v>211.04311256599999</v>
          </cell>
          <cell r="HD160">
            <v>202.16793999999999</v>
          </cell>
          <cell r="HE160">
            <v>111.8</v>
          </cell>
          <cell r="HG160">
            <v>118.79357123353201</v>
          </cell>
          <cell r="HH160">
            <v>110.89765798500001</v>
          </cell>
          <cell r="HI160">
            <v>217.07</v>
          </cell>
          <cell r="HK160">
            <v>123.1073653816072</v>
          </cell>
          <cell r="HL160">
            <v>100.29300000000001</v>
          </cell>
          <cell r="HM160">
            <v>101</v>
          </cell>
          <cell r="HO160">
            <v>1618</v>
          </cell>
          <cell r="HP160">
            <v>120.96733737599999</v>
          </cell>
          <cell r="HQ160">
            <v>116.33711999999998</v>
          </cell>
          <cell r="HR160">
            <v>107.6</v>
          </cell>
          <cell r="HS160">
            <v>103.7</v>
          </cell>
          <cell r="HT160">
            <v>840</v>
          </cell>
          <cell r="HU160">
            <v>124.96116511488751</v>
          </cell>
          <cell r="HV160">
            <v>229.8445631866098</v>
          </cell>
          <cell r="HW160">
            <v>194.14187278200001</v>
          </cell>
          <cell r="HX160">
            <v>305.83770616445997</v>
          </cell>
          <cell r="HY160">
            <v>230.12618974</v>
          </cell>
          <cell r="HZ160">
            <v>196.0523</v>
          </cell>
          <cell r="IA160">
            <v>104.2</v>
          </cell>
          <cell r="IC160">
            <v>98.756154196920022</v>
          </cell>
          <cell r="ID160">
            <v>101.21569560000002</v>
          </cell>
          <cell r="IE160">
            <v>143.29994607823608</v>
          </cell>
          <cell r="IF160">
            <v>141.47491961520001</v>
          </cell>
          <cell r="IG160">
            <v>131.874459</v>
          </cell>
          <cell r="IH160">
            <v>27.186888248358347</v>
          </cell>
          <cell r="II160">
            <v>86.007239001450003</v>
          </cell>
          <cell r="IJ160">
            <v>156.19407324300002</v>
          </cell>
          <cell r="IK160">
            <v>162.36390150000003</v>
          </cell>
          <cell r="IL160">
            <v>124.93375</v>
          </cell>
          <cell r="IM160">
            <v>112.3</v>
          </cell>
          <cell r="IO160">
            <v>120.8</v>
          </cell>
          <cell r="IQ160">
            <v>99.753234750000004</v>
          </cell>
          <cell r="IR160">
            <v>74.788749999999993</v>
          </cell>
          <cell r="IS160">
            <v>89.3</v>
          </cell>
          <cell r="IT160">
            <v>94.3</v>
          </cell>
          <cell r="IU160">
            <v>125.98456088700003</v>
          </cell>
          <cell r="IV160">
            <v>119.97387000000002</v>
          </cell>
          <cell r="IW160">
            <v>106.9</v>
          </cell>
          <cell r="IY160">
            <v>124.91123673600002</v>
          </cell>
          <cell r="IZ160">
            <v>127.77336000000001</v>
          </cell>
          <cell r="JA160">
            <v>112.2</v>
          </cell>
          <cell r="JC160">
            <v>178.85015491199999</v>
          </cell>
          <cell r="JD160">
            <v>143.90904</v>
          </cell>
          <cell r="JE160">
            <v>120.8</v>
          </cell>
          <cell r="JG160">
            <v>177.41837394128879</v>
          </cell>
          <cell r="JH160">
            <v>138.89022541199998</v>
          </cell>
          <cell r="JI160">
            <v>139.28020999999998</v>
          </cell>
          <cell r="JJ160">
            <v>114.7</v>
          </cell>
          <cell r="JL160">
            <v>204.61661066648836</v>
          </cell>
          <cell r="JM160">
            <v>134.20968192000001</v>
          </cell>
          <cell r="JN160">
            <v>122.09760000000001</v>
          </cell>
          <cell r="JO160">
            <v>109.8</v>
          </cell>
          <cell r="JQ160">
            <v>79.184520000000006</v>
          </cell>
          <cell r="JR160">
            <v>94.2</v>
          </cell>
          <cell r="JS160">
            <v>107.6</v>
          </cell>
          <cell r="JT160">
            <v>132.68739532399999</v>
          </cell>
          <cell r="JU160">
            <v>118.77844</v>
          </cell>
          <cell r="JV160">
            <v>101.2</v>
          </cell>
          <cell r="JY160">
            <v>106.30308614800002</v>
          </cell>
          <cell r="JZ160">
            <v>104.50559000000001</v>
          </cell>
          <cell r="KA160">
            <v>105.7</v>
          </cell>
          <cell r="KC160">
            <v>110.28155538399999</v>
          </cell>
          <cell r="KD160">
            <v>107.24647999999999</v>
          </cell>
          <cell r="KE160">
            <v>103.4</v>
          </cell>
          <cell r="KG160">
            <v>124.6682613</v>
          </cell>
          <cell r="KH160">
            <v>112.88324999999999</v>
          </cell>
          <cell r="KI160">
            <v>102.5</v>
          </cell>
          <cell r="KK160">
            <v>124.32521668000003</v>
          </cell>
          <cell r="KL160">
            <v>113.03320000000001</v>
          </cell>
          <cell r="KM160">
            <v>102.2</v>
          </cell>
          <cell r="KO160">
            <v>118.10463352799999</v>
          </cell>
          <cell r="KP160">
            <v>115.98215999999999</v>
          </cell>
          <cell r="KQ160">
            <v>104.8</v>
          </cell>
          <cell r="KT160">
            <v>110.98305000000001</v>
          </cell>
          <cell r="KU160">
            <v>103.5</v>
          </cell>
          <cell r="KW160">
            <v>161.080088832</v>
          </cell>
          <cell r="KX160">
            <v>123.07464</v>
          </cell>
          <cell r="KY160">
            <v>105.3</v>
          </cell>
          <cell r="LA160">
            <v>147.9555</v>
          </cell>
          <cell r="LB160">
            <v>168.5796</v>
          </cell>
          <cell r="LC160">
            <v>158.4597</v>
          </cell>
          <cell r="LD160">
            <v>157.86600000000001</v>
          </cell>
          <cell r="LE160">
            <v>164.86469999999997</v>
          </cell>
          <cell r="LF160">
            <v>164.73359989385003</v>
          </cell>
          <cell r="LG160">
            <v>121.61051225000001</v>
          </cell>
          <cell r="LI160">
            <v>1263.5411360000001</v>
          </cell>
          <cell r="LJ160">
            <v>131.66999999999999</v>
          </cell>
          <cell r="LK160">
            <v>102.6</v>
          </cell>
          <cell r="LM160">
            <v>102.9</v>
          </cell>
          <cell r="LO160">
            <v>144.64006558847998</v>
          </cell>
          <cell r="LP160">
            <v>109.77120000000001</v>
          </cell>
          <cell r="LQ160">
            <v>141.23240999999999</v>
          </cell>
          <cell r="LR160">
            <v>108.9</v>
          </cell>
          <cell r="LS160">
            <v>102.4128</v>
          </cell>
          <cell r="LT160">
            <v>37.821057489259211</v>
          </cell>
          <cell r="LU160">
            <v>55.84092350400001</v>
          </cell>
          <cell r="LV160">
            <v>144.10736967600002</v>
          </cell>
          <cell r="LW160">
            <v>119.81988</v>
          </cell>
          <cell r="LX160">
            <v>104.4</v>
          </cell>
          <cell r="MA160">
            <v>157.29999999999998</v>
          </cell>
          <cell r="MB160">
            <v>158.30099999999999</v>
          </cell>
          <cell r="MC160">
            <v>159.01599999999999</v>
          </cell>
          <cell r="MD160">
            <v>153.43899999999999</v>
          </cell>
          <cell r="ME160">
            <v>242.6</v>
          </cell>
          <cell r="MF160">
            <v>171.13148637511679</v>
          </cell>
          <cell r="MG160">
            <v>131.16999999999999</v>
          </cell>
          <cell r="MH160">
            <v>152.2851159817728</v>
          </cell>
          <cell r="MI160">
            <v>170.56671880875001</v>
          </cell>
          <cell r="MJ160">
            <v>206.74753795000001</v>
          </cell>
          <cell r="MK160">
            <v>122.41549999999999</v>
          </cell>
          <cell r="ML160">
            <v>103</v>
          </cell>
          <cell r="MN160">
            <v>129.64533499999999</v>
          </cell>
          <cell r="MO160">
            <v>158.85873191386798</v>
          </cell>
          <cell r="MP160">
            <v>183.016972251</v>
          </cell>
          <cell r="MQ160">
            <v>122.65731</v>
          </cell>
          <cell r="MR160">
            <v>96.3</v>
          </cell>
          <cell r="MS160">
            <v>700.8</v>
          </cell>
          <cell r="MT160">
            <v>703.6</v>
          </cell>
          <cell r="MU160">
            <v>101.2</v>
          </cell>
          <cell r="MW160">
            <v>106.09785130300001</v>
          </cell>
          <cell r="MX160">
            <v>108.14173000000001</v>
          </cell>
          <cell r="MY160">
            <v>100.7</v>
          </cell>
          <cell r="NA160">
            <v>112.62835972500001</v>
          </cell>
          <cell r="NB160">
            <v>114.16965</v>
          </cell>
          <cell r="NC160">
            <v>113.5</v>
          </cell>
          <cell r="ND160">
            <v>111.2</v>
          </cell>
          <cell r="NF160">
            <v>102.3</v>
          </cell>
          <cell r="NG160">
            <v>149.5</v>
          </cell>
          <cell r="NH160">
            <v>132.5</v>
          </cell>
          <cell r="NI160">
            <v>124.5</v>
          </cell>
          <cell r="NJ160">
            <v>104.1</v>
          </cell>
          <cell r="NK160">
            <v>128.1</v>
          </cell>
          <cell r="NL160">
            <v>103.5</v>
          </cell>
          <cell r="NM160">
            <v>104.6</v>
          </cell>
          <cell r="NN160">
            <v>265.40735000000001</v>
          </cell>
          <cell r="NO160">
            <v>272.71789999999999</v>
          </cell>
        </row>
        <row r="161">
          <cell r="A161">
            <v>41183</v>
          </cell>
          <cell r="B161">
            <v>258</v>
          </cell>
          <cell r="C161">
            <v>1</v>
          </cell>
          <cell r="S161">
            <v>111.8</v>
          </cell>
          <cell r="W161">
            <v>93.5</v>
          </cell>
          <cell r="AB161">
            <v>103.8</v>
          </cell>
          <cell r="AD161">
            <v>120.03</v>
          </cell>
          <cell r="AG161">
            <v>1639</v>
          </cell>
          <cell r="AH161">
            <v>1642.5</v>
          </cell>
          <cell r="AI161">
            <v>94.6</v>
          </cell>
          <cell r="AK161">
            <v>98.94</v>
          </cell>
          <cell r="AL161">
            <v>99.07</v>
          </cell>
          <cell r="AM161">
            <v>140.1</v>
          </cell>
          <cell r="AN161">
            <v>111.85</v>
          </cell>
          <cell r="AR161">
            <v>92.1</v>
          </cell>
          <cell r="AW161">
            <v>118.6</v>
          </cell>
          <cell r="BI161">
            <v>95.8</v>
          </cell>
          <cell r="BM161">
            <v>109.8</v>
          </cell>
          <cell r="BN161">
            <v>110.4</v>
          </cell>
          <cell r="BO161">
            <v>110.9</v>
          </cell>
          <cell r="BP161">
            <v>107.1</v>
          </cell>
          <cell r="BQ161">
            <v>99.72</v>
          </cell>
          <cell r="BS161">
            <v>53</v>
          </cell>
          <cell r="CA161">
            <v>101.76</v>
          </cell>
          <cell r="CC161">
            <v>185.8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1.2596000000000001</v>
          </cell>
          <cell r="CH161">
            <v>2.6333000000000002</v>
          </cell>
          <cell r="CI161">
            <v>1.2801</v>
          </cell>
          <cell r="CJ161">
            <v>1.2098</v>
          </cell>
          <cell r="CK161">
            <v>8.1389999999999993</v>
          </cell>
          <cell r="CL161">
            <v>7.4581999999999997</v>
          </cell>
          <cell r="CM161">
            <v>0.80664999999999998</v>
          </cell>
          <cell r="CN161">
            <v>102.47</v>
          </cell>
          <cell r="CO161">
            <v>7.4076000000000004</v>
          </cell>
          <cell r="CP161">
            <v>40.355800000000002</v>
          </cell>
          <cell r="CQ161">
            <v>8.6144999999999996</v>
          </cell>
          <cell r="CR161">
            <v>2.3384</v>
          </cell>
          <cell r="CS161">
            <v>1.2974000000000001</v>
          </cell>
          <cell r="CT161">
            <v>11.221500000000001</v>
          </cell>
          <cell r="CU161">
            <v>1521.9663911999999</v>
          </cell>
          <cell r="CV161">
            <v>822.40357013721382</v>
          </cell>
          <cell r="CW161">
            <v>6219.4363452000007</v>
          </cell>
          <cell r="CX161">
            <v>13.29</v>
          </cell>
          <cell r="CY161">
            <v>43292.223974137843</v>
          </cell>
          <cell r="CZ161">
            <v>86.172309600000006</v>
          </cell>
          <cell r="DA161">
            <v>1659.4721159999999</v>
          </cell>
          <cell r="DB161">
            <v>171.88820000000001</v>
          </cell>
          <cell r="DC161">
            <v>126.5</v>
          </cell>
          <cell r="DD161">
            <v>104.7</v>
          </cell>
          <cell r="DF161">
            <v>52.827299999999994</v>
          </cell>
          <cell r="DG161">
            <v>147.60001152000001</v>
          </cell>
          <cell r="DH161">
            <v>142.08225408000001</v>
          </cell>
          <cell r="DI161">
            <v>143.46169344</v>
          </cell>
          <cell r="DJ161">
            <v>172.42992000000001</v>
          </cell>
          <cell r="DK161">
            <v>146.4</v>
          </cell>
          <cell r="DL161">
            <v>99.1</v>
          </cell>
          <cell r="DN161">
            <v>96.999409125</v>
          </cell>
          <cell r="DO161">
            <v>94.730379999999997</v>
          </cell>
          <cell r="DP161">
            <v>113.99625</v>
          </cell>
          <cell r="DQ161">
            <v>112.5</v>
          </cell>
          <cell r="DR161">
            <v>101</v>
          </cell>
          <cell r="DT161">
            <v>105.84399999999999</v>
          </cell>
          <cell r="DU161">
            <v>112.6</v>
          </cell>
          <cell r="DV161">
            <v>99.1</v>
          </cell>
          <cell r="DX161">
            <v>130.6</v>
          </cell>
          <cell r="DY161">
            <v>98.5</v>
          </cell>
          <cell r="EA161">
            <v>160.311954112</v>
          </cell>
          <cell r="EB161">
            <v>103.3</v>
          </cell>
          <cell r="ED161">
            <v>257.09896684400002</v>
          </cell>
          <cell r="EE161">
            <v>876.6</v>
          </cell>
          <cell r="EF161">
            <v>116.26962</v>
          </cell>
          <cell r="EG161">
            <v>113.7</v>
          </cell>
          <cell r="EH161">
            <v>109.5</v>
          </cell>
          <cell r="EJ161">
            <v>254.10058000000001</v>
          </cell>
          <cell r="EK161">
            <v>200.3</v>
          </cell>
          <cell r="EL161">
            <v>112.1</v>
          </cell>
          <cell r="EN161">
            <v>96.829679999999996</v>
          </cell>
          <cell r="EO161">
            <v>93.9</v>
          </cell>
          <cell r="EP161">
            <v>100.5</v>
          </cell>
          <cell r="ET161">
            <v>103.23143999999999</v>
          </cell>
          <cell r="EU161">
            <v>107.6</v>
          </cell>
          <cell r="EV161">
            <v>100.1</v>
          </cell>
          <cell r="EX161">
            <v>50.898171403799999</v>
          </cell>
          <cell r="EY161">
            <v>56.055254849999997</v>
          </cell>
          <cell r="EZ161">
            <v>341.05307742105595</v>
          </cell>
          <cell r="FA161">
            <v>20.995930316978114</v>
          </cell>
          <cell r="FB161">
            <v>25.924102132334998</v>
          </cell>
          <cell r="FC161">
            <v>57.532405974999996</v>
          </cell>
          <cell r="FD161">
            <v>51.645583329999994</v>
          </cell>
          <cell r="FE161">
            <v>92.12554999999999</v>
          </cell>
          <cell r="FF161">
            <v>83.5</v>
          </cell>
          <cell r="FG161">
            <v>97.4</v>
          </cell>
          <cell r="FH161">
            <v>107</v>
          </cell>
          <cell r="FI161">
            <v>35.87537582937</v>
          </cell>
          <cell r="FJ161">
            <v>46.543040775000001</v>
          </cell>
          <cell r="FK161">
            <v>63.626849999999997</v>
          </cell>
          <cell r="FL161">
            <v>94.5</v>
          </cell>
          <cell r="FM161">
            <v>103.7</v>
          </cell>
          <cell r="FO161">
            <v>296.30357308981439</v>
          </cell>
          <cell r="FP161">
            <v>264.31542331600002</v>
          </cell>
          <cell r="FQ161">
            <v>125.334732882268</v>
          </cell>
          <cell r="FR161">
            <v>138.67545999999999</v>
          </cell>
          <cell r="FS161">
            <v>130.9</v>
          </cell>
          <cell r="FT161">
            <v>114.1</v>
          </cell>
          <cell r="FV161">
            <v>132.08875</v>
          </cell>
          <cell r="FW161">
            <v>125.5</v>
          </cell>
          <cell r="FX161">
            <v>111.3</v>
          </cell>
          <cell r="FZ161">
            <v>93.8</v>
          </cell>
          <cell r="GA161">
            <v>99.2</v>
          </cell>
          <cell r="GB161">
            <v>93.1</v>
          </cell>
          <cell r="GC161">
            <v>210.35112000000001</v>
          </cell>
          <cell r="GD161">
            <v>151.9</v>
          </cell>
          <cell r="GE161">
            <v>132.6</v>
          </cell>
          <cell r="GG161">
            <v>167.42025000000001</v>
          </cell>
          <cell r="GH161">
            <v>145.9</v>
          </cell>
          <cell r="GI161">
            <v>118.4</v>
          </cell>
          <cell r="GK161">
            <v>125.04520000000001</v>
          </cell>
          <cell r="GL161">
            <v>120.7</v>
          </cell>
          <cell r="GM161">
            <v>111.4</v>
          </cell>
          <cell r="GP161">
            <v>145.85959999999997</v>
          </cell>
          <cell r="GQ161">
            <v>141.19999999999999</v>
          </cell>
          <cell r="GR161">
            <v>118.3</v>
          </cell>
          <cell r="GU161">
            <v>80.705520000000007</v>
          </cell>
          <cell r="GV161">
            <v>80.400000000000006</v>
          </cell>
          <cell r="GW161">
            <v>95.1</v>
          </cell>
          <cell r="GY161">
            <v>116.2</v>
          </cell>
          <cell r="GZ161">
            <v>109.7</v>
          </cell>
          <cell r="HA161">
            <v>105.8</v>
          </cell>
          <cell r="HB161">
            <v>290.01112025599997</v>
          </cell>
          <cell r="HC161">
            <v>212.12047999999999</v>
          </cell>
          <cell r="HD161">
            <v>203.2</v>
          </cell>
          <cell r="HE161">
            <v>112.4</v>
          </cell>
          <cell r="HG161">
            <v>118.31200472</v>
          </cell>
          <cell r="HH161">
            <v>110.44810000000001</v>
          </cell>
          <cell r="HI161">
            <v>219.99</v>
          </cell>
          <cell r="HK161">
            <v>123.85522290999999</v>
          </cell>
          <cell r="HL161">
            <v>100.8</v>
          </cell>
          <cell r="HM161">
            <v>101.5</v>
          </cell>
          <cell r="HO161">
            <v>1618</v>
          </cell>
          <cell r="HP161">
            <v>121.03272000000001</v>
          </cell>
          <cell r="HQ161">
            <v>116.4</v>
          </cell>
          <cell r="HR161">
            <v>107.8</v>
          </cell>
          <cell r="HS161">
            <v>103.8</v>
          </cell>
          <cell r="HT161">
            <v>840.9</v>
          </cell>
          <cell r="HU161">
            <v>125.54164472500001</v>
          </cell>
          <cell r="HV161">
            <v>231.017911344</v>
          </cell>
          <cell r="HW161">
            <v>195.13296</v>
          </cell>
          <cell r="HX161">
            <v>316.83197861999997</v>
          </cell>
          <cell r="HY161">
            <v>238.39877999999999</v>
          </cell>
          <cell r="HZ161">
            <v>203.1</v>
          </cell>
          <cell r="IA161">
            <v>107.9</v>
          </cell>
          <cell r="IC161">
            <v>99.255385152000002</v>
          </cell>
          <cell r="ID161">
            <v>101.72736</v>
          </cell>
          <cell r="IE161">
            <v>144.33537080987134</v>
          </cell>
          <cell r="IF161">
            <v>142.4971574784</v>
          </cell>
          <cell r="IG161">
            <v>132.82732799999999</v>
          </cell>
          <cell r="IH161">
            <v>27.118274651301597</v>
          </cell>
          <cell r="II161">
            <v>85.790176055999993</v>
          </cell>
          <cell r="IJ161">
            <v>156.90200760000002</v>
          </cell>
          <cell r="IK161">
            <v>163.09980000000002</v>
          </cell>
          <cell r="IL161">
            <v>125.5</v>
          </cell>
          <cell r="IM161">
            <v>112.8</v>
          </cell>
          <cell r="IO161">
            <v>122.1</v>
          </cell>
          <cell r="IQ161">
            <v>99.501480000000001</v>
          </cell>
          <cell r="IR161">
            <v>74.599999999999994</v>
          </cell>
          <cell r="IS161">
            <v>89.1</v>
          </cell>
          <cell r="IT161">
            <v>94.1</v>
          </cell>
          <cell r="IU161">
            <v>126.22202</v>
          </cell>
          <cell r="IV161">
            <v>120.2</v>
          </cell>
          <cell r="IW161">
            <v>107.1</v>
          </cell>
          <cell r="IY161">
            <v>126.69696</v>
          </cell>
          <cell r="IZ161">
            <v>129.6</v>
          </cell>
          <cell r="JA161">
            <v>113.8</v>
          </cell>
          <cell r="JC161">
            <v>183.31299999999999</v>
          </cell>
          <cell r="JD161">
            <v>147.5</v>
          </cell>
          <cell r="JE161">
            <v>123.8</v>
          </cell>
          <cell r="JG161">
            <v>190.30919803200004</v>
          </cell>
          <cell r="JH161">
            <v>148.98168000000001</v>
          </cell>
          <cell r="JI161">
            <v>149.4</v>
          </cell>
          <cell r="JJ161">
            <v>123</v>
          </cell>
          <cell r="JL161">
            <v>219.48359809030563</v>
          </cell>
          <cell r="JM161">
            <v>136.52063999999999</v>
          </cell>
          <cell r="JN161">
            <v>124.2</v>
          </cell>
          <cell r="JO161">
            <v>111.7</v>
          </cell>
          <cell r="JQ161">
            <v>79</v>
          </cell>
          <cell r="JR161">
            <v>94</v>
          </cell>
          <cell r="JS161">
            <v>107.3</v>
          </cell>
          <cell r="JT161">
            <v>133.49345</v>
          </cell>
          <cell r="JU161">
            <v>119.5</v>
          </cell>
          <cell r="JV161">
            <v>101.8</v>
          </cell>
          <cell r="JY161">
            <v>106.29740000000001</v>
          </cell>
          <cell r="JZ161">
            <v>104.5</v>
          </cell>
          <cell r="KA161">
            <v>105.7</v>
          </cell>
          <cell r="KC161">
            <v>110.54225</v>
          </cell>
          <cell r="KD161">
            <v>107.5</v>
          </cell>
          <cell r="KE161">
            <v>103.6</v>
          </cell>
          <cell r="KG161">
            <v>124.57632</v>
          </cell>
          <cell r="KH161">
            <v>112.8</v>
          </cell>
          <cell r="KI161">
            <v>102.4</v>
          </cell>
          <cell r="KK161">
            <v>124.39869</v>
          </cell>
          <cell r="KL161">
            <v>113.1</v>
          </cell>
          <cell r="KM161">
            <v>102.3</v>
          </cell>
          <cell r="KO161">
            <v>119.03927</v>
          </cell>
          <cell r="KP161">
            <v>116.9</v>
          </cell>
          <cell r="KQ161">
            <v>105.6</v>
          </cell>
          <cell r="KT161">
            <v>111.2</v>
          </cell>
          <cell r="KU161">
            <v>103.7</v>
          </cell>
          <cell r="KW161">
            <v>161.89856</v>
          </cell>
          <cell r="KX161">
            <v>123.7</v>
          </cell>
          <cell r="KY161">
            <v>105.8</v>
          </cell>
          <cell r="LA161">
            <v>148.76400000000001</v>
          </cell>
          <cell r="LB161">
            <v>169.50080000000003</v>
          </cell>
          <cell r="LC161">
            <v>159.32560000000004</v>
          </cell>
          <cell r="LD161">
            <v>158.88040000000001</v>
          </cell>
          <cell r="LE161">
            <v>165.76560000000001</v>
          </cell>
          <cell r="LF161">
            <v>165.48023882000001</v>
          </cell>
          <cell r="LG161">
            <v>122.16170000000001</v>
          </cell>
          <cell r="LI161">
            <v>1260.132302</v>
          </cell>
          <cell r="LJ161">
            <v>131.97</v>
          </cell>
          <cell r="LK161">
            <v>102.6</v>
          </cell>
          <cell r="LM161">
            <v>102.9</v>
          </cell>
          <cell r="LO161">
            <v>144.64006558847998</v>
          </cell>
          <cell r="LP161">
            <v>109.77120000000001</v>
          </cell>
          <cell r="LQ161">
            <v>141.23240999999999</v>
          </cell>
          <cell r="LR161">
            <v>108.9</v>
          </cell>
          <cell r="LS161">
            <v>102.4128</v>
          </cell>
          <cell r="LT161">
            <v>37.732924840000003</v>
          </cell>
          <cell r="LU161">
            <v>55.710800000000006</v>
          </cell>
          <cell r="LV161">
            <v>144.10736967600002</v>
          </cell>
          <cell r="LW161">
            <v>119.81988</v>
          </cell>
          <cell r="LX161">
            <v>104.4</v>
          </cell>
          <cell r="MA161">
            <v>157.01399999999998</v>
          </cell>
          <cell r="MB161">
            <v>157.87200000000001</v>
          </cell>
          <cell r="MC161">
            <v>158.58699999999999</v>
          </cell>
          <cell r="MD161">
            <v>153.15299999999999</v>
          </cell>
          <cell r="ME161">
            <v>242.2</v>
          </cell>
          <cell r="MF161">
            <v>172.001030144</v>
          </cell>
          <cell r="MG161">
            <v>132.49</v>
          </cell>
          <cell r="MH161">
            <v>153.05889862399999</v>
          </cell>
          <cell r="MI161">
            <v>177.92983725000002</v>
          </cell>
          <cell r="MJ161">
            <v>215.67253000000002</v>
          </cell>
          <cell r="MK161">
            <v>127.7</v>
          </cell>
          <cell r="ML161">
            <v>107.4</v>
          </cell>
          <cell r="MN161">
            <v>129.64533499999999</v>
          </cell>
          <cell r="MO161">
            <v>161.89284999999998</v>
          </cell>
          <cell r="MP161">
            <v>186.51249999999999</v>
          </cell>
          <cell r="MQ161">
            <v>125</v>
          </cell>
          <cell r="MR161">
            <v>98.1</v>
          </cell>
          <cell r="MS161">
            <v>702.2</v>
          </cell>
          <cell r="MT161">
            <v>703.7</v>
          </cell>
          <cell r="MU161">
            <v>101.2</v>
          </cell>
          <cell r="MW161">
            <v>106.64557000000001</v>
          </cell>
          <cell r="MX161">
            <v>108.7</v>
          </cell>
          <cell r="MY161">
            <v>101.2</v>
          </cell>
          <cell r="NA161">
            <v>113.15155000000001</v>
          </cell>
          <cell r="NB161">
            <v>114.7</v>
          </cell>
          <cell r="NC161">
            <v>114</v>
          </cell>
          <cell r="ND161">
            <v>111.1</v>
          </cell>
          <cell r="NF161">
            <v>102.1</v>
          </cell>
          <cell r="NG161">
            <v>150.1</v>
          </cell>
          <cell r="NH161">
            <v>133.5</v>
          </cell>
          <cell r="NI161">
            <v>125.3</v>
          </cell>
          <cell r="NJ161">
            <v>104.1</v>
          </cell>
          <cell r="NK161">
            <v>128.80000000000001</v>
          </cell>
          <cell r="NL161">
            <v>103.8</v>
          </cell>
          <cell r="NM161">
            <v>104.8</v>
          </cell>
          <cell r="NN161">
            <v>266.47253000000001</v>
          </cell>
          <cell r="NO161">
            <v>273.81241999999997</v>
          </cell>
        </row>
        <row r="162">
          <cell r="A162">
            <v>41153</v>
          </cell>
          <cell r="B162">
            <v>259</v>
          </cell>
          <cell r="C162">
            <v>1</v>
          </cell>
          <cell r="W162">
            <v>93.3</v>
          </cell>
          <cell r="AB162">
            <v>103.7</v>
          </cell>
          <cell r="AD162">
            <v>121.57</v>
          </cell>
          <cell r="AG162">
            <v>1648</v>
          </cell>
          <cell r="AH162">
            <v>1642.25</v>
          </cell>
          <cell r="AI162">
            <v>94.5</v>
          </cell>
          <cell r="AK162">
            <v>98.76</v>
          </cell>
          <cell r="AL162">
            <v>99.01</v>
          </cell>
          <cell r="AM162">
            <v>140.09</v>
          </cell>
          <cell r="AN162">
            <v>111.8</v>
          </cell>
          <cell r="AR162">
            <v>93.5</v>
          </cell>
          <cell r="AW162">
            <v>118.7</v>
          </cell>
          <cell r="BI162">
            <v>95.73</v>
          </cell>
          <cell r="BM162">
            <v>109.7</v>
          </cell>
          <cell r="BN162">
            <v>110.2</v>
          </cell>
          <cell r="BO162">
            <v>110.8</v>
          </cell>
          <cell r="BP162">
            <v>106.8</v>
          </cell>
          <cell r="BQ162">
            <v>100.09</v>
          </cell>
          <cell r="BS162">
            <v>53.4</v>
          </cell>
          <cell r="CA162">
            <v>101.06</v>
          </cell>
          <cell r="CC162">
            <v>183.8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1.2372000000000001</v>
          </cell>
          <cell r="CH162">
            <v>2.6065999999999998</v>
          </cell>
          <cell r="CI162">
            <v>1.2583</v>
          </cell>
          <cell r="CJ162">
            <v>1.2089000000000001</v>
          </cell>
          <cell r="CK162">
            <v>8.1273</v>
          </cell>
          <cell r="CL162">
            <v>7.4539</v>
          </cell>
          <cell r="CM162">
            <v>0.79820999999999998</v>
          </cell>
          <cell r="CN162">
            <v>100.49</v>
          </cell>
          <cell r="CO162">
            <v>7.3944000000000001</v>
          </cell>
          <cell r="CP162">
            <v>40.400599999999997</v>
          </cell>
          <cell r="CQ162">
            <v>8.4929000000000006</v>
          </cell>
          <cell r="CR162">
            <v>2.3176999999999999</v>
          </cell>
          <cell r="CS162">
            <v>1.2856000000000001</v>
          </cell>
          <cell r="CT162">
            <v>10.651199999999999</v>
          </cell>
          <cell r="CU162">
            <v>1596.9976756999999</v>
          </cell>
          <cell r="CV162">
            <v>840.48102223735964</v>
          </cell>
          <cell r="CW162">
            <v>6275.6695959999997</v>
          </cell>
          <cell r="CX162">
            <v>13.39</v>
          </cell>
          <cell r="CY162">
            <v>43624.586264902711</v>
          </cell>
          <cell r="CZ162">
            <v>88.207849800000005</v>
          </cell>
          <cell r="DA162">
            <v>1687.0723582999999</v>
          </cell>
          <cell r="DB162">
            <v>169.85</v>
          </cell>
          <cell r="DC162">
            <v>125</v>
          </cell>
          <cell r="DD162">
            <v>103.5</v>
          </cell>
          <cell r="DF162">
            <v>52.894169999999995</v>
          </cell>
          <cell r="DG162">
            <v>144.47460143999999</v>
          </cell>
          <cell r="DH162">
            <v>139.07368176</v>
          </cell>
          <cell r="DI162">
            <v>140.42391168</v>
          </cell>
          <cell r="DJ162">
            <v>168.77874</v>
          </cell>
          <cell r="DK162">
            <v>143.30000000000001</v>
          </cell>
          <cell r="DL162">
            <v>97</v>
          </cell>
          <cell r="DN162">
            <v>96.740744034000016</v>
          </cell>
          <cell r="DO162">
            <v>95.319289999999995</v>
          </cell>
          <cell r="DP162">
            <v>113.69226000000002</v>
          </cell>
          <cell r="DQ162">
            <v>112.2</v>
          </cell>
          <cell r="DR162">
            <v>100.7</v>
          </cell>
          <cell r="DT162">
            <v>106.502</v>
          </cell>
          <cell r="DU162">
            <v>113.3</v>
          </cell>
          <cell r="DV162">
            <v>99.8</v>
          </cell>
          <cell r="DX162">
            <v>132.6</v>
          </cell>
          <cell r="DY162">
            <v>100.1</v>
          </cell>
          <cell r="EA162">
            <v>160.83034361599999</v>
          </cell>
          <cell r="EB162">
            <v>103.3</v>
          </cell>
          <cell r="ED162">
            <v>255.30196957199999</v>
          </cell>
          <cell r="EE162">
            <v>875.3</v>
          </cell>
          <cell r="EF162">
            <v>114.5312</v>
          </cell>
          <cell r="EG162">
            <v>112</v>
          </cell>
          <cell r="EH162">
            <v>107.8</v>
          </cell>
          <cell r="EJ162">
            <v>252.32453999999998</v>
          </cell>
          <cell r="EK162">
            <v>198.9</v>
          </cell>
          <cell r="EL162">
            <v>111.4</v>
          </cell>
          <cell r="EN162">
            <v>96.829679999999996</v>
          </cell>
          <cell r="EO162">
            <v>93.9</v>
          </cell>
          <cell r="EP162">
            <v>100.4</v>
          </cell>
          <cell r="ET162">
            <v>102.94362</v>
          </cell>
          <cell r="EU162">
            <v>107.3</v>
          </cell>
          <cell r="EV162">
            <v>99.6</v>
          </cell>
          <cell r="EX162">
            <v>51.275194895680009</v>
          </cell>
          <cell r="EY162">
            <v>56.470478960000008</v>
          </cell>
          <cell r="EZ162">
            <v>338.03193795571201</v>
          </cell>
          <cell r="FA162">
            <v>21.012897890166002</v>
          </cell>
          <cell r="FB162">
            <v>25.945052340000004</v>
          </cell>
          <cell r="FC162">
            <v>57.578900000000004</v>
          </cell>
          <cell r="FD162">
            <v>51.68732</v>
          </cell>
          <cell r="FE162">
            <v>92.2</v>
          </cell>
          <cell r="FI162">
            <v>36.141119354032007</v>
          </cell>
          <cell r="FJ162">
            <v>46.887804040000006</v>
          </cell>
          <cell r="FK162">
            <v>64.098160000000007</v>
          </cell>
          <cell r="FL162">
            <v>95.2</v>
          </cell>
          <cell r="FM162">
            <v>104.4</v>
          </cell>
          <cell r="FO162">
            <v>293.67883671401881</v>
          </cell>
          <cell r="FP162">
            <v>262.46798650799997</v>
          </cell>
          <cell r="FQ162">
            <v>124.53578637783919</v>
          </cell>
          <cell r="FR162">
            <v>137.51012</v>
          </cell>
          <cell r="FS162">
            <v>129.80000000000001</v>
          </cell>
          <cell r="FT162">
            <v>113.4</v>
          </cell>
          <cell r="FV162">
            <v>131.352</v>
          </cell>
          <cell r="FW162">
            <v>124.8</v>
          </cell>
          <cell r="FX162">
            <v>110.8</v>
          </cell>
          <cell r="FZ162">
            <v>93.6</v>
          </cell>
          <cell r="GA162">
            <v>99</v>
          </cell>
          <cell r="GB162">
            <v>92.9</v>
          </cell>
          <cell r="GC162">
            <v>212.01288</v>
          </cell>
          <cell r="GD162">
            <v>153.1</v>
          </cell>
          <cell r="GE162">
            <v>133.6</v>
          </cell>
          <cell r="GG162">
            <v>161.68275</v>
          </cell>
          <cell r="GH162">
            <v>140.9</v>
          </cell>
          <cell r="GI162">
            <v>116.3</v>
          </cell>
          <cell r="GK162">
            <v>125.04520000000001</v>
          </cell>
          <cell r="GL162">
            <v>120.7</v>
          </cell>
          <cell r="GM162">
            <v>111.4</v>
          </cell>
          <cell r="GP162">
            <v>145.85959999999997</v>
          </cell>
          <cell r="GQ162">
            <v>141.19999999999999</v>
          </cell>
          <cell r="GR162">
            <v>118.3</v>
          </cell>
          <cell r="GU162">
            <v>80.605140000000006</v>
          </cell>
          <cell r="GV162">
            <v>80.3</v>
          </cell>
          <cell r="GW162">
            <v>95.1</v>
          </cell>
          <cell r="GY162">
            <v>116.2</v>
          </cell>
          <cell r="GZ162">
            <v>109.6</v>
          </cell>
          <cell r="HA162">
            <v>105.7</v>
          </cell>
          <cell r="HB162">
            <v>287.44212411200004</v>
          </cell>
          <cell r="HC162">
            <v>210.24146000000002</v>
          </cell>
          <cell r="HD162">
            <v>201.4</v>
          </cell>
          <cell r="HE162">
            <v>111.4</v>
          </cell>
          <cell r="HG162">
            <v>118.31200472</v>
          </cell>
          <cell r="HH162">
            <v>110.44810000000001</v>
          </cell>
          <cell r="HI162">
            <v>222.81</v>
          </cell>
          <cell r="HK162">
            <v>124.47709013799998</v>
          </cell>
          <cell r="HL162">
            <v>100.3</v>
          </cell>
          <cell r="HM162">
            <v>101.1</v>
          </cell>
          <cell r="HO162">
            <v>1602.25</v>
          </cell>
          <cell r="HP162">
            <v>120.72078</v>
          </cell>
          <cell r="HQ162">
            <v>116.1</v>
          </cell>
          <cell r="HR162">
            <v>107.6</v>
          </cell>
          <cell r="HS162">
            <v>103.7</v>
          </cell>
          <cell r="HT162">
            <v>838.4</v>
          </cell>
          <cell r="HU162">
            <v>127.73068822500001</v>
          </cell>
          <cell r="HV162">
            <v>228.97149283800002</v>
          </cell>
          <cell r="HW162">
            <v>193.40442000000002</v>
          </cell>
          <cell r="HX162">
            <v>319.17194891999998</v>
          </cell>
          <cell r="HY162">
            <v>240.15947999999997</v>
          </cell>
          <cell r="HZ162">
            <v>204.6</v>
          </cell>
          <cell r="IA162">
            <v>108.8</v>
          </cell>
          <cell r="IC162">
            <v>98.763046932000009</v>
          </cell>
          <cell r="ID162">
            <v>101.22276000000001</v>
          </cell>
          <cell r="IE162">
            <v>143.34249777953613</v>
          </cell>
          <cell r="IF162">
            <v>141.51692939039998</v>
          </cell>
          <cell r="IG162">
            <v>131.91361799999999</v>
          </cell>
          <cell r="IH162">
            <v>27.518141971897201</v>
          </cell>
          <cell r="II162">
            <v>87.055178652000009</v>
          </cell>
          <cell r="IJ162">
            <v>155.90183544000001</v>
          </cell>
          <cell r="IK162">
            <v>162.06012000000001</v>
          </cell>
          <cell r="IL162">
            <v>124.7</v>
          </cell>
          <cell r="IM162">
            <v>112.1</v>
          </cell>
          <cell r="IO162">
            <v>121.2</v>
          </cell>
          <cell r="IQ162">
            <v>100.96866000000001</v>
          </cell>
          <cell r="IR162">
            <v>75.7</v>
          </cell>
          <cell r="IS162">
            <v>90.5</v>
          </cell>
          <cell r="IT162">
            <v>95.6</v>
          </cell>
          <cell r="IU162">
            <v>125.80198</v>
          </cell>
          <cell r="IV162">
            <v>119.8</v>
          </cell>
          <cell r="IW162">
            <v>106.7</v>
          </cell>
          <cell r="IY162">
            <v>125.03504000000001</v>
          </cell>
          <cell r="IZ162">
            <v>127.9</v>
          </cell>
          <cell r="JA162">
            <v>112.4</v>
          </cell>
          <cell r="JC162">
            <v>178.83892</v>
          </cell>
          <cell r="JD162">
            <v>143.9</v>
          </cell>
          <cell r="JE162">
            <v>120.6</v>
          </cell>
          <cell r="JG162">
            <v>184.831757928</v>
          </cell>
          <cell r="JH162">
            <v>144.69371999999998</v>
          </cell>
          <cell r="JI162">
            <v>145.1</v>
          </cell>
          <cell r="JJ162">
            <v>119.5</v>
          </cell>
          <cell r="JL162">
            <v>213.1664664183624</v>
          </cell>
          <cell r="JM162">
            <v>136.85040000000001</v>
          </cell>
          <cell r="JN162">
            <v>124.5</v>
          </cell>
          <cell r="JO162">
            <v>112</v>
          </cell>
          <cell r="JQ162">
            <v>79.099999999999994</v>
          </cell>
          <cell r="JR162">
            <v>94.1</v>
          </cell>
          <cell r="JS162">
            <v>107.4</v>
          </cell>
          <cell r="JT162">
            <v>134.16370999999998</v>
          </cell>
          <cell r="JU162">
            <v>120.1</v>
          </cell>
          <cell r="JV162">
            <v>102.3</v>
          </cell>
          <cell r="JY162">
            <v>105.99224000000001</v>
          </cell>
          <cell r="JZ162">
            <v>104.2</v>
          </cell>
          <cell r="KA162">
            <v>105.8</v>
          </cell>
          <cell r="KC162">
            <v>110.13092999999999</v>
          </cell>
          <cell r="KD162">
            <v>107.1</v>
          </cell>
          <cell r="KE162">
            <v>103.3</v>
          </cell>
          <cell r="KG162">
            <v>124.57632</v>
          </cell>
          <cell r="KH162">
            <v>112.8</v>
          </cell>
          <cell r="KI162">
            <v>102.4</v>
          </cell>
          <cell r="KK162">
            <v>125.49859000000001</v>
          </cell>
          <cell r="KL162">
            <v>114.1</v>
          </cell>
          <cell r="KM162">
            <v>103.2</v>
          </cell>
          <cell r="KO162">
            <v>119.34476000000001</v>
          </cell>
          <cell r="KP162">
            <v>117.2</v>
          </cell>
          <cell r="KQ162">
            <v>105.9</v>
          </cell>
          <cell r="KT162">
            <v>111.1</v>
          </cell>
          <cell r="KU162">
            <v>103.5</v>
          </cell>
          <cell r="KW162">
            <v>162.42207999999999</v>
          </cell>
          <cell r="KX162">
            <v>124.1</v>
          </cell>
          <cell r="KY162">
            <v>106.2</v>
          </cell>
          <cell r="LA162">
            <v>148.18650000000002</v>
          </cell>
          <cell r="LB162">
            <v>168.84280000000001</v>
          </cell>
          <cell r="LC162">
            <v>158.70710000000003</v>
          </cell>
          <cell r="LD162">
            <v>158.6268</v>
          </cell>
          <cell r="LE162">
            <v>165.12210000000002</v>
          </cell>
          <cell r="LF162">
            <v>164.425384708</v>
          </cell>
          <cell r="LG162">
            <v>121.38298</v>
          </cell>
          <cell r="LI162">
            <v>1258.996024</v>
          </cell>
          <cell r="LJ162">
            <v>131.88</v>
          </cell>
          <cell r="LK162">
            <v>102.5</v>
          </cell>
          <cell r="LM162">
            <v>102.5</v>
          </cell>
          <cell r="LO162">
            <v>144.37442726783999</v>
          </cell>
          <cell r="LP162">
            <v>109.56959999999999</v>
          </cell>
          <cell r="LQ162">
            <v>140.97302999999999</v>
          </cell>
          <cell r="LR162">
            <v>108.7</v>
          </cell>
          <cell r="LS162">
            <v>102.4128</v>
          </cell>
          <cell r="LT162">
            <v>37.780688036000001</v>
          </cell>
          <cell r="LU162">
            <v>55.781320000000001</v>
          </cell>
          <cell r="LV162">
            <v>144.08346</v>
          </cell>
          <cell r="LW162">
            <v>119.8</v>
          </cell>
          <cell r="LX162">
            <v>104.4</v>
          </cell>
          <cell r="MA162">
            <v>156.87100000000001</v>
          </cell>
          <cell r="MB162">
            <v>157.58599999999998</v>
          </cell>
          <cell r="MC162">
            <v>158.44399999999999</v>
          </cell>
          <cell r="MD162">
            <v>152.72399999999999</v>
          </cell>
          <cell r="ME162">
            <v>241.6</v>
          </cell>
          <cell r="MF162">
            <v>172.55721779199999</v>
          </cell>
          <cell r="MG162">
            <v>132.99</v>
          </cell>
          <cell r="MH162">
            <v>153.553834432</v>
          </cell>
          <cell r="MI162">
            <v>176.81516325000001</v>
          </cell>
          <cell r="MJ162">
            <v>214.32141000000001</v>
          </cell>
          <cell r="MK162">
            <v>126.9</v>
          </cell>
          <cell r="ML162">
            <v>106.8</v>
          </cell>
          <cell r="MN162">
            <v>129.58738</v>
          </cell>
          <cell r="MO162">
            <v>172.64253524000003</v>
          </cell>
          <cell r="MP162">
            <v>198.89693000000003</v>
          </cell>
          <cell r="MQ162">
            <v>133.30000000000001</v>
          </cell>
          <cell r="MR162">
            <v>104.6</v>
          </cell>
          <cell r="MS162">
            <v>702.3</v>
          </cell>
          <cell r="MT162">
            <v>703.7</v>
          </cell>
          <cell r="MU162">
            <v>101.2</v>
          </cell>
          <cell r="MW162">
            <v>106.54745999999999</v>
          </cell>
          <cell r="MX162">
            <v>108.6</v>
          </cell>
          <cell r="MY162">
            <v>101.2</v>
          </cell>
          <cell r="NA162">
            <v>115.12455000000001</v>
          </cell>
          <cell r="NB162">
            <v>116.7</v>
          </cell>
          <cell r="NC162">
            <v>116.1</v>
          </cell>
          <cell r="ND162">
            <v>112.8</v>
          </cell>
          <cell r="NF162">
            <v>102.4</v>
          </cell>
          <cell r="NG162">
            <v>151.4</v>
          </cell>
          <cell r="NH162">
            <v>132.6</v>
          </cell>
          <cell r="NI162">
            <v>125.1</v>
          </cell>
          <cell r="NJ162">
            <v>104.2</v>
          </cell>
          <cell r="NK162">
            <v>128.30000000000001</v>
          </cell>
          <cell r="NL162">
            <v>103.6</v>
          </cell>
          <cell r="NM162">
            <v>104.9</v>
          </cell>
          <cell r="NN162">
            <v>268.78042000000005</v>
          </cell>
          <cell r="NO162">
            <v>276.18388000000004</v>
          </cell>
        </row>
        <row r="163">
          <cell r="A163">
            <v>41122</v>
          </cell>
          <cell r="B163">
            <v>260</v>
          </cell>
          <cell r="C163">
            <v>1</v>
          </cell>
          <cell r="W163">
            <v>93.3</v>
          </cell>
          <cell r="AB163">
            <v>103.4</v>
          </cell>
          <cell r="AD163">
            <v>123.15</v>
          </cell>
          <cell r="AG163">
            <v>1648</v>
          </cell>
          <cell r="AH163">
            <v>1642.25</v>
          </cell>
          <cell r="AI163">
            <v>94.4</v>
          </cell>
          <cell r="AK163">
            <v>99</v>
          </cell>
          <cell r="AL163">
            <v>99.27</v>
          </cell>
          <cell r="AM163">
            <v>140.30000000000001</v>
          </cell>
          <cell r="AN163">
            <v>111.8</v>
          </cell>
          <cell r="AR163">
            <v>95.7</v>
          </cell>
          <cell r="AW163">
            <v>118.9</v>
          </cell>
          <cell r="BI163">
            <v>97.19</v>
          </cell>
          <cell r="BM163">
            <v>109.5</v>
          </cell>
          <cell r="BN163">
            <v>110</v>
          </cell>
          <cell r="BO163">
            <v>110.6</v>
          </cell>
          <cell r="BP163">
            <v>106.6</v>
          </cell>
          <cell r="BQ163">
            <v>101.14</v>
          </cell>
          <cell r="BS163">
            <v>53.4</v>
          </cell>
          <cell r="CA163">
            <v>100.69</v>
          </cell>
          <cell r="CC163">
            <v>183.5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1.1840999999999999</v>
          </cell>
          <cell r="CH163">
            <v>2.5169999999999999</v>
          </cell>
          <cell r="CI163">
            <v>1.2315</v>
          </cell>
          <cell r="CJ163">
            <v>1.2011000000000001</v>
          </cell>
          <cell r="CK163">
            <v>7.8864000000000001</v>
          </cell>
          <cell r="CL163">
            <v>7.4454000000000002</v>
          </cell>
          <cell r="CM163">
            <v>0.78883999999999999</v>
          </cell>
          <cell r="CN163">
            <v>97.58</v>
          </cell>
          <cell r="CO163">
            <v>7.3239000000000001</v>
          </cell>
          <cell r="CP163">
            <v>39.633400000000002</v>
          </cell>
          <cell r="CQ163">
            <v>8.2805</v>
          </cell>
          <cell r="CR163">
            <v>2.2290999999999999</v>
          </cell>
          <cell r="CS163">
            <v>1.24</v>
          </cell>
          <cell r="CT163">
            <v>10.2585</v>
          </cell>
          <cell r="CU163">
            <v>1481.7749048000001</v>
          </cell>
          <cell r="CV163">
            <v>745.94953449062643</v>
          </cell>
          <cell r="CW163">
            <v>6041.8577387999994</v>
          </cell>
          <cell r="CX163">
            <v>12.63</v>
          </cell>
          <cell r="CY163">
            <v>42158.983075486918</v>
          </cell>
          <cell r="CZ163">
            <v>90.645204800000002</v>
          </cell>
          <cell r="DA163">
            <v>1528.5491208000001</v>
          </cell>
          <cell r="DB163">
            <v>172.5676</v>
          </cell>
          <cell r="DC163">
            <v>127</v>
          </cell>
          <cell r="DD163">
            <v>105.1</v>
          </cell>
          <cell r="DF163">
            <v>52.961039999999997</v>
          </cell>
          <cell r="DG163">
            <v>145.48279824000002</v>
          </cell>
          <cell r="DH163">
            <v>140.04418896000001</v>
          </cell>
          <cell r="DI163">
            <v>141.40384127999999</v>
          </cell>
          <cell r="DJ163">
            <v>169.95654000000002</v>
          </cell>
          <cell r="DK163">
            <v>144.30000000000001</v>
          </cell>
          <cell r="DL163">
            <v>97.7</v>
          </cell>
          <cell r="DN163">
            <v>95.619861973000013</v>
          </cell>
          <cell r="DO163">
            <v>94.477990000000005</v>
          </cell>
          <cell r="DP163">
            <v>112.37497000000002</v>
          </cell>
          <cell r="DQ163">
            <v>110.9</v>
          </cell>
          <cell r="DR163">
            <v>99.5</v>
          </cell>
          <cell r="DT163">
            <v>105.562</v>
          </cell>
          <cell r="DU163">
            <v>112.3</v>
          </cell>
          <cell r="DV163">
            <v>98.8</v>
          </cell>
          <cell r="DX163">
            <v>131.80000000000001</v>
          </cell>
          <cell r="DY163">
            <v>99.5</v>
          </cell>
          <cell r="EA163">
            <v>160.95994099200001</v>
          </cell>
          <cell r="EB163">
            <v>103.6</v>
          </cell>
          <cell r="ED163">
            <v>252.093045872</v>
          </cell>
          <cell r="EE163">
            <v>877.2</v>
          </cell>
          <cell r="EF163">
            <v>114.22441999999999</v>
          </cell>
          <cell r="EG163">
            <v>111.7</v>
          </cell>
          <cell r="EH163">
            <v>107.5</v>
          </cell>
          <cell r="EJ163">
            <v>249.15304</v>
          </cell>
          <cell r="EK163">
            <v>196.4</v>
          </cell>
          <cell r="EL163">
            <v>109.9</v>
          </cell>
          <cell r="EN163">
            <v>97.242159999999984</v>
          </cell>
          <cell r="EO163">
            <v>94.3</v>
          </cell>
          <cell r="EP163">
            <v>100.8</v>
          </cell>
          <cell r="ET163">
            <v>103.32738000000001</v>
          </cell>
          <cell r="EU163">
            <v>107.7</v>
          </cell>
          <cell r="EV163">
            <v>100.3</v>
          </cell>
          <cell r="EX163">
            <v>51.975381380599998</v>
          </cell>
          <cell r="EY163">
            <v>57.241609449999999</v>
          </cell>
          <cell r="EZ163">
            <v>334.33943416473602</v>
          </cell>
          <cell r="FA163">
            <v>21.19522238379</v>
          </cell>
          <cell r="FB163">
            <v>26.170172100000002</v>
          </cell>
          <cell r="FC163">
            <v>58.078500000000005</v>
          </cell>
          <cell r="FD163">
            <v>52.135799999999996</v>
          </cell>
          <cell r="FE163">
            <v>93</v>
          </cell>
          <cell r="FI163">
            <v>36.634643042690001</v>
          </cell>
          <cell r="FJ163">
            <v>47.528078675000003</v>
          </cell>
          <cell r="FK163">
            <v>64.97345</v>
          </cell>
          <cell r="FL163">
            <v>96.5</v>
          </cell>
          <cell r="FM163">
            <v>105.8</v>
          </cell>
          <cell r="FO163">
            <v>290.47082558804641</v>
          </cell>
          <cell r="FP163">
            <v>259.16899220800002</v>
          </cell>
          <cell r="FQ163">
            <v>118.34395096851601</v>
          </cell>
          <cell r="FR163">
            <v>136.87447999999998</v>
          </cell>
          <cell r="FS163">
            <v>129.19999999999999</v>
          </cell>
          <cell r="FT163">
            <v>113</v>
          </cell>
          <cell r="FV163">
            <v>130.93100000000001</v>
          </cell>
          <cell r="FW163">
            <v>124.4</v>
          </cell>
          <cell r="FX163">
            <v>110.5</v>
          </cell>
          <cell r="FZ163">
            <v>93.6</v>
          </cell>
          <cell r="GA163">
            <v>99</v>
          </cell>
          <cell r="GB163">
            <v>92.9</v>
          </cell>
          <cell r="GC163">
            <v>211.18200000000002</v>
          </cell>
          <cell r="GD163">
            <v>152.5</v>
          </cell>
          <cell r="GE163">
            <v>133.1</v>
          </cell>
          <cell r="GG163">
            <v>160.87949999999998</v>
          </cell>
          <cell r="GH163">
            <v>140.19999999999999</v>
          </cell>
          <cell r="GI163">
            <v>115.6</v>
          </cell>
          <cell r="GK163">
            <v>125.04520000000001</v>
          </cell>
          <cell r="GL163">
            <v>120.7</v>
          </cell>
          <cell r="GM163">
            <v>111.4</v>
          </cell>
          <cell r="GP163">
            <v>145.85959999999997</v>
          </cell>
          <cell r="GQ163">
            <v>141.19999999999999</v>
          </cell>
          <cell r="GR163">
            <v>118.3</v>
          </cell>
          <cell r="GU163">
            <v>80.605140000000006</v>
          </cell>
          <cell r="GV163">
            <v>80.3</v>
          </cell>
          <cell r="GW163">
            <v>95</v>
          </cell>
          <cell r="GY163">
            <v>115.7</v>
          </cell>
          <cell r="GZ163">
            <v>109.3</v>
          </cell>
          <cell r="HA163">
            <v>105.4</v>
          </cell>
          <cell r="HB163">
            <v>284.30223993600003</v>
          </cell>
          <cell r="HC163">
            <v>207.94488000000001</v>
          </cell>
          <cell r="HD163">
            <v>199.2</v>
          </cell>
          <cell r="HE163">
            <v>110.2</v>
          </cell>
          <cell r="HG163">
            <v>117.80291692</v>
          </cell>
          <cell r="HH163">
            <v>109.97285000000001</v>
          </cell>
          <cell r="HI163">
            <v>225.7</v>
          </cell>
          <cell r="HK163">
            <v>122.611488454</v>
          </cell>
          <cell r="HL163">
            <v>100.5</v>
          </cell>
          <cell r="HM163">
            <v>101.2</v>
          </cell>
          <cell r="HO163">
            <v>1602.25</v>
          </cell>
          <cell r="HP163">
            <v>120.40884</v>
          </cell>
          <cell r="HQ163">
            <v>115.8</v>
          </cell>
          <cell r="HR163">
            <v>107.4</v>
          </cell>
          <cell r="HS163">
            <v>103.5</v>
          </cell>
          <cell r="HT163">
            <v>837.6</v>
          </cell>
          <cell r="HU163">
            <v>129.26301867499998</v>
          </cell>
          <cell r="HV163">
            <v>226.470314664</v>
          </cell>
          <cell r="HW163">
            <v>191.29176000000001</v>
          </cell>
          <cell r="HX163">
            <v>325.2558717</v>
          </cell>
          <cell r="HY163">
            <v>244.7373</v>
          </cell>
          <cell r="HZ163">
            <v>208.5</v>
          </cell>
          <cell r="IA163">
            <v>110.8</v>
          </cell>
          <cell r="IC163">
            <v>98.959982220000015</v>
          </cell>
          <cell r="ID163">
            <v>101.42460000000001</v>
          </cell>
          <cell r="IE163">
            <v>142.81769346350183</v>
          </cell>
          <cell r="IF163">
            <v>140.99880882959999</v>
          </cell>
          <cell r="IG163">
            <v>131.430657</v>
          </cell>
          <cell r="IH163">
            <v>28.172470314689999</v>
          </cell>
          <cell r="II163">
            <v>89.125182899999999</v>
          </cell>
          <cell r="IJ163">
            <v>148.15050120000001</v>
          </cell>
          <cell r="IK163">
            <v>154.0026</v>
          </cell>
          <cell r="IL163">
            <v>118.5</v>
          </cell>
          <cell r="IM163">
            <v>106.5</v>
          </cell>
          <cell r="IO163">
            <v>120.6</v>
          </cell>
          <cell r="IQ163">
            <v>103.3695</v>
          </cell>
          <cell r="IR163">
            <v>77.5</v>
          </cell>
          <cell r="IS163">
            <v>92.6</v>
          </cell>
          <cell r="IT163">
            <v>97.8</v>
          </cell>
          <cell r="IU163">
            <v>125.17192</v>
          </cell>
          <cell r="IV163">
            <v>119.2</v>
          </cell>
          <cell r="IW163">
            <v>106.3</v>
          </cell>
          <cell r="IY163">
            <v>123.1776</v>
          </cell>
          <cell r="IZ163">
            <v>126</v>
          </cell>
          <cell r="JA163">
            <v>111.3</v>
          </cell>
          <cell r="JC163">
            <v>174.73767999999998</v>
          </cell>
          <cell r="JD163">
            <v>140.6</v>
          </cell>
          <cell r="JE163">
            <v>118.4</v>
          </cell>
          <cell r="JG163">
            <v>177.82572988799998</v>
          </cell>
          <cell r="JH163">
            <v>139.20911999999998</v>
          </cell>
          <cell r="JI163">
            <v>139.6</v>
          </cell>
          <cell r="JJ163">
            <v>114.9</v>
          </cell>
          <cell r="JL163">
            <v>205.08641427983039</v>
          </cell>
          <cell r="JM163">
            <v>136.08096</v>
          </cell>
          <cell r="JN163">
            <v>123.8</v>
          </cell>
          <cell r="JO163">
            <v>111.3</v>
          </cell>
          <cell r="JQ163">
            <v>79.2</v>
          </cell>
          <cell r="JR163">
            <v>94.2</v>
          </cell>
          <cell r="JS163">
            <v>107.6</v>
          </cell>
          <cell r="JT163">
            <v>132.15293</v>
          </cell>
          <cell r="JU163">
            <v>118.3</v>
          </cell>
          <cell r="JV163">
            <v>100.8</v>
          </cell>
          <cell r="JY163">
            <v>106.19568000000001</v>
          </cell>
          <cell r="JZ163">
            <v>104.4</v>
          </cell>
          <cell r="KA163">
            <v>106.2</v>
          </cell>
          <cell r="KC163">
            <v>109.51394999999999</v>
          </cell>
          <cell r="KD163">
            <v>106.5</v>
          </cell>
          <cell r="KE163">
            <v>102.7</v>
          </cell>
          <cell r="KG163">
            <v>124.68676000000001</v>
          </cell>
          <cell r="KH163">
            <v>112.9</v>
          </cell>
          <cell r="KI163">
            <v>102.6</v>
          </cell>
          <cell r="KK163">
            <v>125.16862</v>
          </cell>
          <cell r="KL163">
            <v>113.8</v>
          </cell>
          <cell r="KM163">
            <v>103</v>
          </cell>
          <cell r="KO163">
            <v>118.83561</v>
          </cell>
          <cell r="KP163">
            <v>116.7</v>
          </cell>
          <cell r="KQ163">
            <v>105.5</v>
          </cell>
          <cell r="KT163">
            <v>111</v>
          </cell>
          <cell r="KU163">
            <v>103.5</v>
          </cell>
          <cell r="KW163">
            <v>162.55296000000001</v>
          </cell>
          <cell r="KX163">
            <v>124.2</v>
          </cell>
          <cell r="KY163">
            <v>106.3</v>
          </cell>
          <cell r="LA163">
            <v>148.071</v>
          </cell>
          <cell r="LB163">
            <v>168.71119999999999</v>
          </cell>
          <cell r="LC163">
            <v>158.58340000000001</v>
          </cell>
          <cell r="LD163">
            <v>159.13400000000001</v>
          </cell>
          <cell r="LE163">
            <v>164.99339999999998</v>
          </cell>
          <cell r="LF163">
            <v>156.25026534000003</v>
          </cell>
          <cell r="LG163">
            <v>115.34790000000001</v>
          </cell>
          <cell r="LI163">
            <v>1256.7234679999999</v>
          </cell>
          <cell r="LJ163">
            <v>133.88999999999999</v>
          </cell>
          <cell r="LK163">
            <v>102.5</v>
          </cell>
          <cell r="LM163">
            <v>102.5</v>
          </cell>
          <cell r="LO163">
            <v>144.37442726783999</v>
          </cell>
          <cell r="LP163">
            <v>109.56959999999999</v>
          </cell>
          <cell r="LQ163">
            <v>140.97302999999999</v>
          </cell>
          <cell r="LR163">
            <v>108.7</v>
          </cell>
          <cell r="LS163">
            <v>102.4128</v>
          </cell>
          <cell r="LT163">
            <v>37.828451232000006</v>
          </cell>
          <cell r="LU163">
            <v>55.851840000000003</v>
          </cell>
          <cell r="LV163">
            <v>144.08346</v>
          </cell>
          <cell r="LW163">
            <v>119.8</v>
          </cell>
          <cell r="LX163">
            <v>104.4</v>
          </cell>
          <cell r="MA163">
            <v>156.58499999999998</v>
          </cell>
          <cell r="MB163">
            <v>157.29999999999998</v>
          </cell>
          <cell r="MC163">
            <v>158.15799999999999</v>
          </cell>
          <cell r="MD163">
            <v>152.43799999999999</v>
          </cell>
          <cell r="ME163">
            <v>241</v>
          </cell>
          <cell r="MF163">
            <v>172.69626470400001</v>
          </cell>
          <cell r="MG163">
            <v>134.38</v>
          </cell>
          <cell r="MH163">
            <v>153.67756838400001</v>
          </cell>
          <cell r="MI163">
            <v>178.20850575000003</v>
          </cell>
          <cell r="MJ163">
            <v>216.01031000000003</v>
          </cell>
          <cell r="MK163">
            <v>127.9</v>
          </cell>
          <cell r="ML163">
            <v>107.7</v>
          </cell>
          <cell r="MN163">
            <v>129.58738</v>
          </cell>
          <cell r="MO163">
            <v>176.26893507999998</v>
          </cell>
          <cell r="MP163">
            <v>203.07480999999999</v>
          </cell>
          <cell r="MQ163">
            <v>136.1</v>
          </cell>
          <cell r="MR163">
            <v>106.8</v>
          </cell>
          <cell r="MS163">
            <v>701.3</v>
          </cell>
          <cell r="MT163">
            <v>703.6</v>
          </cell>
          <cell r="MU163">
            <v>101.2</v>
          </cell>
          <cell r="MW163">
            <v>105.9588</v>
          </cell>
          <cell r="MX163">
            <v>108</v>
          </cell>
          <cell r="MY163">
            <v>100.6</v>
          </cell>
          <cell r="NA163">
            <v>116.50565</v>
          </cell>
          <cell r="NB163">
            <v>118.1</v>
          </cell>
          <cell r="NC163">
            <v>117.4</v>
          </cell>
          <cell r="ND163">
            <v>114.3</v>
          </cell>
          <cell r="NF163">
            <v>102.3</v>
          </cell>
          <cell r="NG163">
            <v>152.1</v>
          </cell>
          <cell r="NH163">
            <v>132.4</v>
          </cell>
          <cell r="NI163">
            <v>125.5</v>
          </cell>
          <cell r="NJ163">
            <v>104.2</v>
          </cell>
          <cell r="NK163">
            <v>128.19999999999999</v>
          </cell>
          <cell r="NL163">
            <v>104</v>
          </cell>
          <cell r="NM163">
            <v>105</v>
          </cell>
          <cell r="NN163">
            <v>270.02312999999998</v>
          </cell>
          <cell r="NO163">
            <v>277.46082000000001</v>
          </cell>
        </row>
        <row r="164">
          <cell r="A164">
            <v>41091</v>
          </cell>
          <cell r="B164">
            <v>261</v>
          </cell>
          <cell r="C164">
            <v>1</v>
          </cell>
          <cell r="W164">
            <v>93.3</v>
          </cell>
          <cell r="AB164">
            <v>105</v>
          </cell>
          <cell r="AD164">
            <v>116.25</v>
          </cell>
          <cell r="AG164">
            <v>1648</v>
          </cell>
          <cell r="AH164">
            <v>1642.25</v>
          </cell>
          <cell r="AI164">
            <v>93.4</v>
          </cell>
          <cell r="AK164">
            <v>98.35</v>
          </cell>
          <cell r="AL164">
            <v>98.6</v>
          </cell>
          <cell r="AM164">
            <v>138.51</v>
          </cell>
          <cell r="AN164">
            <v>111.8</v>
          </cell>
          <cell r="AR164">
            <v>95.7</v>
          </cell>
          <cell r="AW164">
            <v>119</v>
          </cell>
          <cell r="BI164">
            <v>97</v>
          </cell>
          <cell r="BM164">
            <v>109.3</v>
          </cell>
          <cell r="BN164">
            <v>109.8</v>
          </cell>
          <cell r="BO164">
            <v>110.4</v>
          </cell>
          <cell r="BP164">
            <v>106.4</v>
          </cell>
          <cell r="BQ164">
            <v>100.47</v>
          </cell>
          <cell r="BS164">
            <v>53.4</v>
          </cell>
          <cell r="CA164">
            <v>100.86</v>
          </cell>
          <cell r="CC164">
            <v>184.6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1.1931</v>
          </cell>
          <cell r="CH164">
            <v>2.4914000000000001</v>
          </cell>
          <cell r="CI164">
            <v>1.2461</v>
          </cell>
          <cell r="CJ164">
            <v>1.2011000000000001</v>
          </cell>
          <cell r="CK164">
            <v>7.8288000000000002</v>
          </cell>
          <cell r="CL164">
            <v>7.4383999999999997</v>
          </cell>
          <cell r="CM164">
            <v>0.78827000000000003</v>
          </cell>
          <cell r="CN164">
            <v>97.07</v>
          </cell>
          <cell r="CO164">
            <v>7.4579000000000004</v>
          </cell>
          <cell r="CP164">
            <v>39.9467</v>
          </cell>
          <cell r="CQ164">
            <v>8.5450999999999997</v>
          </cell>
          <cell r="CR164">
            <v>2.2281</v>
          </cell>
          <cell r="CS164">
            <v>1.2287999999999999</v>
          </cell>
          <cell r="CT164">
            <v>10.1379</v>
          </cell>
          <cell r="CU164">
            <v>1524.6580470000001</v>
          </cell>
          <cell r="CV164">
            <v>717.74022587725631</v>
          </cell>
          <cell r="CW164">
            <v>6175.6992374000001</v>
          </cell>
          <cell r="CX164">
            <v>13.15</v>
          </cell>
          <cell r="CY164">
            <v>41703.344489127987</v>
          </cell>
          <cell r="CZ164">
            <v>83.170564400000004</v>
          </cell>
          <cell r="DA164">
            <v>1526.692552</v>
          </cell>
          <cell r="DB164">
            <v>174.74168</v>
          </cell>
          <cell r="DC164">
            <v>128.6</v>
          </cell>
          <cell r="DD164">
            <v>106.5</v>
          </cell>
          <cell r="DF164">
            <v>53.027909999999999</v>
          </cell>
          <cell r="DG164">
            <v>147.19673280000001</v>
          </cell>
          <cell r="DH164">
            <v>141.69405119999999</v>
          </cell>
          <cell r="DI164">
            <v>143.06972159999998</v>
          </cell>
          <cell r="DJ164">
            <v>171.9588</v>
          </cell>
          <cell r="DK164">
            <v>146</v>
          </cell>
          <cell r="DL164">
            <v>98.8</v>
          </cell>
          <cell r="DN164">
            <v>94.930088396999992</v>
          </cell>
          <cell r="DO164">
            <v>94.141469999999998</v>
          </cell>
          <cell r="DP164">
            <v>111.56433</v>
          </cell>
          <cell r="DQ164">
            <v>110.1</v>
          </cell>
          <cell r="DR164">
            <v>98.8</v>
          </cell>
          <cell r="DT164">
            <v>105.18599999999999</v>
          </cell>
          <cell r="DU164">
            <v>111.9</v>
          </cell>
          <cell r="DV164">
            <v>98.5</v>
          </cell>
          <cell r="DX164">
            <v>133.80000000000001</v>
          </cell>
          <cell r="DY164">
            <v>101</v>
          </cell>
          <cell r="EA164">
            <v>161.219135744</v>
          </cell>
          <cell r="EB164">
            <v>103.5</v>
          </cell>
          <cell r="ED164">
            <v>252.093045872</v>
          </cell>
          <cell r="EE164">
            <v>875.1</v>
          </cell>
          <cell r="EF164">
            <v>113.81537999999999</v>
          </cell>
          <cell r="EG164">
            <v>111.3</v>
          </cell>
          <cell r="EH164">
            <v>107.1</v>
          </cell>
          <cell r="EJ164">
            <v>249.15304</v>
          </cell>
          <cell r="EK164">
            <v>196.4</v>
          </cell>
          <cell r="EL164">
            <v>110</v>
          </cell>
          <cell r="EN164">
            <v>97.242159999999984</v>
          </cell>
          <cell r="EO164">
            <v>94.3</v>
          </cell>
          <cell r="EP164">
            <v>100.9</v>
          </cell>
          <cell r="ET164">
            <v>103.23143999999999</v>
          </cell>
          <cell r="EU164">
            <v>107.6</v>
          </cell>
          <cell r="EV164">
            <v>99.9</v>
          </cell>
          <cell r="EX164">
            <v>51.275194895680009</v>
          </cell>
          <cell r="EY164">
            <v>56.470478960000008</v>
          </cell>
          <cell r="EZ164">
            <v>334.50727524614405</v>
          </cell>
          <cell r="FA164">
            <v>21.058479013572001</v>
          </cell>
          <cell r="FB164">
            <v>26.001332280000003</v>
          </cell>
          <cell r="FC164">
            <v>57.703800000000008</v>
          </cell>
          <cell r="FD164">
            <v>51.799440000000004</v>
          </cell>
          <cell r="FE164">
            <v>92.4</v>
          </cell>
          <cell r="FI164">
            <v>36.141119354032007</v>
          </cell>
          <cell r="FJ164">
            <v>46.887804040000006</v>
          </cell>
          <cell r="FK164">
            <v>64.098160000000007</v>
          </cell>
          <cell r="FL164">
            <v>95.2</v>
          </cell>
          <cell r="FM164">
            <v>104.4</v>
          </cell>
          <cell r="FO164">
            <v>290.6166442755906</v>
          </cell>
          <cell r="FP164">
            <v>259.16899220800002</v>
          </cell>
          <cell r="FQ164">
            <v>110.95369580254959</v>
          </cell>
          <cell r="FR164">
            <v>133.69628</v>
          </cell>
          <cell r="FS164">
            <v>126.2</v>
          </cell>
          <cell r="FT164">
            <v>110.5</v>
          </cell>
          <cell r="FV164">
            <v>128.72075000000001</v>
          </cell>
          <cell r="FW164">
            <v>122.3</v>
          </cell>
          <cell r="FX164">
            <v>108.7</v>
          </cell>
          <cell r="FZ164">
            <v>93.6</v>
          </cell>
          <cell r="GA164">
            <v>99</v>
          </cell>
          <cell r="GB164">
            <v>92.9</v>
          </cell>
          <cell r="GC164">
            <v>197.88792000000001</v>
          </cell>
          <cell r="GD164">
            <v>142.9</v>
          </cell>
          <cell r="GE164">
            <v>124.8</v>
          </cell>
          <cell r="GG164">
            <v>157.09275</v>
          </cell>
          <cell r="GH164">
            <v>136.9</v>
          </cell>
          <cell r="GI164">
            <v>113</v>
          </cell>
          <cell r="GK164">
            <v>123.07680000000001</v>
          </cell>
          <cell r="GL164">
            <v>118.8</v>
          </cell>
          <cell r="GM164">
            <v>109.6</v>
          </cell>
          <cell r="GP164">
            <v>143.38040000000001</v>
          </cell>
          <cell r="GQ164">
            <v>138.80000000000001</v>
          </cell>
          <cell r="GR164">
            <v>116.3</v>
          </cell>
          <cell r="GU164">
            <v>80.404380000000003</v>
          </cell>
          <cell r="GV164">
            <v>80.099999999999994</v>
          </cell>
          <cell r="GW164">
            <v>94.8</v>
          </cell>
          <cell r="GY164">
            <v>117.4</v>
          </cell>
          <cell r="GZ164">
            <v>111</v>
          </cell>
          <cell r="HA164">
            <v>107.1</v>
          </cell>
          <cell r="HB164">
            <v>284.44496194400006</v>
          </cell>
          <cell r="HC164">
            <v>208.04927000000004</v>
          </cell>
          <cell r="HD164">
            <v>199.3</v>
          </cell>
          <cell r="HE164">
            <v>110.2</v>
          </cell>
          <cell r="HG164">
            <v>119.53381544</v>
          </cell>
          <cell r="HH164">
            <v>111.5887</v>
          </cell>
          <cell r="HI164">
            <v>213.07</v>
          </cell>
          <cell r="HK164">
            <v>126.34269182199999</v>
          </cell>
          <cell r="HL164">
            <v>100.8</v>
          </cell>
          <cell r="HM164">
            <v>101.5</v>
          </cell>
          <cell r="HO164">
            <v>1602.25</v>
          </cell>
          <cell r="HP164">
            <v>119.16108</v>
          </cell>
          <cell r="HQ164">
            <v>114.6</v>
          </cell>
          <cell r="HR164">
            <v>106.4</v>
          </cell>
          <cell r="HS164">
            <v>102.5</v>
          </cell>
          <cell r="HT164">
            <v>833.9</v>
          </cell>
          <cell r="HU164">
            <v>127.29287952499999</v>
          </cell>
          <cell r="HV164">
            <v>226.58400458100002</v>
          </cell>
          <cell r="HW164">
            <v>191.38779000000002</v>
          </cell>
          <cell r="HX164">
            <v>326.97184991999995</v>
          </cell>
          <cell r="HY164">
            <v>246.02847999999997</v>
          </cell>
          <cell r="HZ164">
            <v>209.6</v>
          </cell>
          <cell r="IA164">
            <v>111.4</v>
          </cell>
          <cell r="IC164">
            <v>99.255385152000002</v>
          </cell>
          <cell r="ID164">
            <v>101.72736</v>
          </cell>
          <cell r="IE164">
            <v>143.05881977086892</v>
          </cell>
          <cell r="IF164">
            <v>141.23686422239999</v>
          </cell>
          <cell r="IG164">
            <v>131.652558</v>
          </cell>
          <cell r="IH164">
            <v>28.136118740090403</v>
          </cell>
          <cell r="II164">
            <v>89.010182664000013</v>
          </cell>
          <cell r="IJ164">
            <v>138.89890871999998</v>
          </cell>
          <cell r="IK164">
            <v>144.38556</v>
          </cell>
          <cell r="IL164">
            <v>111.1</v>
          </cell>
          <cell r="IM164">
            <v>99.9</v>
          </cell>
          <cell r="IO164">
            <v>116.2</v>
          </cell>
          <cell r="IQ164">
            <v>103.23612000000001</v>
          </cell>
          <cell r="IR164">
            <v>77.400000000000006</v>
          </cell>
          <cell r="IS164">
            <v>92.6</v>
          </cell>
          <cell r="IT164">
            <v>97.8</v>
          </cell>
          <cell r="IU164">
            <v>124.01680999999999</v>
          </cell>
          <cell r="IV164">
            <v>118.1</v>
          </cell>
          <cell r="IW164">
            <v>105.6</v>
          </cell>
          <cell r="IY164">
            <v>119.16944000000001</v>
          </cell>
          <cell r="IZ164">
            <v>121.9</v>
          </cell>
          <cell r="JA164">
            <v>108.4</v>
          </cell>
          <cell r="JC164">
            <v>165.16811999999999</v>
          </cell>
          <cell r="JD164">
            <v>132.9</v>
          </cell>
          <cell r="JE164">
            <v>112.8</v>
          </cell>
          <cell r="JG164">
            <v>159.100527672</v>
          </cell>
          <cell r="JH164">
            <v>124.55028</v>
          </cell>
          <cell r="JI164">
            <v>124.9</v>
          </cell>
          <cell r="JJ164">
            <v>102.9</v>
          </cell>
          <cell r="JL164">
            <v>183.4906385641176</v>
          </cell>
          <cell r="JM164">
            <v>136.85040000000001</v>
          </cell>
          <cell r="JN164">
            <v>124.5</v>
          </cell>
          <cell r="JO164">
            <v>111.9</v>
          </cell>
          <cell r="JQ164">
            <v>79.3</v>
          </cell>
          <cell r="JR164">
            <v>94.3</v>
          </cell>
          <cell r="JS164">
            <v>107.7</v>
          </cell>
          <cell r="JT164">
            <v>136.17448999999999</v>
          </cell>
          <cell r="JU164">
            <v>121.9</v>
          </cell>
          <cell r="JV164">
            <v>103.8</v>
          </cell>
          <cell r="JY164">
            <v>105.89052000000001</v>
          </cell>
          <cell r="JZ164">
            <v>104.1</v>
          </cell>
          <cell r="KA164">
            <v>106.1</v>
          </cell>
          <cell r="KC164">
            <v>109.20546</v>
          </cell>
          <cell r="KD164">
            <v>106.2</v>
          </cell>
          <cell r="KE164">
            <v>102.5</v>
          </cell>
          <cell r="KG164">
            <v>124.7972</v>
          </cell>
          <cell r="KH164">
            <v>113</v>
          </cell>
          <cell r="KI164">
            <v>102.6</v>
          </cell>
          <cell r="KK164">
            <v>126.81847</v>
          </cell>
          <cell r="KL164">
            <v>115.3</v>
          </cell>
          <cell r="KM164">
            <v>104.3</v>
          </cell>
          <cell r="KO164">
            <v>118.93744</v>
          </cell>
          <cell r="KP164">
            <v>116.8</v>
          </cell>
          <cell r="KQ164">
            <v>105.4</v>
          </cell>
          <cell r="KT164">
            <v>110.7</v>
          </cell>
          <cell r="KU164">
            <v>103.3</v>
          </cell>
          <cell r="KW164">
            <v>162.81471999999999</v>
          </cell>
          <cell r="KX164">
            <v>124.4</v>
          </cell>
          <cell r="KY164">
            <v>106.4</v>
          </cell>
          <cell r="LA164">
            <v>146.10750000000002</v>
          </cell>
          <cell r="LB164">
            <v>166.47400000000002</v>
          </cell>
          <cell r="LC164">
            <v>156.48050000000001</v>
          </cell>
          <cell r="LD164">
            <v>157.48560000000001</v>
          </cell>
          <cell r="LE164">
            <v>162.80549999999999</v>
          </cell>
          <cell r="LF164">
            <v>146.49286480399999</v>
          </cell>
          <cell r="LG164">
            <v>108.14474</v>
          </cell>
          <cell r="LI164">
            <v>1254.4509120000002</v>
          </cell>
          <cell r="LJ164">
            <v>133.63</v>
          </cell>
          <cell r="LK164">
            <v>102.5</v>
          </cell>
          <cell r="LM164">
            <v>102.5</v>
          </cell>
          <cell r="LO164">
            <v>144.37442726783999</v>
          </cell>
          <cell r="LP164">
            <v>109.56959999999999</v>
          </cell>
          <cell r="LQ164">
            <v>140.97302999999999</v>
          </cell>
          <cell r="LR164">
            <v>108.7</v>
          </cell>
          <cell r="LS164">
            <v>102.4128</v>
          </cell>
          <cell r="LT164">
            <v>37.876214428000004</v>
          </cell>
          <cell r="LU164">
            <v>55.922360000000005</v>
          </cell>
          <cell r="LV164">
            <v>144.08346</v>
          </cell>
          <cell r="LW164">
            <v>119.8</v>
          </cell>
          <cell r="LX164">
            <v>104.4</v>
          </cell>
          <cell r="MA164">
            <v>156.29899999999998</v>
          </cell>
          <cell r="MB164">
            <v>157.01399999999998</v>
          </cell>
          <cell r="MC164">
            <v>157.87200000000001</v>
          </cell>
          <cell r="MD164">
            <v>152.15200000000002</v>
          </cell>
          <cell r="ME164">
            <v>240.6</v>
          </cell>
          <cell r="MF164">
            <v>172.97435852799998</v>
          </cell>
          <cell r="MG164">
            <v>133.49</v>
          </cell>
          <cell r="MH164">
            <v>153.925036288</v>
          </cell>
          <cell r="MI164">
            <v>176.25782624999999</v>
          </cell>
          <cell r="MJ164">
            <v>213.64585</v>
          </cell>
          <cell r="MK164">
            <v>126.5</v>
          </cell>
          <cell r="ML164">
            <v>106.5</v>
          </cell>
          <cell r="MN164">
            <v>129.58738</v>
          </cell>
          <cell r="MO164">
            <v>172.51302095999998</v>
          </cell>
          <cell r="MP164">
            <v>198.74771999999999</v>
          </cell>
          <cell r="MQ164">
            <v>133.19999999999999</v>
          </cell>
          <cell r="MR164">
            <v>104.5</v>
          </cell>
          <cell r="MS164">
            <v>696.9</v>
          </cell>
          <cell r="MT164">
            <v>698.3</v>
          </cell>
          <cell r="MU164">
            <v>101.4</v>
          </cell>
          <cell r="MW164">
            <v>105.27203</v>
          </cell>
          <cell r="MX164">
            <v>107.3</v>
          </cell>
          <cell r="MY164">
            <v>100</v>
          </cell>
          <cell r="NA164">
            <v>114.72995</v>
          </cell>
          <cell r="NB164">
            <v>116.3</v>
          </cell>
          <cell r="NC164">
            <v>115.7</v>
          </cell>
          <cell r="ND164">
            <v>113.6</v>
          </cell>
          <cell r="NF164">
            <v>102.8</v>
          </cell>
          <cell r="NG164">
            <v>151.4</v>
          </cell>
          <cell r="NH164">
            <v>129.69999999999999</v>
          </cell>
          <cell r="NI164">
            <v>124.2</v>
          </cell>
          <cell r="NJ164">
            <v>104</v>
          </cell>
          <cell r="NK164">
            <v>126.5</v>
          </cell>
          <cell r="NL164">
            <v>103.8</v>
          </cell>
          <cell r="NM164">
            <v>104.8</v>
          </cell>
          <cell r="NN164">
            <v>268.78042000000005</v>
          </cell>
          <cell r="NO164">
            <v>276.18388000000004</v>
          </cell>
        </row>
        <row r="165">
          <cell r="A165">
            <v>41061</v>
          </cell>
          <cell r="B165">
            <v>262</v>
          </cell>
          <cell r="C165">
            <v>1</v>
          </cell>
          <cell r="W165">
            <v>93.4</v>
          </cell>
          <cell r="AB165">
            <v>104.3</v>
          </cell>
          <cell r="AD165">
            <v>117.11</v>
          </cell>
          <cell r="AG165">
            <v>1666</v>
          </cell>
          <cell r="AH165">
            <v>1636.25</v>
          </cell>
          <cell r="AI165">
            <v>93.1</v>
          </cell>
          <cell r="AK165">
            <v>98.78</v>
          </cell>
          <cell r="AL165">
            <v>99.04</v>
          </cell>
          <cell r="AM165">
            <v>136.63999999999999</v>
          </cell>
          <cell r="AN165">
            <v>111.77</v>
          </cell>
          <cell r="AR165">
            <v>98.3</v>
          </cell>
          <cell r="AW165">
            <v>119.2</v>
          </cell>
          <cell r="BI165">
            <v>96.03</v>
          </cell>
          <cell r="BM165">
            <v>109.1</v>
          </cell>
          <cell r="BN165">
            <v>109.6</v>
          </cell>
          <cell r="BO165">
            <v>110.2</v>
          </cell>
          <cell r="BP165">
            <v>106.2</v>
          </cell>
          <cell r="BQ165">
            <v>99.92</v>
          </cell>
          <cell r="BS165">
            <v>54.1</v>
          </cell>
          <cell r="CA165">
            <v>101.33</v>
          </cell>
          <cell r="CC165">
            <v>183.8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1.2549999999999999</v>
          </cell>
          <cell r="CH165">
            <v>2.5657999999999999</v>
          </cell>
          <cell r="CI165">
            <v>1.2874000000000001</v>
          </cell>
          <cell r="CJ165">
            <v>1.2011000000000001</v>
          </cell>
          <cell r="CK165">
            <v>7.9676</v>
          </cell>
          <cell r="CL165">
            <v>7.4325000000000001</v>
          </cell>
          <cell r="CM165">
            <v>0.80579000000000001</v>
          </cell>
          <cell r="CN165">
            <v>99.26</v>
          </cell>
          <cell r="CO165">
            <v>7.5400999999999998</v>
          </cell>
          <cell r="CP165">
            <v>41.176600000000001</v>
          </cell>
          <cell r="CQ165">
            <v>8.8742999999999999</v>
          </cell>
          <cell r="CR165">
            <v>2.2837000000000001</v>
          </cell>
          <cell r="CS165">
            <v>1.2525999999999999</v>
          </cell>
          <cell r="CT165">
            <v>10.505000000000001</v>
          </cell>
          <cell r="CU165">
            <v>1504.2303438000001</v>
          </cell>
          <cell r="CV165">
            <v>718.27078109801528</v>
          </cell>
          <cell r="CW165">
            <v>5923.5157122000001</v>
          </cell>
          <cell r="CX165">
            <v>13.2</v>
          </cell>
          <cell r="CY165">
            <v>40982.810040709017</v>
          </cell>
          <cell r="CZ165">
            <v>76.959879600000008</v>
          </cell>
          <cell r="DA165">
            <v>1480.4398416000001</v>
          </cell>
          <cell r="DB165">
            <v>173.24700000000001</v>
          </cell>
          <cell r="DC165">
            <v>127.5</v>
          </cell>
          <cell r="DD165">
            <v>105.6</v>
          </cell>
          <cell r="DF165">
            <v>53.161649999999995</v>
          </cell>
          <cell r="DG165">
            <v>147.60001152000001</v>
          </cell>
          <cell r="DH165">
            <v>142.08225408000001</v>
          </cell>
          <cell r="DI165">
            <v>143.46169344</v>
          </cell>
          <cell r="DJ165">
            <v>172.42992000000001</v>
          </cell>
          <cell r="DK165">
            <v>146.4</v>
          </cell>
          <cell r="DL165">
            <v>99.1</v>
          </cell>
          <cell r="DN165">
            <v>96.913187428000015</v>
          </cell>
          <cell r="DO165">
            <v>95.151029999999992</v>
          </cell>
          <cell r="DP165">
            <v>113.89492000000001</v>
          </cell>
          <cell r="DQ165">
            <v>112.4</v>
          </cell>
          <cell r="DR165">
            <v>100.8</v>
          </cell>
          <cell r="DT165">
            <v>106.31399999999999</v>
          </cell>
          <cell r="DU165">
            <v>113.1</v>
          </cell>
          <cell r="DV165">
            <v>99.5</v>
          </cell>
          <cell r="DX165">
            <v>131.30000000000001</v>
          </cell>
          <cell r="DY165">
            <v>99.1</v>
          </cell>
          <cell r="EA165">
            <v>164.07027801599997</v>
          </cell>
          <cell r="EB165">
            <v>103.6</v>
          </cell>
          <cell r="ED165">
            <v>252.22140282000001</v>
          </cell>
          <cell r="EE165">
            <v>874</v>
          </cell>
          <cell r="EF165">
            <v>115.14475999999999</v>
          </cell>
          <cell r="EG165">
            <v>112.6</v>
          </cell>
          <cell r="EH165">
            <v>108.4</v>
          </cell>
          <cell r="EJ165">
            <v>249.2799</v>
          </cell>
          <cell r="EK165">
            <v>196.5</v>
          </cell>
          <cell r="EL165">
            <v>110</v>
          </cell>
          <cell r="EN165">
            <v>98.376480000000001</v>
          </cell>
          <cell r="EO165">
            <v>95.4</v>
          </cell>
          <cell r="EP165">
            <v>101.9</v>
          </cell>
          <cell r="ET165">
            <v>103.6152</v>
          </cell>
          <cell r="EU165">
            <v>108</v>
          </cell>
          <cell r="EV165">
            <v>100.5</v>
          </cell>
          <cell r="EX165">
            <v>51.54449738988</v>
          </cell>
          <cell r="EY165">
            <v>56.767067609999998</v>
          </cell>
          <cell r="EZ165">
            <v>334.50727524614405</v>
          </cell>
          <cell r="FA165">
            <v>20.671039464621003</v>
          </cell>
          <cell r="FB165">
            <v>25.522952790000005</v>
          </cell>
          <cell r="FC165">
            <v>56.642150000000008</v>
          </cell>
          <cell r="FD165">
            <v>50.846420000000002</v>
          </cell>
          <cell r="FE165">
            <v>90.7</v>
          </cell>
          <cell r="FI165">
            <v>36.330936157362004</v>
          </cell>
          <cell r="FJ165">
            <v>47.134063515000001</v>
          </cell>
          <cell r="FK165">
            <v>64.434809999999999</v>
          </cell>
          <cell r="FL165">
            <v>95.7</v>
          </cell>
          <cell r="FM165">
            <v>105</v>
          </cell>
          <cell r="FO165">
            <v>290.6166442755906</v>
          </cell>
          <cell r="FP165">
            <v>259.30095197999998</v>
          </cell>
          <cell r="FQ165">
            <v>120.840658794856</v>
          </cell>
          <cell r="FR165">
            <v>132.31905999999998</v>
          </cell>
          <cell r="FS165">
            <v>124.9</v>
          </cell>
          <cell r="FT165">
            <v>109.1</v>
          </cell>
          <cell r="FV165">
            <v>127.66825</v>
          </cell>
          <cell r="FW165">
            <v>121.3</v>
          </cell>
          <cell r="FX165">
            <v>107.7</v>
          </cell>
          <cell r="FZ165">
            <v>93.7</v>
          </cell>
          <cell r="GA165">
            <v>99.1</v>
          </cell>
          <cell r="GB165">
            <v>93</v>
          </cell>
          <cell r="GC165">
            <v>188.19432</v>
          </cell>
          <cell r="GD165">
            <v>135.9</v>
          </cell>
          <cell r="GE165">
            <v>119</v>
          </cell>
          <cell r="GG165">
            <v>153.65025</v>
          </cell>
          <cell r="GH165">
            <v>133.9</v>
          </cell>
          <cell r="GI165">
            <v>110.2</v>
          </cell>
          <cell r="GK165">
            <v>121.3156</v>
          </cell>
          <cell r="GL165">
            <v>117.1</v>
          </cell>
          <cell r="GM165">
            <v>108.1</v>
          </cell>
          <cell r="GP165">
            <v>140.59129999999999</v>
          </cell>
          <cell r="GQ165">
            <v>136.1</v>
          </cell>
          <cell r="GR165">
            <v>114.1</v>
          </cell>
          <cell r="GU165">
            <v>80.705520000000007</v>
          </cell>
          <cell r="GV165">
            <v>80.400000000000006</v>
          </cell>
          <cell r="GW165">
            <v>95.1</v>
          </cell>
          <cell r="GY165">
            <v>116.8</v>
          </cell>
          <cell r="GZ165">
            <v>110.3</v>
          </cell>
          <cell r="HA165">
            <v>106.4</v>
          </cell>
          <cell r="HB165">
            <v>284.44496194400006</v>
          </cell>
          <cell r="HC165">
            <v>208.04927000000004</v>
          </cell>
          <cell r="HD165">
            <v>199.3</v>
          </cell>
          <cell r="HE165">
            <v>110.2</v>
          </cell>
          <cell r="HG165">
            <v>118.92291007999999</v>
          </cell>
          <cell r="HH165">
            <v>111.0184</v>
          </cell>
          <cell r="HI165">
            <v>214.64</v>
          </cell>
          <cell r="HK165">
            <v>126.653625436</v>
          </cell>
          <cell r="HL165">
            <v>100.9</v>
          </cell>
          <cell r="HM165">
            <v>101.6</v>
          </cell>
          <cell r="HO165">
            <v>1576</v>
          </cell>
          <cell r="HP165">
            <v>118.53720000000001</v>
          </cell>
          <cell r="HQ165">
            <v>114</v>
          </cell>
          <cell r="HR165">
            <v>106</v>
          </cell>
          <cell r="HS165">
            <v>102.1</v>
          </cell>
          <cell r="HT165">
            <v>832.3</v>
          </cell>
          <cell r="HU165">
            <v>128.2779491</v>
          </cell>
          <cell r="HV165">
            <v>226.58400458100002</v>
          </cell>
          <cell r="HW165">
            <v>191.38779000000002</v>
          </cell>
          <cell r="HX165">
            <v>330.09181031999998</v>
          </cell>
          <cell r="HY165">
            <v>248.37607999999997</v>
          </cell>
          <cell r="HZ165">
            <v>211.6</v>
          </cell>
          <cell r="IA165">
            <v>112.5</v>
          </cell>
          <cell r="IC165">
            <v>99.353852796000027</v>
          </cell>
          <cell r="ID165">
            <v>101.82828000000002</v>
          </cell>
          <cell r="IE165">
            <v>143.7297564024</v>
          </cell>
          <cell r="IF165">
            <v>141.89925600000001</v>
          </cell>
          <cell r="IG165">
            <v>132.27000000000001</v>
          </cell>
          <cell r="IH165">
            <v>28.9722049558812</v>
          </cell>
          <cell r="II165">
            <v>91.655188092000003</v>
          </cell>
          <cell r="IJ165">
            <v>151.27603920000001</v>
          </cell>
          <cell r="IK165">
            <v>157.25160000000002</v>
          </cell>
          <cell r="IL165">
            <v>121</v>
          </cell>
          <cell r="IM165">
            <v>108.8</v>
          </cell>
          <cell r="IO165">
            <v>112.6</v>
          </cell>
          <cell r="IQ165">
            <v>106.30386000000001</v>
          </cell>
          <cell r="IR165">
            <v>79.7</v>
          </cell>
          <cell r="IS165">
            <v>95.2</v>
          </cell>
          <cell r="IT165">
            <v>100.5</v>
          </cell>
          <cell r="IU165">
            <v>124.85689000000001</v>
          </cell>
          <cell r="IV165">
            <v>118.9</v>
          </cell>
          <cell r="IW165">
            <v>106.1</v>
          </cell>
          <cell r="IY165">
            <v>122.6888</v>
          </cell>
          <cell r="IZ165">
            <v>125.5</v>
          </cell>
          <cell r="JA165">
            <v>110.4</v>
          </cell>
          <cell r="JC165">
            <v>173.74343999999999</v>
          </cell>
          <cell r="JD165">
            <v>139.80000000000001</v>
          </cell>
          <cell r="JE165">
            <v>117.1</v>
          </cell>
          <cell r="JG165">
            <v>176.04237729599998</v>
          </cell>
          <cell r="JH165">
            <v>137.81303999999997</v>
          </cell>
          <cell r="JI165">
            <v>138.19999999999999</v>
          </cell>
          <cell r="JJ165">
            <v>113.9</v>
          </cell>
          <cell r="JL165">
            <v>203.02967373547679</v>
          </cell>
          <cell r="JM165">
            <v>137.29007999999999</v>
          </cell>
          <cell r="JN165">
            <v>124.9</v>
          </cell>
          <cell r="JO165">
            <v>112.3</v>
          </cell>
          <cell r="JQ165">
            <v>79.5</v>
          </cell>
          <cell r="JR165">
            <v>94.5</v>
          </cell>
          <cell r="JS165">
            <v>107.9</v>
          </cell>
          <cell r="JT165">
            <v>136.50962000000001</v>
          </cell>
          <cell r="JU165">
            <v>122.2</v>
          </cell>
          <cell r="JV165">
            <v>104.1</v>
          </cell>
          <cell r="JY165">
            <v>106.50084000000001</v>
          </cell>
          <cell r="JZ165">
            <v>104.7</v>
          </cell>
          <cell r="KA165">
            <v>107</v>
          </cell>
          <cell r="KC165">
            <v>109.71961</v>
          </cell>
          <cell r="KD165">
            <v>106.7</v>
          </cell>
          <cell r="KE165">
            <v>102.9</v>
          </cell>
          <cell r="KG165">
            <v>123.58236000000001</v>
          </cell>
          <cell r="KH165">
            <v>111.9</v>
          </cell>
          <cell r="KI165">
            <v>101.7</v>
          </cell>
          <cell r="KK165">
            <v>125.60858000000002</v>
          </cell>
          <cell r="KL165">
            <v>114.2</v>
          </cell>
          <cell r="KM165">
            <v>103.3</v>
          </cell>
          <cell r="KO165">
            <v>119.24292999999999</v>
          </cell>
          <cell r="KP165">
            <v>117.1</v>
          </cell>
          <cell r="KQ165">
            <v>105.7</v>
          </cell>
          <cell r="KT165">
            <v>111.1</v>
          </cell>
          <cell r="KU165">
            <v>103.6</v>
          </cell>
          <cell r="KW165">
            <v>165.69407999999999</v>
          </cell>
          <cell r="KX165">
            <v>126.6</v>
          </cell>
          <cell r="KY165">
            <v>108.4</v>
          </cell>
          <cell r="LA165">
            <v>144.83700000000002</v>
          </cell>
          <cell r="LB165">
            <v>165.02640000000002</v>
          </cell>
          <cell r="LC165">
            <v>155.11980000000003</v>
          </cell>
          <cell r="LD165">
            <v>156.2176</v>
          </cell>
          <cell r="LE165">
            <v>161.38980000000001</v>
          </cell>
          <cell r="LF165">
            <v>159.54668444000001</v>
          </cell>
          <cell r="LG165">
            <v>117.7814</v>
          </cell>
          <cell r="LI165">
            <v>1252.1783559999999</v>
          </cell>
          <cell r="LJ165">
            <v>132.30000000000001</v>
          </cell>
          <cell r="LK165">
            <v>102.8</v>
          </cell>
          <cell r="LM165">
            <v>103</v>
          </cell>
          <cell r="LO165">
            <v>143.85290123952001</v>
          </cell>
          <cell r="LP165">
            <v>109.17380000000001</v>
          </cell>
          <cell r="LQ165">
            <v>140.32458</v>
          </cell>
          <cell r="LR165">
            <v>108.2</v>
          </cell>
          <cell r="LS165">
            <v>102.51440000000001</v>
          </cell>
          <cell r="LT165">
            <v>37.971740820000001</v>
          </cell>
          <cell r="LU165">
            <v>56.063400000000001</v>
          </cell>
          <cell r="LV165">
            <v>143.36184000000003</v>
          </cell>
          <cell r="LW165">
            <v>119.2</v>
          </cell>
          <cell r="LX165">
            <v>103.8</v>
          </cell>
          <cell r="MA165">
            <v>156.01299999999998</v>
          </cell>
          <cell r="MB165">
            <v>156.72799999999998</v>
          </cell>
          <cell r="MC165">
            <v>157.58599999999998</v>
          </cell>
          <cell r="MD165">
            <v>151.86599999999999</v>
          </cell>
          <cell r="ME165">
            <v>240.3</v>
          </cell>
          <cell r="MF165">
            <v>176.03339059199999</v>
          </cell>
          <cell r="MG165">
            <v>132.76</v>
          </cell>
          <cell r="MH165">
            <v>156.647183232</v>
          </cell>
          <cell r="MI165">
            <v>177.51183449999999</v>
          </cell>
          <cell r="MJ165">
            <v>215.16586000000001</v>
          </cell>
          <cell r="MK165">
            <v>127.4</v>
          </cell>
          <cell r="ML165">
            <v>107.2</v>
          </cell>
          <cell r="MN165">
            <v>129.55260699999999</v>
          </cell>
          <cell r="MO165">
            <v>175.75087795999997</v>
          </cell>
          <cell r="MP165">
            <v>202.47796999999997</v>
          </cell>
          <cell r="MQ165">
            <v>135.69999999999999</v>
          </cell>
          <cell r="MR165">
            <v>106.5</v>
          </cell>
          <cell r="MS165">
            <v>698.6</v>
          </cell>
          <cell r="MT165">
            <v>698.6</v>
          </cell>
          <cell r="MU165">
            <v>101.2</v>
          </cell>
          <cell r="MW165">
            <v>106.15501999999999</v>
          </cell>
          <cell r="MX165">
            <v>108.2</v>
          </cell>
          <cell r="MY165">
            <v>100.8</v>
          </cell>
          <cell r="NA165">
            <v>115.6178</v>
          </cell>
          <cell r="NB165">
            <v>117.2</v>
          </cell>
          <cell r="NC165">
            <v>116.6</v>
          </cell>
          <cell r="ND165">
            <v>114.1</v>
          </cell>
          <cell r="NF165">
            <v>102.5</v>
          </cell>
          <cell r="NG165">
            <v>150.69999999999999</v>
          </cell>
          <cell r="NH165">
            <v>128.5</v>
          </cell>
          <cell r="NI165">
            <v>123.2</v>
          </cell>
          <cell r="NJ165">
            <v>103.4</v>
          </cell>
          <cell r="NK165">
            <v>125.4</v>
          </cell>
          <cell r="NL165">
            <v>103.6</v>
          </cell>
          <cell r="NM165">
            <v>104.1</v>
          </cell>
          <cell r="NN165">
            <v>267.53771</v>
          </cell>
          <cell r="NO165">
            <v>274.90693999999996</v>
          </cell>
        </row>
        <row r="166">
          <cell r="A166">
            <v>41030</v>
          </cell>
          <cell r="B166">
            <v>263</v>
          </cell>
          <cell r="C166">
            <v>1</v>
          </cell>
          <cell r="W166">
            <v>93.4</v>
          </cell>
          <cell r="AB166">
            <v>104.6</v>
          </cell>
          <cell r="AD166">
            <v>121.4</v>
          </cell>
          <cell r="AG166">
            <v>1666</v>
          </cell>
          <cell r="AH166">
            <v>1636.25</v>
          </cell>
          <cell r="AI166">
            <v>93.5</v>
          </cell>
          <cell r="AK166">
            <v>98.75</v>
          </cell>
          <cell r="AL166">
            <v>99</v>
          </cell>
          <cell r="AM166">
            <v>138.82</v>
          </cell>
          <cell r="AN166">
            <v>111.77</v>
          </cell>
          <cell r="AR166">
            <v>93.3</v>
          </cell>
          <cell r="AW166">
            <v>119.1</v>
          </cell>
          <cell r="BI166">
            <v>95.72</v>
          </cell>
          <cell r="BM166">
            <v>108.9</v>
          </cell>
          <cell r="BN166">
            <v>109.4</v>
          </cell>
          <cell r="BO166">
            <v>110</v>
          </cell>
          <cell r="BP166">
            <v>106</v>
          </cell>
          <cell r="BQ166">
            <v>100.14</v>
          </cell>
          <cell r="BS166">
            <v>54.1</v>
          </cell>
          <cell r="CA166">
            <v>102.25</v>
          </cell>
          <cell r="CC166">
            <v>191.3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1.2825</v>
          </cell>
          <cell r="CH166">
            <v>2.5356999999999998</v>
          </cell>
          <cell r="CI166">
            <v>1.2916000000000001</v>
          </cell>
          <cell r="CJ166">
            <v>1.2012</v>
          </cell>
          <cell r="CK166">
            <v>8.0806000000000004</v>
          </cell>
          <cell r="CL166">
            <v>7.4335000000000004</v>
          </cell>
          <cell r="CM166">
            <v>0.80371000000000004</v>
          </cell>
          <cell r="CN166">
            <v>101.97</v>
          </cell>
          <cell r="CO166">
            <v>7.5655000000000001</v>
          </cell>
          <cell r="CP166">
            <v>39.558500000000002</v>
          </cell>
          <cell r="CQ166">
            <v>8.9923999999999999</v>
          </cell>
          <cell r="CR166">
            <v>2.3149000000000002</v>
          </cell>
          <cell r="CS166">
            <v>1.2788999999999999</v>
          </cell>
          <cell r="CT166">
            <v>10.4412</v>
          </cell>
          <cell r="CU166">
            <v>1563.7658078000002</v>
          </cell>
          <cell r="CV166">
            <v>722.00288039824545</v>
          </cell>
          <cell r="CW166">
            <v>6192.2748946000002</v>
          </cell>
          <cell r="CX166">
            <v>13.31</v>
          </cell>
          <cell r="CY166">
            <v>39858.480740648258</v>
          </cell>
          <cell r="CZ166">
            <v>87.184303</v>
          </cell>
          <cell r="DA166">
            <v>1562.6711170000001</v>
          </cell>
          <cell r="DB166">
            <v>174.33404000000002</v>
          </cell>
          <cell r="DC166">
            <v>128.30000000000001</v>
          </cell>
          <cell r="DD166">
            <v>106.2</v>
          </cell>
          <cell r="DF166">
            <v>53.09478</v>
          </cell>
          <cell r="DG166">
            <v>150.82624127999998</v>
          </cell>
          <cell r="DH166">
            <v>145.18787711999997</v>
          </cell>
          <cell r="DI166">
            <v>146.59746815999998</v>
          </cell>
          <cell r="DJ166">
            <v>176.19887999999997</v>
          </cell>
          <cell r="DK166">
            <v>149.6</v>
          </cell>
          <cell r="DL166">
            <v>101.3</v>
          </cell>
          <cell r="DN166">
            <v>96.050970458000009</v>
          </cell>
          <cell r="DO166">
            <v>95.066900000000004</v>
          </cell>
          <cell r="DP166">
            <v>112.88162000000001</v>
          </cell>
          <cell r="DQ166">
            <v>111.4</v>
          </cell>
          <cell r="DR166">
            <v>100</v>
          </cell>
          <cell r="DT166">
            <v>106.22</v>
          </cell>
          <cell r="DU166">
            <v>113</v>
          </cell>
          <cell r="DV166">
            <v>99.4</v>
          </cell>
          <cell r="DX166">
            <v>129.19999999999999</v>
          </cell>
          <cell r="DY166">
            <v>97.5</v>
          </cell>
          <cell r="EA166">
            <v>164.97745964800001</v>
          </cell>
          <cell r="EB166">
            <v>103.6</v>
          </cell>
          <cell r="ED166">
            <v>257.86910853199998</v>
          </cell>
          <cell r="EE166">
            <v>874.8</v>
          </cell>
          <cell r="EF166">
            <v>115.65605999999998</v>
          </cell>
          <cell r="EG166">
            <v>113.1</v>
          </cell>
          <cell r="EH166">
            <v>108.9</v>
          </cell>
          <cell r="EJ166">
            <v>254.86174</v>
          </cell>
          <cell r="EK166">
            <v>200.9</v>
          </cell>
          <cell r="EL166">
            <v>112.4</v>
          </cell>
          <cell r="EN166">
            <v>97.860879999999995</v>
          </cell>
          <cell r="EO166">
            <v>94.9</v>
          </cell>
          <cell r="EP166">
            <v>101.4</v>
          </cell>
          <cell r="ET166">
            <v>103.32738000000001</v>
          </cell>
          <cell r="EU166">
            <v>107.7</v>
          </cell>
          <cell r="EV166">
            <v>100.1</v>
          </cell>
          <cell r="EX166">
            <v>50.305705916560001</v>
          </cell>
          <cell r="EY166">
            <v>55.40275982</v>
          </cell>
          <cell r="EZ166">
            <v>342.060123909504</v>
          </cell>
          <cell r="FA166">
            <v>20.443133847591</v>
          </cell>
          <cell r="FB166">
            <v>25.24155309</v>
          </cell>
          <cell r="FC166">
            <v>56.017650000000003</v>
          </cell>
          <cell r="FD166">
            <v>50.285820000000001</v>
          </cell>
          <cell r="FE166">
            <v>89.7</v>
          </cell>
          <cell r="FI166">
            <v>35.457778862044009</v>
          </cell>
          <cell r="FJ166">
            <v>46.001269930000007</v>
          </cell>
          <cell r="FK166">
            <v>62.886220000000002</v>
          </cell>
          <cell r="FL166">
            <v>93.4</v>
          </cell>
          <cell r="FM166">
            <v>102.4</v>
          </cell>
          <cell r="FO166">
            <v>297.1784852150796</v>
          </cell>
          <cell r="FP166">
            <v>265.107181948</v>
          </cell>
          <cell r="FQ166">
            <v>127.13236251723279</v>
          </cell>
          <cell r="FR166">
            <v>134.43786</v>
          </cell>
          <cell r="FS166">
            <v>126.9</v>
          </cell>
          <cell r="FT166">
            <v>110.5</v>
          </cell>
          <cell r="FV166">
            <v>129.14175</v>
          </cell>
          <cell r="FW166">
            <v>122.7</v>
          </cell>
          <cell r="FX166">
            <v>108.7</v>
          </cell>
          <cell r="FZ166">
            <v>93.7</v>
          </cell>
          <cell r="GA166">
            <v>99.1</v>
          </cell>
          <cell r="GB166">
            <v>93</v>
          </cell>
          <cell r="GC166">
            <v>201.21144000000001</v>
          </cell>
          <cell r="GD166">
            <v>145.30000000000001</v>
          </cell>
          <cell r="GE166">
            <v>127.1</v>
          </cell>
          <cell r="GG166">
            <v>153.87975</v>
          </cell>
          <cell r="GH166">
            <v>134.1</v>
          </cell>
          <cell r="GI166">
            <v>110.5</v>
          </cell>
          <cell r="GK166">
            <v>121.3156</v>
          </cell>
          <cell r="GL166">
            <v>117.1</v>
          </cell>
          <cell r="GP166">
            <v>140.59129999999999</v>
          </cell>
          <cell r="GQ166">
            <v>136.1</v>
          </cell>
          <cell r="GU166">
            <v>80.304000000000002</v>
          </cell>
          <cell r="GV166">
            <v>80</v>
          </cell>
          <cell r="GW166">
            <v>94.7</v>
          </cell>
          <cell r="GY166">
            <v>117.2</v>
          </cell>
          <cell r="GZ166">
            <v>110.6</v>
          </cell>
          <cell r="HA166">
            <v>106.7</v>
          </cell>
          <cell r="HB166">
            <v>290.86745230400004</v>
          </cell>
          <cell r="HC166">
            <v>212.74682000000001</v>
          </cell>
          <cell r="HD166">
            <v>203.8</v>
          </cell>
          <cell r="HE166">
            <v>112.7</v>
          </cell>
          <cell r="HG166">
            <v>119.33018032</v>
          </cell>
          <cell r="HH166">
            <v>111.3986</v>
          </cell>
          <cell r="HI166">
            <v>222.5</v>
          </cell>
          <cell r="HK166">
            <v>126.54998089799999</v>
          </cell>
          <cell r="HL166">
            <v>100.5</v>
          </cell>
          <cell r="HM166">
            <v>101.3</v>
          </cell>
          <cell r="HO166">
            <v>1576</v>
          </cell>
          <cell r="HP166">
            <v>119.47302000000002</v>
          </cell>
          <cell r="HQ166">
            <v>114.9</v>
          </cell>
          <cell r="HR166">
            <v>106.5</v>
          </cell>
          <cell r="HS166">
            <v>102.6</v>
          </cell>
          <cell r="HT166">
            <v>832.4</v>
          </cell>
          <cell r="HU166">
            <v>125.97945342499999</v>
          </cell>
          <cell r="HV166">
            <v>231.70005084600001</v>
          </cell>
          <cell r="HW166">
            <v>195.70914000000002</v>
          </cell>
          <cell r="HX166">
            <v>338.20370736000001</v>
          </cell>
          <cell r="HY166">
            <v>254.47984</v>
          </cell>
          <cell r="HZ166">
            <v>216.8</v>
          </cell>
          <cell r="IA166">
            <v>115.3</v>
          </cell>
          <cell r="IC166">
            <v>98.959982220000015</v>
          </cell>
          <cell r="ID166">
            <v>101.42460000000001</v>
          </cell>
          <cell r="IE166">
            <v>145.14238725839996</v>
          </cell>
          <cell r="IF166">
            <v>143.29389599999999</v>
          </cell>
          <cell r="IG166">
            <v>133.57</v>
          </cell>
          <cell r="IH166">
            <v>27.444920993999997</v>
          </cell>
          <cell r="II166">
            <v>86.823539999999994</v>
          </cell>
          <cell r="IJ166">
            <v>159.15239496000001</v>
          </cell>
          <cell r="IK166">
            <v>165.43908000000002</v>
          </cell>
          <cell r="IL166">
            <v>127.3</v>
          </cell>
          <cell r="IM166">
            <v>114.5</v>
          </cell>
          <cell r="IO166">
            <v>115.5</v>
          </cell>
          <cell r="IQ166">
            <v>100.7</v>
          </cell>
          <cell r="IR166">
            <v>75.5</v>
          </cell>
          <cell r="IS166">
            <v>90.3</v>
          </cell>
          <cell r="IT166">
            <v>95.4</v>
          </cell>
          <cell r="IU166">
            <v>125.48695000000001</v>
          </cell>
          <cell r="IV166">
            <v>119.5</v>
          </cell>
          <cell r="IW166">
            <v>106.3</v>
          </cell>
          <cell r="IY166">
            <v>126.1104</v>
          </cell>
          <cell r="IZ166">
            <v>129</v>
          </cell>
          <cell r="JA166">
            <v>112.7</v>
          </cell>
          <cell r="JC166">
            <v>181.32452000000001</v>
          </cell>
          <cell r="JD166">
            <v>145.9</v>
          </cell>
          <cell r="JE166">
            <v>121.3</v>
          </cell>
          <cell r="JG166">
            <v>191.58302131200003</v>
          </cell>
          <cell r="JH166">
            <v>149.97888</v>
          </cell>
          <cell r="JI166">
            <v>150.4</v>
          </cell>
          <cell r="JJ166">
            <v>123.9</v>
          </cell>
          <cell r="JL166">
            <v>220.95269847912962</v>
          </cell>
          <cell r="JM166">
            <v>138.60911999999999</v>
          </cell>
          <cell r="JN166">
            <v>126.1</v>
          </cell>
          <cell r="JO166">
            <v>113.3</v>
          </cell>
          <cell r="JQ166">
            <v>79.400000000000006</v>
          </cell>
          <cell r="JR166">
            <v>94.4</v>
          </cell>
          <cell r="JS166">
            <v>107.8</v>
          </cell>
          <cell r="JT166">
            <v>136.39791</v>
          </cell>
          <cell r="JU166">
            <v>122.1</v>
          </cell>
          <cell r="JV166">
            <v>104.1</v>
          </cell>
          <cell r="JY166">
            <v>106.70428000000001</v>
          </cell>
          <cell r="JZ166">
            <v>104.9</v>
          </cell>
          <cell r="KA166">
            <v>107.1</v>
          </cell>
          <cell r="KC166">
            <v>109.51394999999999</v>
          </cell>
          <cell r="KD166">
            <v>106.5</v>
          </cell>
          <cell r="KE166">
            <v>102.8</v>
          </cell>
          <cell r="KG166">
            <v>123.69280000000001</v>
          </cell>
          <cell r="KH166">
            <v>112</v>
          </cell>
          <cell r="KI166">
            <v>101.7</v>
          </cell>
          <cell r="KK166">
            <v>125.49859000000001</v>
          </cell>
          <cell r="KL166">
            <v>114.1</v>
          </cell>
          <cell r="KM166">
            <v>103.2</v>
          </cell>
          <cell r="KO166">
            <v>119.85391</v>
          </cell>
          <cell r="KP166">
            <v>117.7</v>
          </cell>
          <cell r="KQ166">
            <v>106.1</v>
          </cell>
          <cell r="KT166">
            <v>111.4</v>
          </cell>
          <cell r="KU166">
            <v>103.8</v>
          </cell>
          <cell r="KW166">
            <v>166.61024</v>
          </cell>
          <cell r="KX166">
            <v>127.3</v>
          </cell>
          <cell r="KY166">
            <v>109</v>
          </cell>
          <cell r="LA166">
            <v>146.10750000000002</v>
          </cell>
          <cell r="LB166">
            <v>166.47400000000002</v>
          </cell>
          <cell r="LC166">
            <v>156.48050000000001</v>
          </cell>
          <cell r="LD166">
            <v>157.232</v>
          </cell>
          <cell r="LE166">
            <v>162.80549999999999</v>
          </cell>
          <cell r="LF166">
            <v>167.853660572</v>
          </cell>
          <cell r="LG166">
            <v>123.91382</v>
          </cell>
          <cell r="LI166">
            <v>1249.9058</v>
          </cell>
          <cell r="LJ166">
            <v>131.87</v>
          </cell>
          <cell r="LK166">
            <v>102.8</v>
          </cell>
          <cell r="LM166">
            <v>103</v>
          </cell>
          <cell r="LO166">
            <v>143.85290123952001</v>
          </cell>
          <cell r="LP166">
            <v>109.17380000000001</v>
          </cell>
          <cell r="LQ166">
            <v>140.32458</v>
          </cell>
          <cell r="LR166">
            <v>108.2</v>
          </cell>
          <cell r="LS166">
            <v>102.51440000000001</v>
          </cell>
          <cell r="LT166">
            <v>37.923977624000003</v>
          </cell>
          <cell r="LU166">
            <v>55.992880000000007</v>
          </cell>
          <cell r="LV166">
            <v>143.36184000000003</v>
          </cell>
          <cell r="LW166">
            <v>119.2</v>
          </cell>
          <cell r="LX166">
            <v>103.8</v>
          </cell>
          <cell r="MA166">
            <v>155.727</v>
          </cell>
          <cell r="MB166">
            <v>156.44200000000001</v>
          </cell>
          <cell r="MC166">
            <v>157.29999999999998</v>
          </cell>
          <cell r="MD166">
            <v>151.57999999999998</v>
          </cell>
          <cell r="ME166">
            <v>239.7</v>
          </cell>
          <cell r="MF166">
            <v>177.006718976</v>
          </cell>
          <cell r="MG166">
            <v>133.05000000000001</v>
          </cell>
          <cell r="MH166">
            <v>157.51332089600001</v>
          </cell>
          <cell r="MI166">
            <v>179.88051675</v>
          </cell>
          <cell r="MJ166">
            <v>218.03699</v>
          </cell>
          <cell r="MK166">
            <v>129.1</v>
          </cell>
          <cell r="ML166">
            <v>108.6</v>
          </cell>
          <cell r="MN166">
            <v>129.55260699999999</v>
          </cell>
          <cell r="MO166">
            <v>175.10330655999996</v>
          </cell>
          <cell r="MP166">
            <v>201.73191999999997</v>
          </cell>
          <cell r="MQ166">
            <v>135.19999999999999</v>
          </cell>
          <cell r="MR166">
            <v>106.1</v>
          </cell>
          <cell r="MS166">
            <v>698.2</v>
          </cell>
          <cell r="MT166">
            <v>698.1</v>
          </cell>
          <cell r="MU166">
            <v>101.2</v>
          </cell>
          <cell r="MW166">
            <v>106.74368</v>
          </cell>
          <cell r="MX166">
            <v>108.8</v>
          </cell>
          <cell r="MY166">
            <v>101.3</v>
          </cell>
          <cell r="NA166">
            <v>113.54615</v>
          </cell>
          <cell r="NB166">
            <v>115.1</v>
          </cell>
          <cell r="NC166">
            <v>114.4</v>
          </cell>
          <cell r="ND166">
            <v>112.6</v>
          </cell>
          <cell r="NF166">
            <v>102.4</v>
          </cell>
          <cell r="NG166">
            <v>150</v>
          </cell>
          <cell r="NH166">
            <v>130.19999999999999</v>
          </cell>
          <cell r="NI166">
            <v>124</v>
          </cell>
          <cell r="NJ166">
            <v>103.4</v>
          </cell>
          <cell r="NK166">
            <v>126.5</v>
          </cell>
          <cell r="NL166">
            <v>103.7</v>
          </cell>
          <cell r="NM166">
            <v>104.2</v>
          </cell>
          <cell r="NN166">
            <v>266.29500000000002</v>
          </cell>
          <cell r="NO166">
            <v>273.63</v>
          </cell>
        </row>
        <row r="167">
          <cell r="A167">
            <v>41000</v>
          </cell>
          <cell r="B167">
            <v>264</v>
          </cell>
          <cell r="C167">
            <v>1</v>
          </cell>
          <cell r="W167">
            <v>93.4</v>
          </cell>
          <cell r="AB167">
            <v>104.6</v>
          </cell>
          <cell r="AD167">
            <v>124.07</v>
          </cell>
          <cell r="AG167">
            <v>1666</v>
          </cell>
          <cell r="AH167">
            <v>1636.25</v>
          </cell>
          <cell r="AI167">
            <v>94</v>
          </cell>
          <cell r="AK167">
            <v>98.8</v>
          </cell>
          <cell r="AL167">
            <v>99.06</v>
          </cell>
          <cell r="AM167">
            <v>140.25</v>
          </cell>
          <cell r="AN167">
            <v>111.77</v>
          </cell>
          <cell r="AR167">
            <v>92.7</v>
          </cell>
          <cell r="AW167">
            <v>119.1</v>
          </cell>
          <cell r="BI167">
            <v>95.81</v>
          </cell>
          <cell r="BM167">
            <v>108.7</v>
          </cell>
          <cell r="BN167">
            <v>109.2</v>
          </cell>
          <cell r="BO167">
            <v>109.9</v>
          </cell>
          <cell r="BP167">
            <v>105.9</v>
          </cell>
          <cell r="BQ167">
            <v>100.79</v>
          </cell>
          <cell r="BS167">
            <v>54.1</v>
          </cell>
          <cell r="CA167">
            <v>102.64</v>
          </cell>
          <cell r="CC167">
            <v>200.1</v>
          </cell>
          <cell r="CD167">
            <v>2088.2869999999998</v>
          </cell>
          <cell r="CE167">
            <v>91.585999999999999</v>
          </cell>
          <cell r="CF167" t="str">
            <v>0,71%</v>
          </cell>
          <cell r="CG167">
            <v>1.2718</v>
          </cell>
          <cell r="CH167">
            <v>2.4405000000000001</v>
          </cell>
          <cell r="CI167">
            <v>1.3068</v>
          </cell>
          <cell r="CJ167">
            <v>1.2022999999999999</v>
          </cell>
          <cell r="CK167">
            <v>8.2920999999999996</v>
          </cell>
          <cell r="CL167">
            <v>7.4393000000000002</v>
          </cell>
          <cell r="CM167">
            <v>0.82188000000000005</v>
          </cell>
          <cell r="CN167">
            <v>107</v>
          </cell>
          <cell r="CO167">
            <v>7.5697999999999999</v>
          </cell>
          <cell r="CP167">
            <v>38.808700000000002</v>
          </cell>
          <cell r="CQ167">
            <v>8.8650000000000002</v>
          </cell>
          <cell r="CR167">
            <v>2.3519999999999999</v>
          </cell>
          <cell r="CS167">
            <v>1.3162</v>
          </cell>
          <cell r="CT167">
            <v>10.305999999999999</v>
          </cell>
          <cell r="CU167">
            <v>1554.3231453999999</v>
          </cell>
          <cell r="CV167">
            <v>770.05952514607634</v>
          </cell>
          <cell r="CW167">
            <v>6274.8066406999997</v>
          </cell>
          <cell r="CX167">
            <v>13.6</v>
          </cell>
          <cell r="CY167">
            <v>40306.906342380345</v>
          </cell>
          <cell r="CZ167">
            <v>91.703394099999997</v>
          </cell>
          <cell r="DA167">
            <v>1567.1631400999997</v>
          </cell>
          <cell r="DB167">
            <v>173.51876000000001</v>
          </cell>
          <cell r="DC167">
            <v>127.7</v>
          </cell>
          <cell r="DD167">
            <v>105.7</v>
          </cell>
          <cell r="DF167">
            <v>53.09478</v>
          </cell>
          <cell r="DG167">
            <v>150.42296256</v>
          </cell>
          <cell r="DH167">
            <v>144.79967423999997</v>
          </cell>
          <cell r="DI167">
            <v>146.20549631999998</v>
          </cell>
          <cell r="DJ167">
            <v>175.72775999999999</v>
          </cell>
          <cell r="DK167">
            <v>149.19999999999999</v>
          </cell>
          <cell r="DL167">
            <v>101</v>
          </cell>
          <cell r="DN167">
            <v>98.120291186000003</v>
          </cell>
          <cell r="DO167">
            <v>96.244720000000001</v>
          </cell>
          <cell r="DP167">
            <v>115.31354</v>
          </cell>
          <cell r="DQ167">
            <v>113.8</v>
          </cell>
          <cell r="DR167">
            <v>102.1</v>
          </cell>
          <cell r="DT167">
            <v>107.536</v>
          </cell>
          <cell r="DU167">
            <v>114.4</v>
          </cell>
          <cell r="DV167">
            <v>100.7</v>
          </cell>
          <cell r="DX167">
            <v>132.4</v>
          </cell>
          <cell r="DY167">
            <v>100</v>
          </cell>
          <cell r="EA167">
            <v>165.107057024</v>
          </cell>
          <cell r="EB167">
            <v>103.6</v>
          </cell>
          <cell r="ED167">
            <v>260.69296138799996</v>
          </cell>
          <cell r="EE167">
            <v>877.2</v>
          </cell>
          <cell r="EF167">
            <v>114.32668</v>
          </cell>
          <cell r="EG167">
            <v>111.8</v>
          </cell>
          <cell r="EH167">
            <v>107.6</v>
          </cell>
          <cell r="EJ167">
            <v>257.65265999999997</v>
          </cell>
          <cell r="EK167">
            <v>203.1</v>
          </cell>
          <cell r="EL167">
            <v>113.7</v>
          </cell>
          <cell r="EN167">
            <v>97.75775999999999</v>
          </cell>
          <cell r="EO167">
            <v>94.8</v>
          </cell>
          <cell r="EP167">
            <v>101.2</v>
          </cell>
          <cell r="ET167">
            <v>103.99896000000001</v>
          </cell>
          <cell r="EU167">
            <v>108.4</v>
          </cell>
          <cell r="EV167">
            <v>101.1</v>
          </cell>
          <cell r="EX167">
            <v>49.98254292352</v>
          </cell>
          <cell r="EY167">
            <v>55.04685344</v>
          </cell>
          <cell r="EZ167">
            <v>345.58478661907202</v>
          </cell>
          <cell r="FA167">
            <v>20.374762162482</v>
          </cell>
          <cell r="FB167">
            <v>25.157133180000002</v>
          </cell>
          <cell r="FC167">
            <v>55.830300000000008</v>
          </cell>
          <cell r="FD167">
            <v>50.117640000000002</v>
          </cell>
          <cell r="FE167">
            <v>89.4</v>
          </cell>
          <cell r="FI167">
            <v>35.229998698048</v>
          </cell>
          <cell r="FJ167">
            <v>45.70575856</v>
          </cell>
          <cell r="FK167">
            <v>62.482239999999997</v>
          </cell>
          <cell r="FL167">
            <v>92.8</v>
          </cell>
          <cell r="FM167">
            <v>101.7</v>
          </cell>
          <cell r="FO167">
            <v>300.24067765350782</v>
          </cell>
          <cell r="FP167">
            <v>268.01029693199996</v>
          </cell>
          <cell r="FQ167">
            <v>127.03249420417922</v>
          </cell>
          <cell r="FR167">
            <v>137.08635999999998</v>
          </cell>
          <cell r="FS167">
            <v>129.4</v>
          </cell>
          <cell r="FT167">
            <v>112.6</v>
          </cell>
          <cell r="FV167">
            <v>131.03625</v>
          </cell>
          <cell r="FW167">
            <v>124.5</v>
          </cell>
          <cell r="FX167">
            <v>110.3</v>
          </cell>
          <cell r="FZ167">
            <v>93.7</v>
          </cell>
          <cell r="GA167">
            <v>99.1</v>
          </cell>
          <cell r="GB167">
            <v>93</v>
          </cell>
          <cell r="GC167">
            <v>212.42832000000001</v>
          </cell>
          <cell r="GD167">
            <v>153.4</v>
          </cell>
          <cell r="GE167">
            <v>134.1</v>
          </cell>
          <cell r="GG167">
            <v>159.84675000000001</v>
          </cell>
          <cell r="GH167">
            <v>139.30000000000001</v>
          </cell>
          <cell r="GI167">
            <v>113.7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80.605140000000006</v>
          </cell>
          <cell r="GV167">
            <v>80.3</v>
          </cell>
          <cell r="GW167">
            <v>95</v>
          </cell>
          <cell r="GY167">
            <v>117.4</v>
          </cell>
          <cell r="GZ167">
            <v>110.6</v>
          </cell>
          <cell r="HA167">
            <v>106.7</v>
          </cell>
          <cell r="HB167">
            <v>293.86461447200003</v>
          </cell>
          <cell r="HC167">
            <v>214.93901000000002</v>
          </cell>
          <cell r="HD167">
            <v>205.9</v>
          </cell>
          <cell r="HE167">
            <v>113.8</v>
          </cell>
          <cell r="HG167">
            <v>119.53381544</v>
          </cell>
          <cell r="HH167">
            <v>111.5887</v>
          </cell>
          <cell r="HI167">
            <v>227.39</v>
          </cell>
          <cell r="HK167">
            <v>126.44633636</v>
          </cell>
          <cell r="HL167">
            <v>100.5</v>
          </cell>
          <cell r="HM167">
            <v>101.3</v>
          </cell>
          <cell r="HO167">
            <v>1576</v>
          </cell>
          <cell r="HP167">
            <v>120.61680000000001</v>
          </cell>
          <cell r="HQ167">
            <v>116</v>
          </cell>
          <cell r="HR167">
            <v>107</v>
          </cell>
          <cell r="HS167">
            <v>103.1</v>
          </cell>
          <cell r="HT167">
            <v>834.7</v>
          </cell>
          <cell r="HU167">
            <v>128.82520997500001</v>
          </cell>
          <cell r="HV167">
            <v>234.08753910300001</v>
          </cell>
          <cell r="HW167">
            <v>197.72577000000001</v>
          </cell>
          <cell r="HX167">
            <v>335.55174101999995</v>
          </cell>
          <cell r="HY167">
            <v>252.48437999999999</v>
          </cell>
          <cell r="HZ167">
            <v>215.1</v>
          </cell>
          <cell r="IA167">
            <v>114.3</v>
          </cell>
          <cell r="IC167">
            <v>98.959982220000015</v>
          </cell>
          <cell r="ID167">
            <v>101.42460000000001</v>
          </cell>
          <cell r="IE167">
            <v>137.1881889</v>
          </cell>
          <cell r="IF167">
            <v>135.441</v>
          </cell>
          <cell r="IG167">
            <v>126.25</v>
          </cell>
          <cell r="IH167">
            <v>28.644103241999996</v>
          </cell>
          <cell r="II167">
            <v>90.617219999999989</v>
          </cell>
          <cell r="IJ167">
            <v>159.02737343999999</v>
          </cell>
          <cell r="IK167">
            <v>165.30912000000001</v>
          </cell>
          <cell r="IL167">
            <v>127.2</v>
          </cell>
          <cell r="IM167">
            <v>114.4</v>
          </cell>
          <cell r="IO167">
            <v>119.7</v>
          </cell>
          <cell r="IQ167">
            <v>105.1</v>
          </cell>
          <cell r="IR167">
            <v>75.3</v>
          </cell>
          <cell r="IS167">
            <v>89.7</v>
          </cell>
          <cell r="IT167">
            <v>94.7</v>
          </cell>
          <cell r="IU167">
            <v>125.59196</v>
          </cell>
          <cell r="IV167">
            <v>119.6</v>
          </cell>
          <cell r="IW167">
            <v>106.4</v>
          </cell>
          <cell r="IY167">
            <v>126.30591999999999</v>
          </cell>
          <cell r="IZ167">
            <v>129.19999999999999</v>
          </cell>
          <cell r="JA167">
            <v>112.9</v>
          </cell>
          <cell r="JC167">
            <v>182.0702</v>
          </cell>
          <cell r="JD167">
            <v>146.5</v>
          </cell>
          <cell r="JE167">
            <v>122</v>
          </cell>
          <cell r="JG167">
            <v>191.58302131200003</v>
          </cell>
          <cell r="JH167">
            <v>149.97888</v>
          </cell>
          <cell r="JI167">
            <v>150.4</v>
          </cell>
          <cell r="JJ167">
            <v>123.8</v>
          </cell>
          <cell r="JL167">
            <v>220.95269847912962</v>
          </cell>
          <cell r="JM167">
            <v>140.58768000000001</v>
          </cell>
          <cell r="JN167">
            <v>127.9</v>
          </cell>
          <cell r="JO167">
            <v>115</v>
          </cell>
          <cell r="JQ167">
            <v>79.400000000000006</v>
          </cell>
          <cell r="JR167">
            <v>94.4</v>
          </cell>
          <cell r="JS167">
            <v>107.8</v>
          </cell>
          <cell r="JT167">
            <v>136.28620000000001</v>
          </cell>
          <cell r="JU167">
            <v>122</v>
          </cell>
          <cell r="JV167">
            <v>103.9</v>
          </cell>
          <cell r="JY167">
            <v>106.19568000000001</v>
          </cell>
          <cell r="JZ167">
            <v>104.4</v>
          </cell>
          <cell r="KA167">
            <v>106.7</v>
          </cell>
          <cell r="KC167">
            <v>109.71961</v>
          </cell>
          <cell r="KD167">
            <v>106.7</v>
          </cell>
          <cell r="KE167">
            <v>102.9</v>
          </cell>
          <cell r="KG167">
            <v>124.46588000000001</v>
          </cell>
          <cell r="KH167">
            <v>112.7</v>
          </cell>
          <cell r="KI167">
            <v>102.4</v>
          </cell>
          <cell r="KK167">
            <v>126.70848000000001</v>
          </cell>
          <cell r="KL167">
            <v>115.2</v>
          </cell>
          <cell r="KM167">
            <v>104.2</v>
          </cell>
          <cell r="KO167">
            <v>120.56672</v>
          </cell>
          <cell r="KP167">
            <v>118.4</v>
          </cell>
          <cell r="KQ167">
            <v>106.5</v>
          </cell>
          <cell r="KT167">
            <v>111.5</v>
          </cell>
          <cell r="KU167">
            <v>103.9</v>
          </cell>
          <cell r="KW167">
            <v>166.74112</v>
          </cell>
          <cell r="KX167">
            <v>127.4</v>
          </cell>
          <cell r="KY167">
            <v>109.1</v>
          </cell>
          <cell r="LA167">
            <v>147.84</v>
          </cell>
          <cell r="LB167">
            <v>168.44800000000001</v>
          </cell>
          <cell r="LC167">
            <v>158.33600000000001</v>
          </cell>
          <cell r="LD167">
            <v>158.6268</v>
          </cell>
          <cell r="LE167">
            <v>164.73599999999999</v>
          </cell>
          <cell r="LF167">
            <v>167.72180380800003</v>
          </cell>
          <cell r="LG167">
            <v>123.81648000000001</v>
          </cell>
          <cell r="LI167">
            <v>1248.7695220000003</v>
          </cell>
          <cell r="LJ167">
            <v>131.97999999999999</v>
          </cell>
          <cell r="LK167">
            <v>102.8</v>
          </cell>
          <cell r="LM167">
            <v>103</v>
          </cell>
          <cell r="LO167">
            <v>143.85290123952001</v>
          </cell>
          <cell r="LP167">
            <v>109.17380000000001</v>
          </cell>
          <cell r="LQ167">
            <v>140.32458</v>
          </cell>
          <cell r="LR167">
            <v>108.2</v>
          </cell>
          <cell r="LS167">
            <v>102.51440000000001</v>
          </cell>
          <cell r="LT167">
            <v>37.923977624000003</v>
          </cell>
          <cell r="LU167">
            <v>55.992880000000007</v>
          </cell>
          <cell r="LV167">
            <v>143.36184000000003</v>
          </cell>
          <cell r="LW167">
            <v>119.2</v>
          </cell>
          <cell r="LX167">
            <v>103.8</v>
          </cell>
          <cell r="MA167">
            <v>155.441</v>
          </cell>
          <cell r="MB167">
            <v>156.15600000000001</v>
          </cell>
          <cell r="MC167">
            <v>157.15700000000001</v>
          </cell>
          <cell r="MD167">
            <v>151.43700000000001</v>
          </cell>
          <cell r="ME167">
            <v>239.7</v>
          </cell>
          <cell r="MF167">
            <v>177.145765888</v>
          </cell>
          <cell r="MG167">
            <v>133.91999999999999</v>
          </cell>
          <cell r="MH167">
            <v>157.63705484799999</v>
          </cell>
          <cell r="MI167">
            <v>178.06917149999998</v>
          </cell>
          <cell r="MJ167">
            <v>215.84142</v>
          </cell>
          <cell r="MK167">
            <v>127.8</v>
          </cell>
          <cell r="ML167">
            <v>107.6</v>
          </cell>
          <cell r="MN167">
            <v>129.55260699999999</v>
          </cell>
          <cell r="MO167">
            <v>173.16059235999998</v>
          </cell>
          <cell r="MP167">
            <v>199.49376999999998</v>
          </cell>
          <cell r="MQ167">
            <v>133.69999999999999</v>
          </cell>
          <cell r="MR167">
            <v>104.9</v>
          </cell>
          <cell r="MS167">
            <v>699.8</v>
          </cell>
          <cell r="MT167">
            <v>698.9</v>
          </cell>
          <cell r="MU167">
            <v>101</v>
          </cell>
          <cell r="MW167">
            <v>107.03800999999999</v>
          </cell>
          <cell r="MX167">
            <v>109.1</v>
          </cell>
          <cell r="MY167">
            <v>101.6</v>
          </cell>
          <cell r="NA167">
            <v>116.11105000000001</v>
          </cell>
          <cell r="NB167">
            <v>117.7</v>
          </cell>
          <cell r="NC167">
            <v>117.1</v>
          </cell>
          <cell r="ND167">
            <v>114.1</v>
          </cell>
          <cell r="NF167">
            <v>102.4</v>
          </cell>
          <cell r="NG167">
            <v>149.80000000000001</v>
          </cell>
          <cell r="NH167">
            <v>132.5</v>
          </cell>
          <cell r="NI167">
            <v>125.1</v>
          </cell>
          <cell r="NJ167">
            <v>103.6</v>
          </cell>
          <cell r="NK167">
            <v>128</v>
          </cell>
          <cell r="NL167">
            <v>103.8</v>
          </cell>
          <cell r="NM167">
            <v>104.4</v>
          </cell>
          <cell r="NN167">
            <v>265.93994000000004</v>
          </cell>
          <cell r="NO167">
            <v>273.26516000000004</v>
          </cell>
        </row>
        <row r="168">
          <cell r="A168">
            <v>40969</v>
          </cell>
          <cell r="B168">
            <v>265</v>
          </cell>
          <cell r="C168">
            <v>1</v>
          </cell>
          <cell r="W168">
            <v>93.1</v>
          </cell>
          <cell r="AB168">
            <v>103.9</v>
          </cell>
          <cell r="AD168">
            <v>124.65</v>
          </cell>
          <cell r="AG168">
            <v>1617</v>
          </cell>
          <cell r="AH168">
            <v>1618</v>
          </cell>
          <cell r="AI168">
            <v>94</v>
          </cell>
          <cell r="AK168">
            <v>98.67</v>
          </cell>
          <cell r="AL168">
            <v>98.93</v>
          </cell>
          <cell r="AM168">
            <v>140.97</v>
          </cell>
          <cell r="AN168">
            <v>111.67</v>
          </cell>
          <cell r="AR168">
            <v>92.9</v>
          </cell>
          <cell r="AW168">
            <v>119.1</v>
          </cell>
          <cell r="BI168">
            <v>95.63</v>
          </cell>
          <cell r="BM168">
            <v>108.6</v>
          </cell>
          <cell r="BN168">
            <v>109</v>
          </cell>
          <cell r="BO168">
            <v>109.6</v>
          </cell>
          <cell r="BP168">
            <v>105.7</v>
          </cell>
          <cell r="BQ168">
            <v>100.38</v>
          </cell>
          <cell r="BS168">
            <v>51.3</v>
          </cell>
          <cell r="CA168">
            <v>103.48</v>
          </cell>
          <cell r="CC168">
            <v>200</v>
          </cell>
          <cell r="CD168">
            <v>2088.2869999999998</v>
          </cell>
          <cell r="CE168">
            <v>91.585999999999999</v>
          </cell>
          <cell r="CF168" t="str">
            <v>0,71%</v>
          </cell>
          <cell r="CG168">
            <v>1.2538</v>
          </cell>
          <cell r="CH168">
            <v>2.3673999999999999</v>
          </cell>
          <cell r="CI168">
            <v>1.3121</v>
          </cell>
          <cell r="CJ168">
            <v>1.2060999999999999</v>
          </cell>
          <cell r="CK168">
            <v>8.3325999999999993</v>
          </cell>
          <cell r="CL168">
            <v>7.4353999999999996</v>
          </cell>
          <cell r="CM168">
            <v>0.83448</v>
          </cell>
          <cell r="CN168">
            <v>108.88</v>
          </cell>
          <cell r="CO168">
            <v>7.5315000000000003</v>
          </cell>
          <cell r="CP168">
            <v>38.7804</v>
          </cell>
          <cell r="CQ168">
            <v>8.8872999999999998</v>
          </cell>
          <cell r="CR168">
            <v>2.3631000000000002</v>
          </cell>
          <cell r="CS168">
            <v>1.3201000000000001</v>
          </cell>
          <cell r="CT168">
            <v>10.047499999999999</v>
          </cell>
          <cell r="CU168">
            <v>1653.1315314000001</v>
          </cell>
          <cell r="CV168">
            <v>802.56271073849859</v>
          </cell>
          <cell r="CW168">
            <v>6405.9509669999998</v>
          </cell>
          <cell r="CX168">
            <v>14.17</v>
          </cell>
          <cell r="CY168">
            <v>40765.012752529328</v>
          </cell>
          <cell r="CZ168">
            <v>94.310991000000001</v>
          </cell>
          <cell r="DA168">
            <v>1561.244598</v>
          </cell>
          <cell r="DB168">
            <v>170.52940000000001</v>
          </cell>
          <cell r="DC168">
            <v>125.5</v>
          </cell>
          <cell r="DD168">
            <v>103.9</v>
          </cell>
          <cell r="DF168">
            <v>53.09478</v>
          </cell>
          <cell r="DG168">
            <v>153.14509391999999</v>
          </cell>
          <cell r="DH168">
            <v>147.42004367999999</v>
          </cell>
          <cell r="DI168">
            <v>148.85130623999999</v>
          </cell>
          <cell r="DJ168">
            <v>178.90781999999999</v>
          </cell>
          <cell r="DK168">
            <v>151.9</v>
          </cell>
          <cell r="DL168">
            <v>102.8</v>
          </cell>
          <cell r="DN168">
            <v>99.672281732000002</v>
          </cell>
          <cell r="DO168">
            <v>97.927319999999995</v>
          </cell>
          <cell r="DP168">
            <v>117.13748000000001</v>
          </cell>
          <cell r="DQ168">
            <v>115.6</v>
          </cell>
          <cell r="DR168">
            <v>103.7</v>
          </cell>
          <cell r="DT168">
            <v>109.416</v>
          </cell>
          <cell r="DU168">
            <v>116.4</v>
          </cell>
          <cell r="DV168">
            <v>102.4</v>
          </cell>
          <cell r="DX168">
            <v>131</v>
          </cell>
          <cell r="DY168">
            <v>98.9</v>
          </cell>
          <cell r="EA168">
            <v>163.55188851199998</v>
          </cell>
          <cell r="EB168">
            <v>103.4</v>
          </cell>
          <cell r="ED168">
            <v>263.1317434</v>
          </cell>
          <cell r="EE168">
            <v>875.3</v>
          </cell>
          <cell r="EF168">
            <v>113.81537999999999</v>
          </cell>
          <cell r="EG168">
            <v>111.3</v>
          </cell>
          <cell r="EH168">
            <v>107.1</v>
          </cell>
          <cell r="EJ168">
            <v>260.06299999999999</v>
          </cell>
          <cell r="EK168">
            <v>205</v>
          </cell>
          <cell r="EL168">
            <v>114.7</v>
          </cell>
          <cell r="EN168">
            <v>97.448399999999992</v>
          </cell>
          <cell r="EO168">
            <v>94.5</v>
          </cell>
          <cell r="EP168">
            <v>100.9</v>
          </cell>
          <cell r="ET168">
            <v>103.51926</v>
          </cell>
          <cell r="EU168">
            <v>107.9</v>
          </cell>
          <cell r="EV168">
            <v>100.7</v>
          </cell>
          <cell r="EX168">
            <v>49.928682424680005</v>
          </cell>
          <cell r="EY168">
            <v>54.987535710000003</v>
          </cell>
          <cell r="EZ168">
            <v>348.10240284019198</v>
          </cell>
          <cell r="FA168">
            <v>20.534296094403</v>
          </cell>
          <cell r="FB168">
            <v>25.354112970000003</v>
          </cell>
          <cell r="FC168">
            <v>56.267450000000004</v>
          </cell>
          <cell r="FD168">
            <v>50.510059999999996</v>
          </cell>
          <cell r="FE168">
            <v>90.1</v>
          </cell>
          <cell r="FI168">
            <v>35.192035337382009</v>
          </cell>
          <cell r="FJ168">
            <v>45.656506665000009</v>
          </cell>
          <cell r="FK168">
            <v>62.414910000000006</v>
          </cell>
          <cell r="FL168">
            <v>92.7</v>
          </cell>
          <cell r="FM168">
            <v>101.6</v>
          </cell>
          <cell r="FO168">
            <v>302.42795796667082</v>
          </cell>
          <cell r="FP168">
            <v>270.51753259999998</v>
          </cell>
          <cell r="FQ168">
            <v>125.43460119532159</v>
          </cell>
          <cell r="FR168">
            <v>137.29823999999999</v>
          </cell>
          <cell r="FS168">
            <v>129.6</v>
          </cell>
          <cell r="FT168">
            <v>112.6</v>
          </cell>
          <cell r="FV168">
            <v>131.14149999999998</v>
          </cell>
          <cell r="FW168">
            <v>124.6</v>
          </cell>
          <cell r="FX168">
            <v>110.2</v>
          </cell>
          <cell r="FZ168">
            <v>93.1</v>
          </cell>
          <cell r="GA168">
            <v>98.7</v>
          </cell>
          <cell r="GB168">
            <v>92.7</v>
          </cell>
          <cell r="GC168">
            <v>215.3364</v>
          </cell>
          <cell r="GD168">
            <v>155.5</v>
          </cell>
          <cell r="GE168">
            <v>135.9</v>
          </cell>
          <cell r="GG168">
            <v>159.61724999999998</v>
          </cell>
          <cell r="GH168">
            <v>139.1</v>
          </cell>
          <cell r="GI168">
            <v>113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80.504760000000005</v>
          </cell>
          <cell r="GV168">
            <v>80.2</v>
          </cell>
          <cell r="GW168">
            <v>94.9</v>
          </cell>
          <cell r="GY168">
            <v>116.6</v>
          </cell>
          <cell r="GZ168">
            <v>109.9</v>
          </cell>
          <cell r="HA168">
            <v>106</v>
          </cell>
          <cell r="HB168">
            <v>296.005444592</v>
          </cell>
          <cell r="HC168">
            <v>216.50486000000001</v>
          </cell>
          <cell r="HD168">
            <v>207.4</v>
          </cell>
          <cell r="HE168">
            <v>114.7</v>
          </cell>
          <cell r="HG168">
            <v>118.71927495999999</v>
          </cell>
          <cell r="HH168">
            <v>110.8283</v>
          </cell>
          <cell r="HI168">
            <v>228.45</v>
          </cell>
          <cell r="HK168">
            <v>127.171848126</v>
          </cell>
          <cell r="HL168">
            <v>100.2</v>
          </cell>
          <cell r="HM168">
            <v>100.9</v>
          </cell>
          <cell r="HO168">
            <v>1550</v>
          </cell>
          <cell r="HP168">
            <v>120.72078</v>
          </cell>
          <cell r="HQ168">
            <v>116.1</v>
          </cell>
          <cell r="HR168">
            <v>107</v>
          </cell>
          <cell r="HS168">
            <v>103.1</v>
          </cell>
          <cell r="HT168">
            <v>833.2</v>
          </cell>
          <cell r="HU168">
            <v>127.29287952499999</v>
          </cell>
          <cell r="HV168">
            <v>235.792887858</v>
          </cell>
          <cell r="HW168">
            <v>199.16622000000001</v>
          </cell>
          <cell r="HX168">
            <v>335.55174101999995</v>
          </cell>
          <cell r="HY168">
            <v>252.48437999999999</v>
          </cell>
          <cell r="HZ168">
            <v>215.1</v>
          </cell>
          <cell r="IA168">
            <v>114.3</v>
          </cell>
          <cell r="IC168">
            <v>98.664579288000013</v>
          </cell>
          <cell r="ID168">
            <v>101.12184000000001</v>
          </cell>
          <cell r="IE168">
            <v>147.00054015359999</v>
          </cell>
          <cell r="IF168">
            <v>145.12838400000001</v>
          </cell>
          <cell r="IG168">
            <v>135.28</v>
          </cell>
          <cell r="IH168">
            <v>28.235291111999995</v>
          </cell>
          <cell r="II168">
            <v>89.323919999999987</v>
          </cell>
          <cell r="IJ168">
            <v>157.02702911999998</v>
          </cell>
          <cell r="IK168">
            <v>163.22976</v>
          </cell>
          <cell r="IL168">
            <v>125.6</v>
          </cell>
          <cell r="IM168">
            <v>112.9</v>
          </cell>
          <cell r="IO168">
            <v>119.9</v>
          </cell>
          <cell r="IQ168">
            <v>103.6</v>
          </cell>
          <cell r="IR168">
            <v>75.400000000000006</v>
          </cell>
          <cell r="IS168">
            <v>90</v>
          </cell>
          <cell r="IT168">
            <v>95</v>
          </cell>
          <cell r="IU168">
            <v>125.38194000000001</v>
          </cell>
          <cell r="IV168">
            <v>119.4</v>
          </cell>
          <cell r="IW168">
            <v>106.2</v>
          </cell>
          <cell r="IY168">
            <v>126.5992</v>
          </cell>
          <cell r="IZ168">
            <v>129.5</v>
          </cell>
          <cell r="JA168">
            <v>113.3</v>
          </cell>
          <cell r="JC168">
            <v>183.06443999999999</v>
          </cell>
          <cell r="JD168">
            <v>147.30000000000001</v>
          </cell>
          <cell r="JE168">
            <v>122.9</v>
          </cell>
          <cell r="JG168">
            <v>193.23899157600002</v>
          </cell>
          <cell r="JH168">
            <v>151.27524</v>
          </cell>
          <cell r="JI168">
            <v>151.69999999999999</v>
          </cell>
          <cell r="JJ168">
            <v>124.9</v>
          </cell>
          <cell r="JL168">
            <v>222.86252898460083</v>
          </cell>
          <cell r="JM168">
            <v>140.148</v>
          </cell>
          <cell r="JN168">
            <v>127.5</v>
          </cell>
          <cell r="JO168">
            <v>114.6</v>
          </cell>
          <cell r="JQ168">
            <v>79.400000000000006</v>
          </cell>
          <cell r="JR168">
            <v>94.4</v>
          </cell>
          <cell r="JS168">
            <v>107.8</v>
          </cell>
          <cell r="JT168">
            <v>137.06817000000001</v>
          </cell>
          <cell r="JU168">
            <v>122.7</v>
          </cell>
          <cell r="JV168">
            <v>104.5</v>
          </cell>
          <cell r="JY168">
            <v>106.39912000000001</v>
          </cell>
          <cell r="JZ168">
            <v>104.6</v>
          </cell>
          <cell r="KA168">
            <v>107.1</v>
          </cell>
          <cell r="KC168">
            <v>109.30829</v>
          </cell>
          <cell r="KD168">
            <v>106.3</v>
          </cell>
          <cell r="KE168">
            <v>102.6</v>
          </cell>
          <cell r="KG168">
            <v>123.36148000000001</v>
          </cell>
          <cell r="KH168">
            <v>111.7</v>
          </cell>
          <cell r="KI168">
            <v>101.4</v>
          </cell>
          <cell r="KK168">
            <v>125.71857000000001</v>
          </cell>
          <cell r="KL168">
            <v>114.3</v>
          </cell>
          <cell r="KM168">
            <v>103.4</v>
          </cell>
          <cell r="KO168">
            <v>120.46489</v>
          </cell>
          <cell r="KP168">
            <v>118.3</v>
          </cell>
          <cell r="KQ168">
            <v>106.5</v>
          </cell>
          <cell r="KT168">
            <v>111.5</v>
          </cell>
          <cell r="KU168">
            <v>103.8</v>
          </cell>
          <cell r="KW168">
            <v>165.17055999999999</v>
          </cell>
          <cell r="KX168">
            <v>126.2</v>
          </cell>
          <cell r="KY168">
            <v>108.1</v>
          </cell>
          <cell r="LA168">
            <v>147.60900000000001</v>
          </cell>
          <cell r="LB168">
            <v>168.1848</v>
          </cell>
          <cell r="LC168">
            <v>158.08860000000001</v>
          </cell>
          <cell r="LD168">
            <v>158.11960000000002</v>
          </cell>
          <cell r="LE168">
            <v>164.4786</v>
          </cell>
          <cell r="LF168">
            <v>165.612095584</v>
          </cell>
          <cell r="LG168">
            <v>122.25904</v>
          </cell>
          <cell r="LI168">
            <v>1245.360688</v>
          </cell>
          <cell r="LJ168">
            <v>131.72999999999999</v>
          </cell>
          <cell r="LK168">
            <v>102.1</v>
          </cell>
          <cell r="LM168">
            <v>102.2</v>
          </cell>
          <cell r="LO168">
            <v>142.78929383664001</v>
          </cell>
          <cell r="LP168">
            <v>108.36660000000002</v>
          </cell>
          <cell r="LQ168">
            <v>139.28706</v>
          </cell>
          <cell r="LR168">
            <v>107.4</v>
          </cell>
          <cell r="LS168">
            <v>102.51440000000001</v>
          </cell>
          <cell r="LT168">
            <v>37.923977624000003</v>
          </cell>
          <cell r="LU168">
            <v>55.992880000000007</v>
          </cell>
          <cell r="LV168">
            <v>142.64022</v>
          </cell>
          <cell r="LW168">
            <v>118.6</v>
          </cell>
          <cell r="LX168">
            <v>103.3</v>
          </cell>
          <cell r="MA168">
            <v>155.29799999999997</v>
          </cell>
          <cell r="MB168">
            <v>155.87</v>
          </cell>
          <cell r="MC168">
            <v>156.72799999999998</v>
          </cell>
          <cell r="MD168">
            <v>151.15100000000001</v>
          </cell>
          <cell r="ME168">
            <v>239.4</v>
          </cell>
          <cell r="MF168">
            <v>175.477202944</v>
          </cell>
          <cell r="MG168">
            <v>133.38</v>
          </cell>
          <cell r="MH168">
            <v>156.152247424</v>
          </cell>
          <cell r="MI168">
            <v>174.72514950000001</v>
          </cell>
          <cell r="MJ168">
            <v>211.78806000000003</v>
          </cell>
          <cell r="MK168">
            <v>125.4</v>
          </cell>
          <cell r="ML168">
            <v>105.5</v>
          </cell>
          <cell r="MN168">
            <v>129.43669700000001</v>
          </cell>
          <cell r="MO168">
            <v>172.77204952</v>
          </cell>
          <cell r="MP168">
            <v>199.04614000000001</v>
          </cell>
          <cell r="MQ168">
            <v>133.4</v>
          </cell>
          <cell r="MR168">
            <v>104.7</v>
          </cell>
          <cell r="MS168">
            <v>698.3</v>
          </cell>
          <cell r="MT168">
            <v>697.8</v>
          </cell>
          <cell r="MU168">
            <v>101.6</v>
          </cell>
          <cell r="MW168">
            <v>106.25313</v>
          </cell>
          <cell r="MX168">
            <v>108.3</v>
          </cell>
          <cell r="MY168">
            <v>100.9</v>
          </cell>
          <cell r="NA168">
            <v>114.72995</v>
          </cell>
          <cell r="NB168">
            <v>116.3</v>
          </cell>
          <cell r="NC168">
            <v>115.7</v>
          </cell>
          <cell r="ND168">
            <v>113.5</v>
          </cell>
          <cell r="NF168">
            <v>102.2</v>
          </cell>
          <cell r="NG168">
            <v>149.19999999999999</v>
          </cell>
          <cell r="NH168">
            <v>132.5</v>
          </cell>
          <cell r="NI168">
            <v>124.7</v>
          </cell>
          <cell r="NJ168">
            <v>103.4</v>
          </cell>
          <cell r="NK168">
            <v>127.8</v>
          </cell>
          <cell r="NL168">
            <v>103.6</v>
          </cell>
          <cell r="NM168">
            <v>104.1</v>
          </cell>
          <cell r="NN168">
            <v>264.87475999999998</v>
          </cell>
          <cell r="NO168">
            <v>272.17063999999999</v>
          </cell>
        </row>
        <row r="169">
          <cell r="A169">
            <v>40940</v>
          </cell>
          <cell r="B169">
            <v>266</v>
          </cell>
          <cell r="C169">
            <v>1</v>
          </cell>
          <cell r="W169">
            <v>97.6</v>
          </cell>
          <cell r="AB169">
            <v>103.9</v>
          </cell>
          <cell r="AD169">
            <v>122.28</v>
          </cell>
          <cell r="AG169">
            <v>1617</v>
          </cell>
          <cell r="AH169">
            <v>1618</v>
          </cell>
          <cell r="AI169">
            <v>93.8</v>
          </cell>
          <cell r="AK169">
            <v>97.86</v>
          </cell>
          <cell r="AL169">
            <v>98.09</v>
          </cell>
          <cell r="AM169">
            <v>140.37</v>
          </cell>
          <cell r="AN169">
            <v>111.67</v>
          </cell>
          <cell r="AR169">
            <v>90.8</v>
          </cell>
          <cell r="AW169">
            <v>119.2</v>
          </cell>
          <cell r="BI169">
            <v>95.46</v>
          </cell>
          <cell r="BM169">
            <v>108.3</v>
          </cell>
          <cell r="BN169">
            <v>108.8</v>
          </cell>
          <cell r="BO169">
            <v>109.5</v>
          </cell>
          <cell r="BP169">
            <v>105.5</v>
          </cell>
          <cell r="BQ169">
            <v>99.81</v>
          </cell>
          <cell r="BS169">
            <v>51.3</v>
          </cell>
          <cell r="CA169">
            <v>103.8</v>
          </cell>
          <cell r="CC169">
            <v>202.4</v>
          </cell>
          <cell r="CD169">
            <v>2088.2869999999998</v>
          </cell>
          <cell r="CE169">
            <v>91.585999999999999</v>
          </cell>
          <cell r="CF169" t="str">
            <v>0,71%</v>
          </cell>
          <cell r="CG169">
            <v>1.2326999999999999</v>
          </cell>
          <cell r="CH169">
            <v>2.2728999999999999</v>
          </cell>
          <cell r="CI169">
            <v>1.3192999999999999</v>
          </cell>
          <cell r="CJ169">
            <v>1.2071000000000001</v>
          </cell>
          <cell r="CK169">
            <v>8.3314000000000004</v>
          </cell>
          <cell r="CL169">
            <v>7.4340999999999999</v>
          </cell>
          <cell r="CM169">
            <v>0.83696000000000004</v>
          </cell>
          <cell r="CN169">
            <v>103.77</v>
          </cell>
          <cell r="CO169">
            <v>7.5522</v>
          </cell>
          <cell r="CP169">
            <v>39.423200000000001</v>
          </cell>
          <cell r="CQ169">
            <v>8.8195999999999994</v>
          </cell>
          <cell r="CR169">
            <v>2.3264</v>
          </cell>
          <cell r="CS169">
            <v>1.3224</v>
          </cell>
          <cell r="CT169">
            <v>10.1289</v>
          </cell>
          <cell r="CU169">
            <v>1666.0620431999998</v>
          </cell>
          <cell r="CV169">
            <v>830.02624774089566</v>
          </cell>
          <cell r="CW169">
            <v>6368.7248220000001</v>
          </cell>
          <cell r="CX169">
            <v>15.48</v>
          </cell>
          <cell r="CY169">
            <v>42366.834777776356</v>
          </cell>
          <cell r="CZ169">
            <v>89.458578299999999</v>
          </cell>
          <cell r="DA169">
            <v>1607.5320858000002</v>
          </cell>
          <cell r="DB169">
            <v>173.51876000000001</v>
          </cell>
          <cell r="DC169">
            <v>127.7</v>
          </cell>
          <cell r="DD169">
            <v>105.7</v>
          </cell>
          <cell r="DF169">
            <v>53.09478</v>
          </cell>
          <cell r="DG169">
            <v>154.85902847999998</v>
          </cell>
          <cell r="DH169">
            <v>149.06990592</v>
          </cell>
          <cell r="DI169">
            <v>150.51718656</v>
          </cell>
          <cell r="DJ169">
            <v>180.91007999999999</v>
          </cell>
          <cell r="DK169">
            <v>153.6</v>
          </cell>
          <cell r="DL169">
            <v>104</v>
          </cell>
          <cell r="DN169">
            <v>98.81006476200001</v>
          </cell>
          <cell r="DO169">
            <v>97.422539999999998</v>
          </cell>
          <cell r="DP169">
            <v>116.12418000000001</v>
          </cell>
          <cell r="DQ169">
            <v>114.6</v>
          </cell>
          <cell r="DR169">
            <v>102.8</v>
          </cell>
          <cell r="DT169">
            <v>108.85199999999999</v>
          </cell>
          <cell r="DU169">
            <v>115.8</v>
          </cell>
          <cell r="DV169">
            <v>102</v>
          </cell>
          <cell r="DX169">
            <v>131.9</v>
          </cell>
          <cell r="DY169">
            <v>99.6</v>
          </cell>
          <cell r="EA169">
            <v>164.32947276799999</v>
          </cell>
          <cell r="EB169">
            <v>103.1</v>
          </cell>
          <cell r="ED169">
            <v>262.36160171199998</v>
          </cell>
          <cell r="EE169">
            <v>873.9</v>
          </cell>
          <cell r="EF169">
            <v>111.46339999999999</v>
          </cell>
          <cell r="EG169">
            <v>109</v>
          </cell>
          <cell r="EH169">
            <v>104.9</v>
          </cell>
          <cell r="EJ169">
            <v>259.30183999999997</v>
          </cell>
          <cell r="EK169">
            <v>204.4</v>
          </cell>
          <cell r="EL169">
            <v>114.4</v>
          </cell>
          <cell r="EN169">
            <v>96.623439999999988</v>
          </cell>
          <cell r="EO169">
            <v>93.7</v>
          </cell>
          <cell r="EP169">
            <v>100.2</v>
          </cell>
          <cell r="ET169">
            <v>102.08016000000001</v>
          </cell>
          <cell r="EU169">
            <v>106.4</v>
          </cell>
          <cell r="EV169">
            <v>99.5</v>
          </cell>
          <cell r="EX169">
            <v>49.282356438599997</v>
          </cell>
          <cell r="EY169">
            <v>54.275722949999995</v>
          </cell>
          <cell r="EZ169">
            <v>346.42399202611199</v>
          </cell>
          <cell r="FA169">
            <v>20.625458341215001</v>
          </cell>
          <cell r="FB169">
            <v>25.466672850000002</v>
          </cell>
          <cell r="FC169">
            <v>56.517250000000004</v>
          </cell>
          <cell r="FD169">
            <v>50.734299999999998</v>
          </cell>
          <cell r="FE169">
            <v>90.5</v>
          </cell>
          <cell r="FI169">
            <v>34.736475009390006</v>
          </cell>
          <cell r="FJ169">
            <v>45.065483925000002</v>
          </cell>
          <cell r="FK169">
            <v>61.606949999999998</v>
          </cell>
          <cell r="FL169">
            <v>91.5</v>
          </cell>
          <cell r="FM169">
            <v>100.4</v>
          </cell>
          <cell r="FO169">
            <v>300.96977109122878</v>
          </cell>
          <cell r="FP169">
            <v>269.725773968</v>
          </cell>
          <cell r="FQ169">
            <v>118.6435559076768</v>
          </cell>
          <cell r="FR169">
            <v>136.34477999999999</v>
          </cell>
          <cell r="FS169">
            <v>128.69999999999999</v>
          </cell>
          <cell r="FT169">
            <v>111.9</v>
          </cell>
          <cell r="FV169">
            <v>130.40475000000001</v>
          </cell>
          <cell r="FW169">
            <v>123.9</v>
          </cell>
          <cell r="FX169">
            <v>109.6</v>
          </cell>
          <cell r="FZ169">
            <v>94.6</v>
          </cell>
          <cell r="GA169">
            <v>103.5</v>
          </cell>
          <cell r="GB169">
            <v>97.2</v>
          </cell>
          <cell r="GC169">
            <v>210.21264000000002</v>
          </cell>
          <cell r="GD169">
            <v>151.80000000000001</v>
          </cell>
          <cell r="GE169">
            <v>132.80000000000001</v>
          </cell>
          <cell r="GG169">
            <v>159.61724999999998</v>
          </cell>
          <cell r="GH169">
            <v>139.1</v>
          </cell>
          <cell r="GI169">
            <v>112.9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80.605140000000006</v>
          </cell>
          <cell r="GV169">
            <v>80.3</v>
          </cell>
          <cell r="GW169">
            <v>95</v>
          </cell>
          <cell r="GY169">
            <v>116.2</v>
          </cell>
          <cell r="GZ169">
            <v>109.9</v>
          </cell>
          <cell r="HA169">
            <v>106</v>
          </cell>
          <cell r="HB169">
            <v>294.57822451200002</v>
          </cell>
          <cell r="HC169">
            <v>215.46096000000003</v>
          </cell>
          <cell r="HD169">
            <v>206.4</v>
          </cell>
          <cell r="HE169">
            <v>114.1</v>
          </cell>
          <cell r="HG169">
            <v>118.31200472</v>
          </cell>
          <cell r="HH169">
            <v>110.44810000000001</v>
          </cell>
          <cell r="HI169">
            <v>224.11</v>
          </cell>
          <cell r="HK169">
            <v>125.72082459400001</v>
          </cell>
          <cell r="HL169">
            <v>100.4</v>
          </cell>
          <cell r="HM169">
            <v>101.2</v>
          </cell>
          <cell r="HO169">
            <v>1550</v>
          </cell>
          <cell r="HP169">
            <v>120.20088</v>
          </cell>
          <cell r="HQ169">
            <v>115.6</v>
          </cell>
          <cell r="HR169">
            <v>106.8</v>
          </cell>
          <cell r="HS169">
            <v>102.9</v>
          </cell>
          <cell r="HT169">
            <v>830.6</v>
          </cell>
          <cell r="HU169">
            <v>125.322740375</v>
          </cell>
          <cell r="HV169">
            <v>234.65598868800001</v>
          </cell>
          <cell r="HW169">
            <v>198.20592000000002</v>
          </cell>
          <cell r="HX169">
            <v>331.80778853999993</v>
          </cell>
          <cell r="HY169">
            <v>249.66725999999997</v>
          </cell>
          <cell r="HZ169">
            <v>212.7</v>
          </cell>
          <cell r="IA169">
            <v>113.1</v>
          </cell>
          <cell r="IC169">
            <v>98.861514576000005</v>
          </cell>
          <cell r="ID169">
            <v>101.32368000000001</v>
          </cell>
          <cell r="IE169">
            <v>147.52212693119998</v>
          </cell>
          <cell r="IF169">
            <v>145.643328</v>
          </cell>
          <cell r="IG169">
            <v>135.76</v>
          </cell>
          <cell r="IH169">
            <v>28.426070105999997</v>
          </cell>
          <cell r="II169">
            <v>89.927459999999996</v>
          </cell>
          <cell r="IJ169">
            <v>148.52556576000001</v>
          </cell>
          <cell r="IK169">
            <v>154.39248000000001</v>
          </cell>
          <cell r="IL169">
            <v>118.8</v>
          </cell>
          <cell r="IM169">
            <v>106.8</v>
          </cell>
          <cell r="IO169">
            <v>118.8</v>
          </cell>
          <cell r="IQ169">
            <v>104.3</v>
          </cell>
          <cell r="IR169">
            <v>73.599999999999994</v>
          </cell>
          <cell r="IS169">
            <v>87.9</v>
          </cell>
          <cell r="IT169">
            <v>92.8</v>
          </cell>
          <cell r="IU169">
            <v>124.85689000000001</v>
          </cell>
          <cell r="IV169">
            <v>118.9</v>
          </cell>
          <cell r="IW169">
            <v>105.9</v>
          </cell>
          <cell r="IY169">
            <v>125.71935999999999</v>
          </cell>
          <cell r="IZ169">
            <v>128.6</v>
          </cell>
          <cell r="JA169">
            <v>113</v>
          </cell>
          <cell r="JC169">
            <v>180.33027999999999</v>
          </cell>
          <cell r="JD169">
            <v>145.1</v>
          </cell>
          <cell r="JE169">
            <v>121.8</v>
          </cell>
          <cell r="JG169">
            <v>187.76155147200001</v>
          </cell>
          <cell r="JH169">
            <v>146.98728</v>
          </cell>
          <cell r="JI169">
            <v>147.4</v>
          </cell>
          <cell r="JJ169">
            <v>121.4</v>
          </cell>
          <cell r="JL169">
            <v>216.5453973126576</v>
          </cell>
          <cell r="JM169">
            <v>137.83967999999999</v>
          </cell>
          <cell r="JN169">
            <v>125.4</v>
          </cell>
          <cell r="JO169">
            <v>112.8</v>
          </cell>
          <cell r="JQ169">
            <v>79.400000000000006</v>
          </cell>
          <cell r="JR169">
            <v>94.5</v>
          </cell>
          <cell r="JS169">
            <v>107.9</v>
          </cell>
          <cell r="JT169">
            <v>135.50423000000001</v>
          </cell>
          <cell r="JU169">
            <v>121.3</v>
          </cell>
          <cell r="JV169">
            <v>103.3</v>
          </cell>
          <cell r="JY169">
            <v>106.80600000000001</v>
          </cell>
          <cell r="JZ169">
            <v>105</v>
          </cell>
          <cell r="KA169">
            <v>107.4</v>
          </cell>
          <cell r="KC169">
            <v>108.89697000000001</v>
          </cell>
          <cell r="KD169">
            <v>105.9</v>
          </cell>
          <cell r="KE169">
            <v>102.2</v>
          </cell>
          <cell r="KG169">
            <v>123.80324</v>
          </cell>
          <cell r="KH169">
            <v>112.1</v>
          </cell>
          <cell r="KI169">
            <v>101.8</v>
          </cell>
          <cell r="KK169">
            <v>125.60858000000002</v>
          </cell>
          <cell r="KL169">
            <v>114.2</v>
          </cell>
          <cell r="KM169">
            <v>103.3</v>
          </cell>
          <cell r="KO169">
            <v>119.34476000000001</v>
          </cell>
          <cell r="KP169">
            <v>117.2</v>
          </cell>
          <cell r="KQ169">
            <v>105.8</v>
          </cell>
          <cell r="KT169">
            <v>111.2</v>
          </cell>
          <cell r="KU169">
            <v>103.5</v>
          </cell>
          <cell r="KW169">
            <v>165.95583999999999</v>
          </cell>
          <cell r="KX169">
            <v>126.8</v>
          </cell>
          <cell r="KY169">
            <v>108.6</v>
          </cell>
          <cell r="LA169">
            <v>146.916</v>
          </cell>
          <cell r="LB169">
            <v>167.39520000000002</v>
          </cell>
          <cell r="LC169">
            <v>157.34640000000002</v>
          </cell>
          <cell r="LD169">
            <v>157.3588</v>
          </cell>
          <cell r="LE169">
            <v>163.7064</v>
          </cell>
          <cell r="LF169">
            <v>156.645835632</v>
          </cell>
          <cell r="LG169">
            <v>115.63992</v>
          </cell>
          <cell r="LI169">
            <v>1244.22441</v>
          </cell>
          <cell r="LJ169">
            <v>131.51</v>
          </cell>
          <cell r="LK169">
            <v>102.1</v>
          </cell>
          <cell r="LM169">
            <v>102.2</v>
          </cell>
          <cell r="LO169">
            <v>142.78929383664001</v>
          </cell>
          <cell r="LP169">
            <v>108.36660000000002</v>
          </cell>
          <cell r="LQ169">
            <v>139.28706</v>
          </cell>
          <cell r="LR169">
            <v>107.4</v>
          </cell>
          <cell r="LS169">
            <v>102.51440000000001</v>
          </cell>
          <cell r="LT169">
            <v>37.923977624000003</v>
          </cell>
          <cell r="LU169">
            <v>55.992880000000007</v>
          </cell>
          <cell r="LV169">
            <v>142.64022</v>
          </cell>
          <cell r="LW169">
            <v>118.6</v>
          </cell>
          <cell r="LX169">
            <v>103.3</v>
          </cell>
          <cell r="MA169">
            <v>154.869</v>
          </cell>
          <cell r="MB169">
            <v>155.584</v>
          </cell>
          <cell r="MC169">
            <v>156.58499999999998</v>
          </cell>
          <cell r="MD169">
            <v>150.86499999999998</v>
          </cell>
          <cell r="ME169">
            <v>238.9</v>
          </cell>
          <cell r="MF169">
            <v>176.31148441599998</v>
          </cell>
          <cell r="MG169">
            <v>132.62</v>
          </cell>
          <cell r="MH169">
            <v>156.89465113599999</v>
          </cell>
          <cell r="MI169">
            <v>181.41319349999998</v>
          </cell>
          <cell r="MJ169">
            <v>219.89478</v>
          </cell>
          <cell r="MK169">
            <v>130.19999999999999</v>
          </cell>
          <cell r="ML169">
            <v>109.6</v>
          </cell>
          <cell r="MN169">
            <v>129.43669700000001</v>
          </cell>
          <cell r="MO169">
            <v>167.59147831999999</v>
          </cell>
          <cell r="MP169">
            <v>193.07774000000001</v>
          </cell>
          <cell r="MQ169">
            <v>129.4</v>
          </cell>
          <cell r="MR169">
            <v>101.6</v>
          </cell>
          <cell r="MS169">
            <v>697.6</v>
          </cell>
          <cell r="MT169">
            <v>695.9</v>
          </cell>
          <cell r="MU169">
            <v>101.7</v>
          </cell>
          <cell r="MW169">
            <v>106.25313</v>
          </cell>
          <cell r="MX169">
            <v>108.3</v>
          </cell>
          <cell r="MY169">
            <v>100.9</v>
          </cell>
          <cell r="NA169">
            <v>112.95425</v>
          </cell>
          <cell r="NB169">
            <v>114.5</v>
          </cell>
          <cell r="NC169">
            <v>113.8</v>
          </cell>
          <cell r="ND169">
            <v>111.8</v>
          </cell>
          <cell r="NF169">
            <v>102.1</v>
          </cell>
          <cell r="NG169">
            <v>148.80000000000001</v>
          </cell>
          <cell r="NH169">
            <v>131.69999999999999</v>
          </cell>
          <cell r="NI169">
            <v>124.1</v>
          </cell>
          <cell r="NJ169">
            <v>103.3</v>
          </cell>
          <cell r="NK169">
            <v>127.2</v>
          </cell>
          <cell r="NL169">
            <v>103.3</v>
          </cell>
          <cell r="NM169">
            <v>104</v>
          </cell>
          <cell r="NN169">
            <v>264.16464000000002</v>
          </cell>
          <cell r="NO169">
            <v>271.44096000000002</v>
          </cell>
        </row>
        <row r="170">
          <cell r="A170">
            <v>40909</v>
          </cell>
          <cell r="B170">
            <v>267</v>
          </cell>
          <cell r="C170">
            <v>1</v>
          </cell>
          <cell r="W170">
            <v>97.7</v>
          </cell>
          <cell r="AB170">
            <v>103.4</v>
          </cell>
          <cell r="AD170">
            <v>121.52</v>
          </cell>
          <cell r="AG170">
            <v>1617</v>
          </cell>
          <cell r="AH170">
            <v>1618</v>
          </cell>
          <cell r="AI170">
            <v>93.3</v>
          </cell>
          <cell r="AK170">
            <v>97.46</v>
          </cell>
          <cell r="AL170">
            <v>97.68</v>
          </cell>
          <cell r="AM170">
            <v>139.33000000000001</v>
          </cell>
          <cell r="AN170">
            <v>111.67</v>
          </cell>
          <cell r="AR170">
            <v>93.3</v>
          </cell>
          <cell r="AW170">
            <v>120</v>
          </cell>
          <cell r="BI170">
            <v>95.02</v>
          </cell>
          <cell r="BM170">
            <v>108.1</v>
          </cell>
          <cell r="BN170">
            <v>108.6</v>
          </cell>
          <cell r="BO170">
            <v>109.4</v>
          </cell>
          <cell r="BP170">
            <v>105.3</v>
          </cell>
          <cell r="BQ170">
            <v>99.72</v>
          </cell>
          <cell r="BS170">
            <v>51.3</v>
          </cell>
          <cell r="CA170">
            <v>103.78</v>
          </cell>
          <cell r="CC170">
            <v>202.4</v>
          </cell>
          <cell r="CD170">
            <v>2088.2869999999998</v>
          </cell>
          <cell r="CE170">
            <v>91.585999999999999</v>
          </cell>
          <cell r="CF170" t="str">
            <v>0,71%</v>
          </cell>
          <cell r="CG170">
            <v>1.2404999999999999</v>
          </cell>
          <cell r="CH170">
            <v>2.3083999999999998</v>
          </cell>
          <cell r="CI170">
            <v>1.3072999999999999</v>
          </cell>
          <cell r="CJ170">
            <v>1.2108000000000001</v>
          </cell>
          <cell r="CK170">
            <v>8.1464999999999996</v>
          </cell>
          <cell r="CL170">
            <v>7.4352999999999998</v>
          </cell>
          <cell r="CM170">
            <v>0.83209999999999995</v>
          </cell>
          <cell r="CN170">
            <v>99.33</v>
          </cell>
          <cell r="CO170">
            <v>7.6752000000000002</v>
          </cell>
          <cell r="CP170">
            <v>40.439399999999999</v>
          </cell>
          <cell r="CQ170">
            <v>8.8503000000000007</v>
          </cell>
          <cell r="CR170">
            <v>2.3759000000000001</v>
          </cell>
          <cell r="CS170">
            <v>1.2905</v>
          </cell>
          <cell r="CT170">
            <v>10.3405</v>
          </cell>
          <cell r="CU170">
            <v>1660.9831455000001</v>
          </cell>
          <cell r="CV170">
            <v>763.62026971209855</v>
          </cell>
          <cell r="CW170">
            <v>6232.4643990000004</v>
          </cell>
          <cell r="CX170">
            <v>15.36</v>
          </cell>
          <cell r="CY170">
            <v>41259.062629937238</v>
          </cell>
          <cell r="CZ170">
            <v>86.400569500000003</v>
          </cell>
          <cell r="DA170">
            <v>1622.3934741</v>
          </cell>
          <cell r="DB170">
            <v>172.02408</v>
          </cell>
          <cell r="DC170">
            <v>126.6</v>
          </cell>
          <cell r="DD170">
            <v>104.8</v>
          </cell>
          <cell r="DF170">
            <v>53.495999999999995</v>
          </cell>
          <cell r="DG170">
            <v>156.37132367999999</v>
          </cell>
          <cell r="DH170">
            <v>150.52566671999998</v>
          </cell>
          <cell r="DI170">
            <v>151.98708095999999</v>
          </cell>
          <cell r="DJ170">
            <v>182.67677999999998</v>
          </cell>
          <cell r="DK170">
            <v>155.1</v>
          </cell>
          <cell r="DL170">
            <v>105</v>
          </cell>
          <cell r="DN170">
            <v>94.671423306000008</v>
          </cell>
          <cell r="DO170">
            <v>96.41297999999999</v>
          </cell>
          <cell r="DP170">
            <v>111.26034000000001</v>
          </cell>
          <cell r="DQ170">
            <v>109.8</v>
          </cell>
          <cell r="DR170">
            <v>98.5</v>
          </cell>
          <cell r="DT170">
            <v>107.72399999999999</v>
          </cell>
          <cell r="DU170">
            <v>114.6</v>
          </cell>
          <cell r="DV170">
            <v>100.9</v>
          </cell>
          <cell r="DX170">
            <v>132.30000000000001</v>
          </cell>
          <cell r="DY170">
            <v>99.9</v>
          </cell>
          <cell r="EA170">
            <v>163.55188851199998</v>
          </cell>
          <cell r="EB170">
            <v>102.9</v>
          </cell>
          <cell r="ED170">
            <v>254.660184832</v>
          </cell>
          <cell r="EE170">
            <v>871.9</v>
          </cell>
          <cell r="EF170">
            <v>110.84984</v>
          </cell>
          <cell r="EG170">
            <v>108.4</v>
          </cell>
          <cell r="EH170">
            <v>104.4</v>
          </cell>
          <cell r="EJ170">
            <v>251.69023999999999</v>
          </cell>
          <cell r="EK170">
            <v>198.4</v>
          </cell>
          <cell r="EL170">
            <v>111</v>
          </cell>
          <cell r="EN170">
            <v>98.685839999999999</v>
          </cell>
          <cell r="EO170">
            <v>95.7</v>
          </cell>
          <cell r="EP170">
            <v>102</v>
          </cell>
          <cell r="ET170">
            <v>101.98421999999999</v>
          </cell>
          <cell r="EU170">
            <v>106.3</v>
          </cell>
          <cell r="EV170">
            <v>99.5</v>
          </cell>
          <cell r="EX170">
            <v>48.528309454840006</v>
          </cell>
          <cell r="EY170">
            <v>53.445274730000001</v>
          </cell>
          <cell r="EZ170">
            <v>335.34648065318396</v>
          </cell>
          <cell r="FA170">
            <v>20.557086656106001</v>
          </cell>
          <cell r="FB170">
            <v>25.382252940000004</v>
          </cell>
          <cell r="FC170">
            <v>56.329900000000009</v>
          </cell>
          <cell r="FD170">
            <v>50.566119999999998</v>
          </cell>
          <cell r="FE170">
            <v>90.2</v>
          </cell>
          <cell r="FI170">
            <v>34.204987960065999</v>
          </cell>
          <cell r="FJ170">
            <v>44.375957395</v>
          </cell>
          <cell r="FK170">
            <v>60.66433</v>
          </cell>
          <cell r="FL170">
            <v>90.1</v>
          </cell>
          <cell r="FM170">
            <v>98.8</v>
          </cell>
          <cell r="FO170">
            <v>291.34573771331162</v>
          </cell>
          <cell r="FP170">
            <v>261.808187648</v>
          </cell>
          <cell r="FQ170">
            <v>112.6514571244608</v>
          </cell>
          <cell r="FR170">
            <v>134.96755999999999</v>
          </cell>
          <cell r="FS170">
            <v>127.4</v>
          </cell>
          <cell r="FT170">
            <v>111</v>
          </cell>
          <cell r="FV170">
            <v>129.35225</v>
          </cell>
          <cell r="FW170">
            <v>122.9</v>
          </cell>
          <cell r="FX170">
            <v>108.9</v>
          </cell>
          <cell r="FZ170">
            <v>94.7</v>
          </cell>
          <cell r="GA170">
            <v>103.6</v>
          </cell>
          <cell r="GB170">
            <v>97.3</v>
          </cell>
          <cell r="GC170">
            <v>204.25800000000001</v>
          </cell>
          <cell r="GD170">
            <v>147.5</v>
          </cell>
          <cell r="GE170">
            <v>129</v>
          </cell>
          <cell r="GG170">
            <v>158.69925000000001</v>
          </cell>
          <cell r="GH170">
            <v>138.30000000000001</v>
          </cell>
          <cell r="GI170">
            <v>112.4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80.605140000000006</v>
          </cell>
          <cell r="GV170">
            <v>80.3</v>
          </cell>
          <cell r="GW170">
            <v>95</v>
          </cell>
          <cell r="GY170">
            <v>115.5</v>
          </cell>
          <cell r="GZ170">
            <v>109.3</v>
          </cell>
          <cell r="HA170">
            <v>105.4</v>
          </cell>
          <cell r="HB170">
            <v>285.15857198399999</v>
          </cell>
          <cell r="HC170">
            <v>208.57122000000001</v>
          </cell>
          <cell r="HD170">
            <v>199.8</v>
          </cell>
          <cell r="HE170">
            <v>110.5</v>
          </cell>
          <cell r="HG170">
            <v>117.5992818</v>
          </cell>
          <cell r="HH170">
            <v>109.78275000000001</v>
          </cell>
          <cell r="HI170">
            <v>222.73</v>
          </cell>
          <cell r="HK170">
            <v>127.690070816</v>
          </cell>
          <cell r="HL170">
            <v>100.4</v>
          </cell>
          <cell r="HM170">
            <v>101.2</v>
          </cell>
          <cell r="HO170">
            <v>1550</v>
          </cell>
          <cell r="HP170">
            <v>119.47302000000002</v>
          </cell>
          <cell r="HQ170">
            <v>114.9</v>
          </cell>
          <cell r="HR170">
            <v>106.2</v>
          </cell>
          <cell r="HS170">
            <v>102.3</v>
          </cell>
          <cell r="HT170">
            <v>829.2</v>
          </cell>
          <cell r="HU170">
            <v>122.476983825</v>
          </cell>
          <cell r="HV170">
            <v>227.15245416600004</v>
          </cell>
          <cell r="HW170">
            <v>191.86794000000003</v>
          </cell>
          <cell r="HX170">
            <v>328.21983408</v>
          </cell>
          <cell r="HY170">
            <v>246.96752000000001</v>
          </cell>
          <cell r="HZ170">
            <v>210.4</v>
          </cell>
          <cell r="IA170">
            <v>111.9</v>
          </cell>
          <cell r="IC170">
            <v>98.861514576000005</v>
          </cell>
          <cell r="ID170">
            <v>101.32368000000001</v>
          </cell>
          <cell r="IE170">
            <v>147.56559249599999</v>
          </cell>
          <cell r="IF170">
            <v>145.68624</v>
          </cell>
          <cell r="IG170">
            <v>135.80000000000001</v>
          </cell>
          <cell r="IH170">
            <v>28.998407087999997</v>
          </cell>
          <cell r="II170">
            <v>91.738079999999997</v>
          </cell>
          <cell r="IJ170">
            <v>141.02427456000001</v>
          </cell>
          <cell r="IK170">
            <v>146.59488000000002</v>
          </cell>
          <cell r="IL170">
            <v>112.8</v>
          </cell>
          <cell r="IM170">
            <v>101.4</v>
          </cell>
          <cell r="IO170">
            <v>117.2</v>
          </cell>
          <cell r="IQ170">
            <v>106.4</v>
          </cell>
          <cell r="IR170">
            <v>75.5</v>
          </cell>
          <cell r="IS170">
            <v>90.3</v>
          </cell>
          <cell r="IT170">
            <v>95.4</v>
          </cell>
          <cell r="IU170">
            <v>124.33184000000001</v>
          </cell>
          <cell r="IV170">
            <v>118.4</v>
          </cell>
          <cell r="IW170">
            <v>105.7</v>
          </cell>
          <cell r="IY170">
            <v>122.49328</v>
          </cell>
          <cell r="IZ170">
            <v>125.3</v>
          </cell>
          <cell r="JA170">
            <v>110.6</v>
          </cell>
          <cell r="JC170">
            <v>172.62492</v>
          </cell>
          <cell r="JD170">
            <v>138.9</v>
          </cell>
          <cell r="JE170">
            <v>117.1</v>
          </cell>
          <cell r="JG170">
            <v>173.49473073600001</v>
          </cell>
          <cell r="JH170">
            <v>135.81863999999999</v>
          </cell>
          <cell r="JI170">
            <v>136.19999999999999</v>
          </cell>
          <cell r="JJ170">
            <v>112.2</v>
          </cell>
          <cell r="JL170">
            <v>200.09147295782881</v>
          </cell>
          <cell r="JM170">
            <v>137.9496</v>
          </cell>
          <cell r="JN170">
            <v>125.5</v>
          </cell>
          <cell r="JO170">
            <v>112.9</v>
          </cell>
          <cell r="JQ170">
            <v>80</v>
          </cell>
          <cell r="JR170">
            <v>95.1</v>
          </cell>
          <cell r="JS170">
            <v>108.6</v>
          </cell>
          <cell r="JT170">
            <v>137.62672000000001</v>
          </cell>
          <cell r="JU170">
            <v>123.2</v>
          </cell>
          <cell r="JV170">
            <v>105</v>
          </cell>
          <cell r="JY170">
            <v>106.50084000000001</v>
          </cell>
          <cell r="JZ170">
            <v>104.7</v>
          </cell>
          <cell r="KA170">
            <v>106.7</v>
          </cell>
          <cell r="KC170">
            <v>108.99979999999999</v>
          </cell>
          <cell r="KD170">
            <v>106</v>
          </cell>
          <cell r="KE170">
            <v>102.3</v>
          </cell>
          <cell r="KG170">
            <v>124.57632</v>
          </cell>
          <cell r="KH170">
            <v>112.8</v>
          </cell>
          <cell r="KI170">
            <v>102.5</v>
          </cell>
          <cell r="KK170">
            <v>123.73875000000001</v>
          </cell>
          <cell r="KL170">
            <v>112.5</v>
          </cell>
          <cell r="KM170">
            <v>101.7</v>
          </cell>
          <cell r="KO170">
            <v>119.75207999999999</v>
          </cell>
          <cell r="KP170">
            <v>117.6</v>
          </cell>
          <cell r="KQ170">
            <v>106.1</v>
          </cell>
          <cell r="KT170">
            <v>110.8</v>
          </cell>
          <cell r="KU170">
            <v>103.3</v>
          </cell>
          <cell r="KW170">
            <v>165.17055999999999</v>
          </cell>
          <cell r="KX170">
            <v>126.2</v>
          </cell>
          <cell r="KY170">
            <v>108.1</v>
          </cell>
          <cell r="LA170">
            <v>145.99200000000002</v>
          </cell>
          <cell r="LB170">
            <v>166.34240000000003</v>
          </cell>
          <cell r="LC170">
            <v>156.35680000000002</v>
          </cell>
          <cell r="LD170">
            <v>156.72479999999999</v>
          </cell>
          <cell r="LE170">
            <v>162.67679999999999</v>
          </cell>
          <cell r="LF170">
            <v>148.73442979200001</v>
          </cell>
          <cell r="LG170">
            <v>109.79952</v>
          </cell>
          <cell r="LI170">
            <v>1243.0881320000001</v>
          </cell>
          <cell r="LJ170">
            <v>130.9</v>
          </cell>
          <cell r="LK170">
            <v>102.1</v>
          </cell>
          <cell r="LM170">
            <v>102.2</v>
          </cell>
          <cell r="LO170">
            <v>142.78929383664001</v>
          </cell>
          <cell r="LP170">
            <v>108.36660000000002</v>
          </cell>
          <cell r="LQ170">
            <v>139.28706</v>
          </cell>
          <cell r="LR170">
            <v>107.4</v>
          </cell>
          <cell r="LS170">
            <v>102.51440000000001</v>
          </cell>
          <cell r="LT170">
            <v>38.210556800000006</v>
          </cell>
          <cell r="LU170">
            <v>56.416000000000004</v>
          </cell>
          <cell r="LV170">
            <v>142.64022</v>
          </cell>
          <cell r="LW170">
            <v>118.6</v>
          </cell>
          <cell r="LX170">
            <v>103.3</v>
          </cell>
          <cell r="MA170">
            <v>154.583</v>
          </cell>
          <cell r="MB170">
            <v>155.29799999999997</v>
          </cell>
          <cell r="MC170">
            <v>156.44200000000001</v>
          </cell>
          <cell r="MD170">
            <v>150.57899999999998</v>
          </cell>
          <cell r="ME170">
            <v>238.6</v>
          </cell>
          <cell r="MF170">
            <v>175.477202944</v>
          </cell>
          <cell r="MG170">
            <v>132.5</v>
          </cell>
          <cell r="MH170">
            <v>156.152247424</v>
          </cell>
          <cell r="MI170">
            <v>182.38853325000002</v>
          </cell>
          <cell r="MJ170">
            <v>221.07701000000003</v>
          </cell>
          <cell r="MK170">
            <v>130.9</v>
          </cell>
          <cell r="ML170">
            <v>110.2</v>
          </cell>
          <cell r="MN170">
            <v>129.43669700000001</v>
          </cell>
          <cell r="MO170">
            <v>173.03107807999999</v>
          </cell>
          <cell r="MP170">
            <v>199.34456</v>
          </cell>
          <cell r="MQ170">
            <v>133.6</v>
          </cell>
          <cell r="MR170">
            <v>104.8</v>
          </cell>
          <cell r="MS170">
            <v>693.4</v>
          </cell>
          <cell r="MT170">
            <v>693.3</v>
          </cell>
          <cell r="MU170">
            <v>101.6</v>
          </cell>
          <cell r="MW170">
            <v>106.05690999999999</v>
          </cell>
          <cell r="MX170">
            <v>108.1</v>
          </cell>
          <cell r="MY170">
            <v>100.7</v>
          </cell>
          <cell r="NA170">
            <v>110.38935000000001</v>
          </cell>
          <cell r="NB170">
            <v>111.9</v>
          </cell>
          <cell r="NC170">
            <v>111.2</v>
          </cell>
          <cell r="ND170">
            <v>110.1</v>
          </cell>
          <cell r="NF170">
            <v>101.8</v>
          </cell>
          <cell r="NG170">
            <v>148.6</v>
          </cell>
          <cell r="NH170">
            <v>130.6</v>
          </cell>
          <cell r="NI170">
            <v>123.6</v>
          </cell>
          <cell r="NJ170">
            <v>103.3</v>
          </cell>
          <cell r="NK170">
            <v>126.4</v>
          </cell>
          <cell r="NL170">
            <v>103.1</v>
          </cell>
          <cell r="NM170">
            <v>103.9</v>
          </cell>
          <cell r="NN170">
            <v>263.80957999999998</v>
          </cell>
          <cell r="NO170">
            <v>271.07612</v>
          </cell>
        </row>
        <row r="171">
          <cell r="A171">
            <v>40878</v>
          </cell>
          <cell r="B171">
            <v>268</v>
          </cell>
          <cell r="C171">
            <v>1</v>
          </cell>
          <cell r="W171">
            <v>96</v>
          </cell>
          <cell r="AB171">
            <v>103.8</v>
          </cell>
          <cell r="AD171">
            <v>118.42</v>
          </cell>
          <cell r="AG171">
            <v>1638</v>
          </cell>
          <cell r="AH171">
            <v>1602.25</v>
          </cell>
          <cell r="AI171">
            <v>92.6</v>
          </cell>
          <cell r="AK171">
            <v>97.8</v>
          </cell>
          <cell r="AL171">
            <v>98.04</v>
          </cell>
          <cell r="AM171">
            <v>137.15</v>
          </cell>
          <cell r="AN171">
            <v>111.37</v>
          </cell>
          <cell r="AR171">
            <v>92</v>
          </cell>
          <cell r="AW171">
            <v>119.9</v>
          </cell>
          <cell r="BI171">
            <v>95.02</v>
          </cell>
          <cell r="BM171">
            <v>107.9</v>
          </cell>
          <cell r="BN171">
            <v>108.4</v>
          </cell>
          <cell r="BO171">
            <v>109.1</v>
          </cell>
          <cell r="BP171">
            <v>105.1</v>
          </cell>
          <cell r="BQ171">
            <v>99.11</v>
          </cell>
          <cell r="BS171">
            <v>50.2</v>
          </cell>
          <cell r="CC171">
            <v>202.4</v>
          </cell>
          <cell r="CD171">
            <v>2062.1410000000001</v>
          </cell>
          <cell r="CE171">
            <v>90.605999999999995</v>
          </cell>
          <cell r="CF171" t="str">
            <v>0,38%</v>
          </cell>
          <cell r="CG171">
            <v>1.3003</v>
          </cell>
          <cell r="CH171">
            <v>2.4175</v>
          </cell>
          <cell r="CI171">
            <v>1.3481000000000001</v>
          </cell>
          <cell r="CJ171">
            <v>1.2276</v>
          </cell>
          <cell r="CK171">
            <v>8.3562999999999992</v>
          </cell>
          <cell r="CL171">
            <v>7.4340999999999999</v>
          </cell>
          <cell r="CM171">
            <v>0.84404999999999997</v>
          </cell>
          <cell r="CN171">
            <v>102.55</v>
          </cell>
          <cell r="CO171">
            <v>7.7450999999999999</v>
          </cell>
          <cell r="CP171">
            <v>41.568600000000004</v>
          </cell>
          <cell r="CQ171">
            <v>9.0183999999999997</v>
          </cell>
          <cell r="CR171">
            <v>2.4632000000000001</v>
          </cell>
          <cell r="CS171">
            <v>1.3179000000000001</v>
          </cell>
          <cell r="CT171">
            <v>10.7829</v>
          </cell>
          <cell r="CU171">
            <v>1532.5140251</v>
          </cell>
          <cell r="CV171">
            <v>739.25501630737313</v>
          </cell>
          <cell r="CW171">
            <v>5742.6215005999993</v>
          </cell>
          <cell r="CX171">
            <v>13.77</v>
          </cell>
          <cell r="CY171">
            <v>40308.585402259596</v>
          </cell>
          <cell r="CZ171">
            <v>82.02444229999999</v>
          </cell>
          <cell r="DA171">
            <v>1530.4653109999999</v>
          </cell>
          <cell r="DB171">
            <v>175.14932000000002</v>
          </cell>
          <cell r="DC171">
            <v>128.9</v>
          </cell>
          <cell r="DD171">
            <v>106.7</v>
          </cell>
          <cell r="DF171">
            <v>53.429130000000001</v>
          </cell>
          <cell r="DG171">
            <v>151.83443807999998</v>
          </cell>
          <cell r="DH171">
            <v>146.15838431999998</v>
          </cell>
          <cell r="DI171">
            <v>147.57739776</v>
          </cell>
          <cell r="DJ171">
            <v>177.37667999999999</v>
          </cell>
          <cell r="DK171">
            <v>150.6</v>
          </cell>
          <cell r="DL171">
            <v>101.9</v>
          </cell>
          <cell r="DN171">
            <v>91.912329002000007</v>
          </cell>
          <cell r="DO171">
            <v>95.487549999999999</v>
          </cell>
          <cell r="DP171">
            <v>108.01778</v>
          </cell>
          <cell r="DQ171">
            <v>106.6</v>
          </cell>
          <cell r="DR171">
            <v>95.7</v>
          </cell>
          <cell r="DT171">
            <v>106.69</v>
          </cell>
          <cell r="DU171">
            <v>113.5</v>
          </cell>
          <cell r="DV171">
            <v>100</v>
          </cell>
          <cell r="DX171">
            <v>126.4</v>
          </cell>
          <cell r="DY171">
            <v>95.4</v>
          </cell>
          <cell r="EA171">
            <v>167.051017664</v>
          </cell>
          <cell r="EB171">
            <v>102.5</v>
          </cell>
          <cell r="ED171">
            <v>244.00655814799998</v>
          </cell>
          <cell r="EE171">
            <v>863.6</v>
          </cell>
          <cell r="EF171">
            <v>110.74757999999999</v>
          </cell>
          <cell r="EG171">
            <v>108.3</v>
          </cell>
          <cell r="EH171">
            <v>104.3</v>
          </cell>
          <cell r="EJ171">
            <v>241.16085999999999</v>
          </cell>
          <cell r="EK171">
            <v>190.1</v>
          </cell>
          <cell r="EL171">
            <v>106.4</v>
          </cell>
          <cell r="EN171">
            <v>97.448399999999992</v>
          </cell>
          <cell r="EO171">
            <v>94.5</v>
          </cell>
          <cell r="EP171">
            <v>100.9</v>
          </cell>
          <cell r="ET171">
            <v>101.6964</v>
          </cell>
          <cell r="EU171">
            <v>106</v>
          </cell>
          <cell r="EV171">
            <v>98.8</v>
          </cell>
          <cell r="EX171">
            <v>48.528309454840006</v>
          </cell>
          <cell r="EY171">
            <v>53.445274730000001</v>
          </cell>
          <cell r="EZ171">
            <v>322.08703522195202</v>
          </cell>
          <cell r="FA171">
            <v>20.374762162482</v>
          </cell>
          <cell r="FB171">
            <v>25.157133180000002</v>
          </cell>
          <cell r="FC171">
            <v>55.830300000000008</v>
          </cell>
          <cell r="FD171">
            <v>50.117640000000002</v>
          </cell>
          <cell r="FE171">
            <v>89.4</v>
          </cell>
          <cell r="FI171">
            <v>34.204987960065999</v>
          </cell>
          <cell r="FJ171">
            <v>44.375957395</v>
          </cell>
          <cell r="FK171">
            <v>60.66433</v>
          </cell>
          <cell r="FL171">
            <v>90.1</v>
          </cell>
          <cell r="FM171">
            <v>98.8</v>
          </cell>
          <cell r="FO171">
            <v>279.82606139731979</v>
          </cell>
          <cell r="FP171">
            <v>250.85552657199997</v>
          </cell>
          <cell r="FQ171">
            <v>110.5542225503352</v>
          </cell>
          <cell r="FR171">
            <v>133.48439999999999</v>
          </cell>
          <cell r="FS171">
            <v>126</v>
          </cell>
          <cell r="FT171">
            <v>110.1</v>
          </cell>
          <cell r="FV171">
            <v>128.19450000000001</v>
          </cell>
          <cell r="FW171">
            <v>121.8</v>
          </cell>
          <cell r="FX171">
            <v>108.1</v>
          </cell>
          <cell r="FZ171">
            <v>94.5</v>
          </cell>
          <cell r="GA171">
            <v>101.8</v>
          </cell>
          <cell r="GB171">
            <v>95.6</v>
          </cell>
          <cell r="GC171">
            <v>195.94919999999999</v>
          </cell>
          <cell r="GD171">
            <v>141.5</v>
          </cell>
          <cell r="GE171">
            <v>123.6</v>
          </cell>
          <cell r="GG171">
            <v>158.69925000000001</v>
          </cell>
          <cell r="GH171">
            <v>138.30000000000001</v>
          </cell>
          <cell r="GI171">
            <v>112.5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80.504760000000005</v>
          </cell>
          <cell r="GV171">
            <v>80.2</v>
          </cell>
          <cell r="GW171">
            <v>94.9</v>
          </cell>
          <cell r="GY171">
            <v>116</v>
          </cell>
          <cell r="GZ171">
            <v>109.8</v>
          </cell>
          <cell r="HA171">
            <v>105.9</v>
          </cell>
          <cell r="HB171">
            <v>273.88353335200003</v>
          </cell>
          <cell r="HC171">
            <v>200.32441000000003</v>
          </cell>
          <cell r="HD171">
            <v>191.9</v>
          </cell>
          <cell r="HE171">
            <v>106.2</v>
          </cell>
          <cell r="HG171">
            <v>118.10836959999999</v>
          </cell>
          <cell r="HH171">
            <v>110.258</v>
          </cell>
          <cell r="HI171">
            <v>217.04</v>
          </cell>
          <cell r="HK171">
            <v>127.48278173999999</v>
          </cell>
          <cell r="HL171">
            <v>100.2</v>
          </cell>
          <cell r="HM171">
            <v>101</v>
          </cell>
          <cell r="HO171">
            <v>1531</v>
          </cell>
          <cell r="HP171">
            <v>118.53720000000001</v>
          </cell>
          <cell r="HQ171">
            <v>114</v>
          </cell>
          <cell r="HR171">
            <v>105.5</v>
          </cell>
          <cell r="HS171">
            <v>101.6</v>
          </cell>
          <cell r="HT171">
            <v>826</v>
          </cell>
          <cell r="HU171">
            <v>124.11876645000001</v>
          </cell>
          <cell r="HV171">
            <v>218.170950723</v>
          </cell>
          <cell r="HW171">
            <v>184.28157000000002</v>
          </cell>
          <cell r="HX171">
            <v>328.84382615999999</v>
          </cell>
          <cell r="HY171">
            <v>247.43704</v>
          </cell>
          <cell r="HZ171">
            <v>210.8</v>
          </cell>
          <cell r="IA171">
            <v>112.1</v>
          </cell>
          <cell r="IC171">
            <v>98.664579288000013</v>
          </cell>
          <cell r="ID171">
            <v>101.12184000000001</v>
          </cell>
          <cell r="IE171">
            <v>145.20758560559997</v>
          </cell>
          <cell r="IF171">
            <v>143.35826399999999</v>
          </cell>
          <cell r="IG171">
            <v>133.63</v>
          </cell>
          <cell r="IH171">
            <v>29.870539631999996</v>
          </cell>
          <cell r="II171">
            <v>94.497119999999995</v>
          </cell>
          <cell r="IJ171">
            <v>138.39882263999999</v>
          </cell>
          <cell r="IK171">
            <v>143.86572000000001</v>
          </cell>
          <cell r="IL171">
            <v>110.7</v>
          </cell>
          <cell r="IM171">
            <v>99.5</v>
          </cell>
          <cell r="IO171">
            <v>115.5</v>
          </cell>
          <cell r="IQ171">
            <v>109.6</v>
          </cell>
          <cell r="IR171">
            <v>74.400000000000006</v>
          </cell>
          <cell r="IS171">
            <v>89</v>
          </cell>
          <cell r="IT171">
            <v>94</v>
          </cell>
          <cell r="IU171">
            <v>123.70178</v>
          </cell>
          <cell r="IV171">
            <v>117.8</v>
          </cell>
          <cell r="IW171">
            <v>105.4</v>
          </cell>
          <cell r="IY171">
            <v>121.41792000000001</v>
          </cell>
          <cell r="IZ171">
            <v>124.2</v>
          </cell>
          <cell r="JA171">
            <v>109.8</v>
          </cell>
          <cell r="JC171">
            <v>171.75495999999998</v>
          </cell>
          <cell r="JD171">
            <v>138.19999999999999</v>
          </cell>
          <cell r="JE171">
            <v>116.6</v>
          </cell>
          <cell r="JG171">
            <v>171.83876047200002</v>
          </cell>
          <cell r="JH171">
            <v>134.52227999999999</v>
          </cell>
          <cell r="JI171">
            <v>134.9</v>
          </cell>
          <cell r="JJ171">
            <v>111.1</v>
          </cell>
          <cell r="JL171">
            <v>198.18164245235761</v>
          </cell>
          <cell r="JM171">
            <v>134.21231999999998</v>
          </cell>
          <cell r="JN171">
            <v>122.1</v>
          </cell>
          <cell r="JO171">
            <v>109.8</v>
          </cell>
          <cell r="JQ171">
            <v>79.900000000000006</v>
          </cell>
          <cell r="JR171">
            <v>95</v>
          </cell>
          <cell r="JS171">
            <v>108.5</v>
          </cell>
          <cell r="JT171">
            <v>137.4033</v>
          </cell>
          <cell r="JU171">
            <v>123</v>
          </cell>
          <cell r="JV171">
            <v>104.8</v>
          </cell>
          <cell r="JY171">
            <v>106.90772000000001</v>
          </cell>
          <cell r="JZ171">
            <v>105.1</v>
          </cell>
          <cell r="KA171">
            <v>106.8</v>
          </cell>
          <cell r="KC171">
            <v>109.20546</v>
          </cell>
          <cell r="KD171">
            <v>106.2</v>
          </cell>
          <cell r="KE171">
            <v>102.5</v>
          </cell>
          <cell r="KG171">
            <v>125.12852000000001</v>
          </cell>
          <cell r="KH171">
            <v>113.3</v>
          </cell>
          <cell r="KI171">
            <v>102.9</v>
          </cell>
          <cell r="KK171">
            <v>125.60858000000002</v>
          </cell>
          <cell r="KL171">
            <v>114.2</v>
          </cell>
          <cell r="KM171">
            <v>103.2</v>
          </cell>
          <cell r="KO171">
            <v>117.20632999999999</v>
          </cell>
          <cell r="KP171">
            <v>115.1</v>
          </cell>
          <cell r="KQ171">
            <v>104.1</v>
          </cell>
          <cell r="KT171">
            <v>110.5</v>
          </cell>
          <cell r="KU171">
            <v>103</v>
          </cell>
          <cell r="KW171">
            <v>168.70432</v>
          </cell>
          <cell r="KX171">
            <v>128.9</v>
          </cell>
          <cell r="KY171">
            <v>110.4</v>
          </cell>
          <cell r="LA171">
            <v>144.72149999999999</v>
          </cell>
          <cell r="LB171">
            <v>164.8948</v>
          </cell>
          <cell r="LC171">
            <v>154.99610000000001</v>
          </cell>
          <cell r="LD171">
            <v>155.45679999999999</v>
          </cell>
          <cell r="LE171">
            <v>161.2611</v>
          </cell>
          <cell r="LF171">
            <v>145.965437748</v>
          </cell>
          <cell r="LG171">
            <v>107.75538</v>
          </cell>
          <cell r="LI171">
            <v>1239.679298</v>
          </cell>
          <cell r="LJ171">
            <v>130.9</v>
          </cell>
          <cell r="LK171">
            <v>102.1</v>
          </cell>
          <cell r="LM171">
            <v>102.3</v>
          </cell>
          <cell r="LO171">
            <v>141.45978458304</v>
          </cell>
          <cell r="LP171">
            <v>107.35760000000002</v>
          </cell>
          <cell r="LQ171">
            <v>137.99016</v>
          </cell>
          <cell r="LR171">
            <v>106.4</v>
          </cell>
          <cell r="LS171">
            <v>102.51440000000001</v>
          </cell>
          <cell r="LT171">
            <v>38.162793604000008</v>
          </cell>
          <cell r="LU171">
            <v>56.345480000000009</v>
          </cell>
          <cell r="LV171">
            <v>139.63347000000002</v>
          </cell>
          <cell r="LW171">
            <v>116.1</v>
          </cell>
          <cell r="LX171">
            <v>101.1</v>
          </cell>
          <cell r="MA171">
            <v>154.297</v>
          </cell>
          <cell r="MB171">
            <v>155.012</v>
          </cell>
          <cell r="MC171">
            <v>156.01299999999998</v>
          </cell>
          <cell r="MD171">
            <v>150.29299999999998</v>
          </cell>
          <cell r="ME171">
            <v>238.2</v>
          </cell>
          <cell r="MF171">
            <v>179.23146956799999</v>
          </cell>
          <cell r="MG171">
            <v>131.69</v>
          </cell>
          <cell r="MH171">
            <v>159.49306412799999</v>
          </cell>
          <cell r="MI171">
            <v>188.79790875</v>
          </cell>
          <cell r="MJ171">
            <v>228.84595000000002</v>
          </cell>
          <cell r="MK171">
            <v>135.5</v>
          </cell>
          <cell r="ML171">
            <v>114.1</v>
          </cell>
          <cell r="MN171">
            <v>129.088967</v>
          </cell>
          <cell r="MO171">
            <v>178.21164927999999</v>
          </cell>
          <cell r="MP171">
            <v>205.31295999999998</v>
          </cell>
          <cell r="MQ171">
            <v>137.6</v>
          </cell>
          <cell r="MR171">
            <v>108</v>
          </cell>
          <cell r="MS171">
            <v>686.5</v>
          </cell>
          <cell r="MT171">
            <v>687</v>
          </cell>
          <cell r="MU171">
            <v>101.5</v>
          </cell>
          <cell r="MW171">
            <v>109.68697999999999</v>
          </cell>
          <cell r="MX171">
            <v>111.8</v>
          </cell>
          <cell r="MY171">
            <v>104.1</v>
          </cell>
          <cell r="NA171">
            <v>111.86910000000002</v>
          </cell>
          <cell r="NB171">
            <v>113.4</v>
          </cell>
          <cell r="NC171">
            <v>112.7</v>
          </cell>
          <cell r="ND171">
            <v>111.3</v>
          </cell>
          <cell r="NF171">
            <v>101.5</v>
          </cell>
          <cell r="NG171">
            <v>148.30000000000001</v>
          </cell>
          <cell r="NH171">
            <v>129.19999999999999</v>
          </cell>
          <cell r="NI171">
            <v>122.6</v>
          </cell>
          <cell r="NJ171">
            <v>102.7</v>
          </cell>
          <cell r="NK171">
            <v>125.3</v>
          </cell>
          <cell r="NL171">
            <v>102.8</v>
          </cell>
          <cell r="NM171">
            <v>103.1</v>
          </cell>
          <cell r="NN171">
            <v>263.27699000000001</v>
          </cell>
          <cell r="NO171">
            <v>270.52886000000001</v>
          </cell>
        </row>
        <row r="172">
          <cell r="A172">
            <v>40848</v>
          </cell>
          <cell r="B172">
            <v>269</v>
          </cell>
          <cell r="C172">
            <v>1</v>
          </cell>
          <cell r="W172">
            <v>95.7</v>
          </cell>
          <cell r="AB172">
            <v>104.6</v>
          </cell>
          <cell r="AD172">
            <v>118.88</v>
          </cell>
          <cell r="AG172">
            <v>1638</v>
          </cell>
          <cell r="AH172">
            <v>1602.25</v>
          </cell>
          <cell r="AI172">
            <v>92.8</v>
          </cell>
          <cell r="AK172">
            <v>97.41</v>
          </cell>
          <cell r="AL172">
            <v>97.64</v>
          </cell>
          <cell r="AM172">
            <v>136.72999999999999</v>
          </cell>
          <cell r="AN172">
            <v>111.37</v>
          </cell>
          <cell r="AR172">
            <v>89.6</v>
          </cell>
          <cell r="AW172">
            <v>119.8</v>
          </cell>
          <cell r="BI172">
            <v>94.52</v>
          </cell>
          <cell r="BM172">
            <v>107.6</v>
          </cell>
          <cell r="BN172">
            <v>108</v>
          </cell>
          <cell r="BO172">
            <v>108.8</v>
          </cell>
          <cell r="BP172">
            <v>104.8</v>
          </cell>
          <cell r="BQ172">
            <v>98.74</v>
          </cell>
          <cell r="BS172">
            <v>50.2</v>
          </cell>
          <cell r="CC172">
            <v>207.7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1.3413999999999999</v>
          </cell>
          <cell r="CH172">
            <v>2.4209999999999998</v>
          </cell>
          <cell r="CI172">
            <v>1.3895999999999999</v>
          </cell>
          <cell r="CJ172">
            <v>1.2306999999999999</v>
          </cell>
          <cell r="CK172">
            <v>8.6153999999999993</v>
          </cell>
          <cell r="CL172">
            <v>7.4412000000000003</v>
          </cell>
          <cell r="CM172">
            <v>0.85740000000000005</v>
          </cell>
          <cell r="CN172">
            <v>105.02</v>
          </cell>
          <cell r="CO172">
            <v>7.7868000000000004</v>
          </cell>
          <cell r="CP172">
            <v>41.808199999999999</v>
          </cell>
          <cell r="CQ172">
            <v>9.1387</v>
          </cell>
          <cell r="CR172">
            <v>2.4565000000000001</v>
          </cell>
          <cell r="CS172">
            <v>1.3555999999999999</v>
          </cell>
          <cell r="CT172">
            <v>11.0547</v>
          </cell>
          <cell r="CU172">
            <v>1529.0651768000002</v>
          </cell>
          <cell r="CV172">
            <v>784.6056246033562</v>
          </cell>
          <cell r="CW172">
            <v>5570.5243033999996</v>
          </cell>
          <cell r="CX172">
            <v>13.19</v>
          </cell>
          <cell r="CY172">
            <v>41243.854095436698</v>
          </cell>
          <cell r="CZ172">
            <v>81.7350548</v>
          </cell>
          <cell r="DA172">
            <v>1461.7886696</v>
          </cell>
          <cell r="DB172">
            <v>175.42107999999999</v>
          </cell>
          <cell r="DC172">
            <v>129.1</v>
          </cell>
          <cell r="DD172">
            <v>106.9</v>
          </cell>
          <cell r="DF172">
            <v>53.429130000000001</v>
          </cell>
          <cell r="DG172">
            <v>155.06066784000001</v>
          </cell>
          <cell r="DH172">
            <v>149.26400735999999</v>
          </cell>
          <cell r="DI172">
            <v>150.71317248</v>
          </cell>
          <cell r="DJ172">
            <v>181.14564000000001</v>
          </cell>
          <cell r="DK172">
            <v>153.80000000000001</v>
          </cell>
          <cell r="DL172">
            <v>104.1</v>
          </cell>
          <cell r="DN172">
            <v>94.067871427</v>
          </cell>
          <cell r="DO172">
            <v>97.50667</v>
          </cell>
          <cell r="DP172">
            <v>110.55103</v>
          </cell>
          <cell r="DQ172">
            <v>109.1</v>
          </cell>
          <cell r="DR172">
            <v>97.9</v>
          </cell>
          <cell r="DT172">
            <v>108.946</v>
          </cell>
          <cell r="DU172">
            <v>115.9</v>
          </cell>
          <cell r="DV172">
            <v>102.1</v>
          </cell>
          <cell r="DX172">
            <v>125.8</v>
          </cell>
          <cell r="DY172">
            <v>94.9</v>
          </cell>
          <cell r="EA172">
            <v>167.569407168</v>
          </cell>
          <cell r="EB172">
            <v>103.1</v>
          </cell>
          <cell r="ED172">
            <v>239.51406496799999</v>
          </cell>
          <cell r="EE172">
            <v>862.7</v>
          </cell>
          <cell r="EF172">
            <v>112.17922</v>
          </cell>
          <cell r="EG172">
            <v>109.7</v>
          </cell>
          <cell r="EH172">
            <v>105.6</v>
          </cell>
          <cell r="EJ172">
            <v>236.72075999999998</v>
          </cell>
          <cell r="EK172">
            <v>186.6</v>
          </cell>
          <cell r="EL172">
            <v>104.5</v>
          </cell>
          <cell r="EN172">
            <v>96.932799999999986</v>
          </cell>
          <cell r="EO172">
            <v>94</v>
          </cell>
          <cell r="EP172">
            <v>100.4</v>
          </cell>
          <cell r="ET172">
            <v>102.17610000000001</v>
          </cell>
          <cell r="EU172">
            <v>106.5</v>
          </cell>
          <cell r="EV172">
            <v>99.5</v>
          </cell>
          <cell r="EX172">
            <v>48.851472447880006</v>
          </cell>
          <cell r="EY172">
            <v>53.801181110000002</v>
          </cell>
          <cell r="EZ172">
            <v>316.21259737267195</v>
          </cell>
          <cell r="FA172">
            <v>20.443133847591</v>
          </cell>
          <cell r="FB172">
            <v>25.24155309</v>
          </cell>
          <cell r="FC172">
            <v>56.017650000000003</v>
          </cell>
          <cell r="FD172">
            <v>50.285820000000001</v>
          </cell>
          <cell r="FE172">
            <v>89.7</v>
          </cell>
          <cell r="FI172">
            <v>34.432768124062008</v>
          </cell>
          <cell r="FJ172">
            <v>44.671468765000007</v>
          </cell>
          <cell r="FK172">
            <v>61.068310000000004</v>
          </cell>
          <cell r="FL172">
            <v>90.7</v>
          </cell>
          <cell r="FM172">
            <v>99.5</v>
          </cell>
          <cell r="FO172">
            <v>274.72240733327277</v>
          </cell>
          <cell r="FP172">
            <v>246.23693455199998</v>
          </cell>
          <cell r="FQ172">
            <v>112.45172049835359</v>
          </cell>
          <cell r="FR172">
            <v>133.69628</v>
          </cell>
          <cell r="FS172">
            <v>126.2</v>
          </cell>
          <cell r="FT172">
            <v>110.3</v>
          </cell>
          <cell r="FV172">
            <v>128.405</v>
          </cell>
          <cell r="FW172">
            <v>122</v>
          </cell>
          <cell r="FX172">
            <v>108.4</v>
          </cell>
          <cell r="FZ172">
            <v>94.5</v>
          </cell>
          <cell r="GA172">
            <v>101.5</v>
          </cell>
          <cell r="GB172">
            <v>95.3</v>
          </cell>
          <cell r="GC172">
            <v>195.81072</v>
          </cell>
          <cell r="GD172">
            <v>141.4</v>
          </cell>
          <cell r="GE172">
            <v>123.5</v>
          </cell>
          <cell r="GG172">
            <v>159.273</v>
          </cell>
          <cell r="GH172">
            <v>138.80000000000001</v>
          </cell>
          <cell r="GI172">
            <v>113.1</v>
          </cell>
          <cell r="GK172">
            <v>121.3156</v>
          </cell>
          <cell r="GL172">
            <v>117.1</v>
          </cell>
          <cell r="GP172">
            <v>140.59129999999999</v>
          </cell>
          <cell r="GQ172">
            <v>136.1</v>
          </cell>
          <cell r="GU172">
            <v>80.10324</v>
          </cell>
          <cell r="GV172">
            <v>79.8</v>
          </cell>
          <cell r="GW172">
            <v>94.4</v>
          </cell>
          <cell r="GY172">
            <v>117.1</v>
          </cell>
          <cell r="GZ172">
            <v>110.6</v>
          </cell>
          <cell r="HA172">
            <v>106.7</v>
          </cell>
          <cell r="HB172">
            <v>268.88826307199997</v>
          </cell>
          <cell r="HC172">
            <v>196.67076</v>
          </cell>
          <cell r="HD172">
            <v>188.4</v>
          </cell>
          <cell r="HE172">
            <v>104.2</v>
          </cell>
          <cell r="HG172">
            <v>119.22836276</v>
          </cell>
          <cell r="HH172">
            <v>111.30355</v>
          </cell>
          <cell r="HI172">
            <v>217.88</v>
          </cell>
          <cell r="HK172">
            <v>130.38482880399999</v>
          </cell>
          <cell r="HL172">
            <v>100.2</v>
          </cell>
          <cell r="HM172">
            <v>100.9</v>
          </cell>
          <cell r="HO172">
            <v>1531</v>
          </cell>
          <cell r="HP172">
            <v>118.64118000000001</v>
          </cell>
          <cell r="HQ172">
            <v>114.1</v>
          </cell>
          <cell r="HR172">
            <v>105.7</v>
          </cell>
          <cell r="HS172">
            <v>101.8</v>
          </cell>
          <cell r="HT172">
            <v>823.5</v>
          </cell>
          <cell r="HU172">
            <v>124.99438385000001</v>
          </cell>
          <cell r="HV172">
            <v>214.191803628</v>
          </cell>
          <cell r="HW172">
            <v>180.92052000000001</v>
          </cell>
          <cell r="HX172">
            <v>325.87986377999999</v>
          </cell>
          <cell r="HY172">
            <v>245.20681999999999</v>
          </cell>
          <cell r="HZ172">
            <v>208.9</v>
          </cell>
          <cell r="IA172">
            <v>111</v>
          </cell>
          <cell r="IC172">
            <v>98.664579288000013</v>
          </cell>
          <cell r="ID172">
            <v>101.12184000000001</v>
          </cell>
          <cell r="IE172">
            <v>146.35942307279998</v>
          </cell>
          <cell r="IF172">
            <v>144.49543199999999</v>
          </cell>
          <cell r="IG172">
            <v>134.69</v>
          </cell>
          <cell r="IH172">
            <v>28.916644661999996</v>
          </cell>
          <cell r="II172">
            <v>91.47941999999999</v>
          </cell>
          <cell r="IJ172">
            <v>140.77423152</v>
          </cell>
          <cell r="IK172">
            <v>146.33496</v>
          </cell>
          <cell r="IL172">
            <v>112.6</v>
          </cell>
          <cell r="IM172">
            <v>101.2</v>
          </cell>
          <cell r="IO172">
            <v>115.7</v>
          </cell>
          <cell r="IQ172">
            <v>106.1</v>
          </cell>
          <cell r="IR172">
            <v>72.3</v>
          </cell>
          <cell r="IS172">
            <v>86.7</v>
          </cell>
          <cell r="IT172">
            <v>91.6</v>
          </cell>
          <cell r="IU172">
            <v>123.80679000000001</v>
          </cell>
          <cell r="IV172">
            <v>117.9</v>
          </cell>
          <cell r="IW172">
            <v>105.6</v>
          </cell>
          <cell r="IY172">
            <v>120.92912000000001</v>
          </cell>
          <cell r="IZ172">
            <v>123.7</v>
          </cell>
          <cell r="JA172">
            <v>109.3</v>
          </cell>
          <cell r="JC172">
            <v>170.38787999999997</v>
          </cell>
          <cell r="JD172">
            <v>137.1</v>
          </cell>
          <cell r="JE172">
            <v>115.6</v>
          </cell>
          <cell r="JG172">
            <v>169.16373158400003</v>
          </cell>
          <cell r="JH172">
            <v>132.42816000000002</v>
          </cell>
          <cell r="JI172">
            <v>132.80000000000001</v>
          </cell>
          <cell r="JJ172">
            <v>109.4</v>
          </cell>
          <cell r="JL172">
            <v>195.09653163582723</v>
          </cell>
          <cell r="JM172">
            <v>135.75119999999998</v>
          </cell>
          <cell r="JN172">
            <v>123.5</v>
          </cell>
          <cell r="JO172">
            <v>111.1</v>
          </cell>
          <cell r="JQ172">
            <v>79.900000000000006</v>
          </cell>
          <cell r="JR172">
            <v>94.9</v>
          </cell>
          <cell r="JS172">
            <v>108.4</v>
          </cell>
          <cell r="JT172">
            <v>140.53118000000001</v>
          </cell>
          <cell r="JU172">
            <v>125.8</v>
          </cell>
          <cell r="JV172">
            <v>107.2</v>
          </cell>
          <cell r="JY172">
            <v>106.70428000000001</v>
          </cell>
          <cell r="JZ172">
            <v>104.9</v>
          </cell>
          <cell r="KA172">
            <v>106.3</v>
          </cell>
          <cell r="KC172">
            <v>109.30829</v>
          </cell>
          <cell r="KD172">
            <v>106.3</v>
          </cell>
          <cell r="KE172">
            <v>102.5</v>
          </cell>
          <cell r="KG172">
            <v>123.80324</v>
          </cell>
          <cell r="KH172">
            <v>112.1</v>
          </cell>
          <cell r="KI172">
            <v>101.8</v>
          </cell>
          <cell r="KK172">
            <v>125.16862</v>
          </cell>
          <cell r="KL172">
            <v>113.8</v>
          </cell>
          <cell r="KM172">
            <v>102.9</v>
          </cell>
          <cell r="KO172">
            <v>117.30816</v>
          </cell>
          <cell r="KP172">
            <v>115.2</v>
          </cell>
          <cell r="KQ172">
            <v>104.1</v>
          </cell>
          <cell r="KT172">
            <v>110.5</v>
          </cell>
          <cell r="KU172">
            <v>103.2</v>
          </cell>
          <cell r="KW172">
            <v>169.22784000000001</v>
          </cell>
          <cell r="KX172">
            <v>129.30000000000001</v>
          </cell>
          <cell r="KY172">
            <v>110.7</v>
          </cell>
          <cell r="LA172">
            <v>144.83700000000002</v>
          </cell>
          <cell r="LB172">
            <v>165.02640000000002</v>
          </cell>
          <cell r="LC172">
            <v>155.11980000000003</v>
          </cell>
          <cell r="LD172">
            <v>155.33000000000001</v>
          </cell>
          <cell r="LE172">
            <v>161.38980000000001</v>
          </cell>
          <cell r="LF172">
            <v>148.470716264</v>
          </cell>
          <cell r="LG172">
            <v>109.60484</v>
          </cell>
          <cell r="LI172">
            <v>1236.2704640000002</v>
          </cell>
          <cell r="LJ172">
            <v>130.19999999999999</v>
          </cell>
          <cell r="LK172">
            <v>102.1</v>
          </cell>
          <cell r="LM172">
            <v>102.3</v>
          </cell>
          <cell r="LO172">
            <v>141.45978458304</v>
          </cell>
          <cell r="LP172">
            <v>107.35760000000002</v>
          </cell>
          <cell r="LQ172">
            <v>137.99016</v>
          </cell>
          <cell r="LR172">
            <v>106.4</v>
          </cell>
          <cell r="LS172">
            <v>102.51440000000001</v>
          </cell>
          <cell r="LT172">
            <v>38.162793604000008</v>
          </cell>
          <cell r="LU172">
            <v>56.345480000000009</v>
          </cell>
          <cell r="LV172">
            <v>139.63347000000002</v>
          </cell>
          <cell r="LW172">
            <v>116.1</v>
          </cell>
          <cell r="LX172">
            <v>101.1</v>
          </cell>
          <cell r="MA172">
            <v>153.86799999999999</v>
          </cell>
          <cell r="MB172">
            <v>154.44</v>
          </cell>
          <cell r="MC172">
            <v>155.584</v>
          </cell>
          <cell r="MD172">
            <v>149.86399999999998</v>
          </cell>
          <cell r="ME172">
            <v>237.3</v>
          </cell>
          <cell r="MF172">
            <v>179.78765721600001</v>
          </cell>
          <cell r="MG172">
            <v>131.19999999999999</v>
          </cell>
          <cell r="MH172">
            <v>159.98799993600002</v>
          </cell>
          <cell r="MI172">
            <v>190.051917</v>
          </cell>
          <cell r="MJ172">
            <v>230.36596000000003</v>
          </cell>
          <cell r="MK172">
            <v>136.4</v>
          </cell>
          <cell r="ML172">
            <v>114.8</v>
          </cell>
          <cell r="MN172">
            <v>129.088967</v>
          </cell>
          <cell r="MO172">
            <v>185.59396324000002</v>
          </cell>
          <cell r="MP172">
            <v>213.81793000000002</v>
          </cell>
          <cell r="MQ172">
            <v>143.30000000000001</v>
          </cell>
          <cell r="MR172">
            <v>112.5</v>
          </cell>
          <cell r="MS172">
            <v>685.8</v>
          </cell>
          <cell r="MT172">
            <v>685.7</v>
          </cell>
          <cell r="MU172">
            <v>101.3</v>
          </cell>
          <cell r="MW172">
            <v>107.23423</v>
          </cell>
          <cell r="MX172">
            <v>109.3</v>
          </cell>
          <cell r="MY172">
            <v>101.8</v>
          </cell>
          <cell r="NA172">
            <v>112.65830000000001</v>
          </cell>
          <cell r="NB172">
            <v>114.2</v>
          </cell>
          <cell r="NC172">
            <v>113.6</v>
          </cell>
          <cell r="ND172">
            <v>112</v>
          </cell>
          <cell r="NF172">
            <v>100.9</v>
          </cell>
          <cell r="NG172">
            <v>148.30000000000001</v>
          </cell>
          <cell r="NH172">
            <v>129.30000000000001</v>
          </cell>
          <cell r="NI172">
            <v>122.5</v>
          </cell>
          <cell r="NJ172">
            <v>102.8</v>
          </cell>
          <cell r="NK172">
            <v>125.4</v>
          </cell>
          <cell r="NL172">
            <v>102.7</v>
          </cell>
          <cell r="NM172">
            <v>103.2</v>
          </cell>
          <cell r="NN172">
            <v>263.27699000000001</v>
          </cell>
          <cell r="NO172">
            <v>270.52886000000001</v>
          </cell>
        </row>
        <row r="173">
          <cell r="A173">
            <v>40817</v>
          </cell>
          <cell r="B173">
            <v>270</v>
          </cell>
          <cell r="C173">
            <v>1</v>
          </cell>
          <cell r="W173">
            <v>95.7</v>
          </cell>
          <cell r="AB173">
            <v>103.7</v>
          </cell>
          <cell r="AD173">
            <v>115.54</v>
          </cell>
          <cell r="AG173">
            <v>1638</v>
          </cell>
          <cell r="AH173">
            <v>1602.25</v>
          </cell>
          <cell r="AI173">
            <v>92.5</v>
          </cell>
          <cell r="AK173">
            <v>97.14</v>
          </cell>
          <cell r="AL173">
            <v>97.42</v>
          </cell>
          <cell r="AM173">
            <v>136.72999999999999</v>
          </cell>
          <cell r="AN173">
            <v>111.37</v>
          </cell>
          <cell r="AR173">
            <v>90.3</v>
          </cell>
          <cell r="AW173">
            <v>120.5</v>
          </cell>
          <cell r="BI173">
            <v>94.36</v>
          </cell>
          <cell r="BM173">
            <v>107.4</v>
          </cell>
          <cell r="BN173">
            <v>107.7</v>
          </cell>
          <cell r="BO173">
            <v>108.4</v>
          </cell>
          <cell r="BP173">
            <v>104.6</v>
          </cell>
          <cell r="BQ173">
            <v>98.79</v>
          </cell>
          <cell r="BS173">
            <v>50.2</v>
          </cell>
          <cell r="CC173">
            <v>217.7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1.3525</v>
          </cell>
          <cell r="CH173">
            <v>2.4336000000000002</v>
          </cell>
          <cell r="CI173">
            <v>1.3980999999999999</v>
          </cell>
          <cell r="CJ173">
            <v>1.2295</v>
          </cell>
          <cell r="CK173">
            <v>8.7308000000000003</v>
          </cell>
          <cell r="CL173">
            <v>7.4442000000000004</v>
          </cell>
          <cell r="CM173">
            <v>0.87036000000000002</v>
          </cell>
          <cell r="CN173">
            <v>105.06</v>
          </cell>
          <cell r="CO173">
            <v>7.7473999999999998</v>
          </cell>
          <cell r="CP173">
            <v>42.856900000000003</v>
          </cell>
          <cell r="CQ173">
            <v>9.1137999999999995</v>
          </cell>
          <cell r="CR173">
            <v>2.5089000000000001</v>
          </cell>
          <cell r="CS173">
            <v>1.3706</v>
          </cell>
          <cell r="CT173">
            <v>10.918799999999999</v>
          </cell>
          <cell r="CU173">
            <v>1584.3416004999999</v>
          </cell>
          <cell r="CV173">
            <v>750.05067681051014</v>
          </cell>
          <cell r="CW173">
            <v>5360.4955897</v>
          </cell>
          <cell r="CX173">
            <v>13.78</v>
          </cell>
          <cell r="CY173">
            <v>39061.278718525769</v>
          </cell>
          <cell r="CZ173">
            <v>79.162359499999994</v>
          </cell>
          <cell r="DA173">
            <v>1421.4203574000001</v>
          </cell>
          <cell r="DB173">
            <v>177.59515999999999</v>
          </cell>
          <cell r="DC173">
            <v>130.69999999999999</v>
          </cell>
          <cell r="DD173">
            <v>108.2</v>
          </cell>
          <cell r="DF173">
            <v>53.763480000000001</v>
          </cell>
          <cell r="DG173">
            <v>157.78279919999997</v>
          </cell>
          <cell r="DH173">
            <v>151.88437679999998</v>
          </cell>
          <cell r="DI173">
            <v>153.35898239999997</v>
          </cell>
          <cell r="DJ173">
            <v>184.32569999999998</v>
          </cell>
          <cell r="DK173">
            <v>156.5</v>
          </cell>
          <cell r="DL173">
            <v>105.9</v>
          </cell>
          <cell r="DN173">
            <v>97.602961004000022</v>
          </cell>
          <cell r="DO173">
            <v>99.273399999999995</v>
          </cell>
          <cell r="DP173">
            <v>114.70556000000002</v>
          </cell>
          <cell r="DQ173">
            <v>113.2</v>
          </cell>
          <cell r="DR173">
            <v>101.5</v>
          </cell>
          <cell r="DT173">
            <v>110.91999999999999</v>
          </cell>
          <cell r="DU173">
            <v>118</v>
          </cell>
          <cell r="DV173">
            <v>103.9</v>
          </cell>
          <cell r="DX173">
            <v>128.6</v>
          </cell>
          <cell r="DY173">
            <v>97.1</v>
          </cell>
          <cell r="EA173">
            <v>169.38377043199995</v>
          </cell>
          <cell r="EB173">
            <v>103.1</v>
          </cell>
          <cell r="ED173">
            <v>236.17678432</v>
          </cell>
          <cell r="EE173">
            <v>860.2</v>
          </cell>
          <cell r="EF173">
            <v>113.09955999999998</v>
          </cell>
          <cell r="EG173">
            <v>110.6</v>
          </cell>
          <cell r="EH173">
            <v>106.5</v>
          </cell>
          <cell r="EJ173">
            <v>233.42239999999998</v>
          </cell>
          <cell r="EK173">
            <v>184</v>
          </cell>
          <cell r="EL173">
            <v>103</v>
          </cell>
          <cell r="EN173">
            <v>97.139039999999994</v>
          </cell>
          <cell r="EO173">
            <v>94.2</v>
          </cell>
          <cell r="EP173">
            <v>100.5</v>
          </cell>
          <cell r="ET173">
            <v>102.46392</v>
          </cell>
          <cell r="EU173">
            <v>106.8</v>
          </cell>
          <cell r="EV173">
            <v>99.9</v>
          </cell>
          <cell r="EX173">
            <v>49.228495939760009</v>
          </cell>
          <cell r="EY173">
            <v>54.216405220000006</v>
          </cell>
          <cell r="EZ173">
            <v>311.51304709324796</v>
          </cell>
          <cell r="FA173">
            <v>20.511505532699999</v>
          </cell>
          <cell r="FB173">
            <v>25.325973000000001</v>
          </cell>
          <cell r="FC173">
            <v>56.205000000000005</v>
          </cell>
          <cell r="FD173">
            <v>50.454000000000001</v>
          </cell>
          <cell r="FE173">
            <v>90</v>
          </cell>
          <cell r="FI173">
            <v>34.698511648724008</v>
          </cell>
          <cell r="FJ173">
            <v>45.016232030000005</v>
          </cell>
          <cell r="FK173">
            <v>61.539620000000006</v>
          </cell>
          <cell r="FL173">
            <v>91.4</v>
          </cell>
          <cell r="FM173">
            <v>100.3</v>
          </cell>
          <cell r="FO173">
            <v>270.63948408203521</v>
          </cell>
          <cell r="FP173">
            <v>242.80598047999999</v>
          </cell>
          <cell r="FQ173">
            <v>116.34658470744399</v>
          </cell>
          <cell r="FR173">
            <v>133.06063999999998</v>
          </cell>
          <cell r="FS173">
            <v>125.6</v>
          </cell>
          <cell r="FT173">
            <v>109.6</v>
          </cell>
          <cell r="FV173">
            <v>127.98399999999999</v>
          </cell>
          <cell r="FW173">
            <v>121.6</v>
          </cell>
          <cell r="FX173">
            <v>107.9</v>
          </cell>
          <cell r="FZ173">
            <v>94.5</v>
          </cell>
          <cell r="GA173">
            <v>101.5</v>
          </cell>
          <cell r="GB173">
            <v>95.3</v>
          </cell>
          <cell r="GC173">
            <v>191.10240000000002</v>
          </cell>
          <cell r="GD173">
            <v>138</v>
          </cell>
          <cell r="GE173">
            <v>120.5</v>
          </cell>
          <cell r="GG173">
            <v>157.78125</v>
          </cell>
          <cell r="GH173">
            <v>137.5</v>
          </cell>
          <cell r="GI173">
            <v>111.7</v>
          </cell>
          <cell r="GK173">
            <v>121.3156</v>
          </cell>
          <cell r="GL173">
            <v>117.1</v>
          </cell>
          <cell r="GP173">
            <v>140.59129999999999</v>
          </cell>
          <cell r="GQ173">
            <v>136.1</v>
          </cell>
          <cell r="GU173">
            <v>79.902479999999997</v>
          </cell>
          <cell r="GV173">
            <v>79.599999999999994</v>
          </cell>
          <cell r="GW173">
            <v>94.2</v>
          </cell>
          <cell r="GY173">
            <v>116.2</v>
          </cell>
          <cell r="GZ173">
            <v>109.6</v>
          </cell>
          <cell r="HA173">
            <v>105.7</v>
          </cell>
          <cell r="HB173">
            <v>264.89204684800001</v>
          </cell>
          <cell r="HC173">
            <v>193.74784</v>
          </cell>
          <cell r="HD173">
            <v>185.6</v>
          </cell>
          <cell r="HE173">
            <v>102.7</v>
          </cell>
          <cell r="HG173">
            <v>118.31200472</v>
          </cell>
          <cell r="HH173">
            <v>110.44810000000001</v>
          </cell>
          <cell r="HI173">
            <v>211.76</v>
          </cell>
          <cell r="HK173">
            <v>131.00669603199998</v>
          </cell>
          <cell r="HL173">
            <v>100.2</v>
          </cell>
          <cell r="HM173">
            <v>100.9</v>
          </cell>
          <cell r="HO173">
            <v>1531</v>
          </cell>
          <cell r="HP173">
            <v>118.32924</v>
          </cell>
          <cell r="HQ173">
            <v>113.8</v>
          </cell>
          <cell r="HR173">
            <v>105.4</v>
          </cell>
          <cell r="HS173">
            <v>101.5</v>
          </cell>
          <cell r="HT173">
            <v>822</v>
          </cell>
          <cell r="HU173">
            <v>125.760549075</v>
          </cell>
          <cell r="HV173">
            <v>211.008485952</v>
          </cell>
          <cell r="HW173">
            <v>178.23168000000001</v>
          </cell>
          <cell r="HX173">
            <v>327.595842</v>
          </cell>
          <cell r="HY173">
            <v>246.49799999999999</v>
          </cell>
          <cell r="HZ173">
            <v>210</v>
          </cell>
          <cell r="IA173">
            <v>111.7</v>
          </cell>
          <cell r="IC173">
            <v>98.664579288000013</v>
          </cell>
          <cell r="ID173">
            <v>101.12184000000001</v>
          </cell>
          <cell r="IE173">
            <v>148.14151122960001</v>
          </cell>
          <cell r="IF173">
            <v>146.25482400000001</v>
          </cell>
          <cell r="IG173">
            <v>136.33000000000001</v>
          </cell>
          <cell r="IH173">
            <v>29.107423655999998</v>
          </cell>
          <cell r="II173">
            <v>92.08296</v>
          </cell>
          <cell r="IJ173">
            <v>145.65007080000001</v>
          </cell>
          <cell r="IK173">
            <v>151.4034</v>
          </cell>
          <cell r="IL173">
            <v>116.5</v>
          </cell>
          <cell r="IM173">
            <v>104.8</v>
          </cell>
          <cell r="IO173">
            <v>114</v>
          </cell>
          <cell r="IQ173">
            <v>106.8</v>
          </cell>
          <cell r="IR173">
            <v>73.2</v>
          </cell>
          <cell r="IS173">
            <v>87.4</v>
          </cell>
          <cell r="IT173">
            <v>92.3</v>
          </cell>
          <cell r="IU173">
            <v>124.22683000000001</v>
          </cell>
          <cell r="IV173">
            <v>118.3</v>
          </cell>
          <cell r="IW173">
            <v>105.9</v>
          </cell>
          <cell r="IY173">
            <v>121.12464000000001</v>
          </cell>
          <cell r="IZ173">
            <v>123.9</v>
          </cell>
          <cell r="JA173">
            <v>109.2</v>
          </cell>
          <cell r="JC173">
            <v>172.00351999999998</v>
          </cell>
          <cell r="JD173">
            <v>138.4</v>
          </cell>
          <cell r="JE173">
            <v>116</v>
          </cell>
          <cell r="JG173">
            <v>175.27808332800001</v>
          </cell>
          <cell r="JH173">
            <v>137.21472</v>
          </cell>
          <cell r="JI173">
            <v>137.6</v>
          </cell>
          <cell r="JJ173">
            <v>113.4</v>
          </cell>
          <cell r="JL173">
            <v>202.14821350218241</v>
          </cell>
          <cell r="JM173">
            <v>134.98175999999998</v>
          </cell>
          <cell r="JN173">
            <v>122.8</v>
          </cell>
          <cell r="JO173">
            <v>110.4</v>
          </cell>
          <cell r="JQ173">
            <v>80.400000000000006</v>
          </cell>
          <cell r="JR173">
            <v>95.5</v>
          </cell>
          <cell r="JS173">
            <v>109</v>
          </cell>
          <cell r="JT173">
            <v>141.20143999999999</v>
          </cell>
          <cell r="JU173">
            <v>126.4</v>
          </cell>
          <cell r="JV173">
            <v>107.7</v>
          </cell>
          <cell r="JY173">
            <v>106.80600000000001</v>
          </cell>
          <cell r="JZ173">
            <v>105</v>
          </cell>
          <cell r="KA173">
            <v>106.5</v>
          </cell>
          <cell r="KC173">
            <v>109.61677999999999</v>
          </cell>
          <cell r="KD173">
            <v>106.6</v>
          </cell>
          <cell r="KE173">
            <v>102.8</v>
          </cell>
          <cell r="KG173">
            <v>123.58236000000001</v>
          </cell>
          <cell r="KH173">
            <v>111.9</v>
          </cell>
          <cell r="KI173">
            <v>101.7</v>
          </cell>
          <cell r="KK173">
            <v>124.61867000000001</v>
          </cell>
          <cell r="KL173">
            <v>113.3</v>
          </cell>
          <cell r="KM173">
            <v>102.5</v>
          </cell>
          <cell r="KO173">
            <v>116.69717999999999</v>
          </cell>
          <cell r="KP173">
            <v>114.6</v>
          </cell>
          <cell r="KQ173">
            <v>103.7</v>
          </cell>
          <cell r="KT173">
            <v>110.7</v>
          </cell>
          <cell r="KU173">
            <v>103.3</v>
          </cell>
          <cell r="KW173">
            <v>171.06015999999997</v>
          </cell>
          <cell r="KX173">
            <v>130.69999999999999</v>
          </cell>
          <cell r="KY173">
            <v>111.9</v>
          </cell>
          <cell r="LA173">
            <v>144.4905</v>
          </cell>
          <cell r="LB173">
            <v>164.63159999999999</v>
          </cell>
          <cell r="LC173">
            <v>154.74870000000001</v>
          </cell>
          <cell r="LD173">
            <v>155.07640000000001</v>
          </cell>
          <cell r="LE173">
            <v>161.00369999999998</v>
          </cell>
          <cell r="LF173">
            <v>153.61313006</v>
          </cell>
          <cell r="LG173">
            <v>113.4011</v>
          </cell>
          <cell r="LI173">
            <v>1231.7253520000002</v>
          </cell>
          <cell r="LJ173">
            <v>129.99</v>
          </cell>
          <cell r="LK173">
            <v>102.1</v>
          </cell>
          <cell r="LM173">
            <v>102.3</v>
          </cell>
          <cell r="LO173">
            <v>141.45978458304</v>
          </cell>
          <cell r="LP173">
            <v>107.35760000000002</v>
          </cell>
          <cell r="LQ173">
            <v>137.99016</v>
          </cell>
          <cell r="LR173">
            <v>106.4</v>
          </cell>
          <cell r="LS173">
            <v>102.51440000000001</v>
          </cell>
          <cell r="LT173">
            <v>38.401609584000006</v>
          </cell>
          <cell r="LU173">
            <v>56.698080000000004</v>
          </cell>
          <cell r="LV173">
            <v>139.63347000000002</v>
          </cell>
          <cell r="LW173">
            <v>116.1</v>
          </cell>
          <cell r="LX173">
            <v>101.1</v>
          </cell>
          <cell r="MA173">
            <v>153.58199999999999</v>
          </cell>
          <cell r="MB173">
            <v>154.011</v>
          </cell>
          <cell r="MC173">
            <v>155.012</v>
          </cell>
          <cell r="MD173">
            <v>149.57799999999997</v>
          </cell>
          <cell r="ME173">
            <v>236.8</v>
          </cell>
          <cell r="MF173">
            <v>181.73431398399995</v>
          </cell>
          <cell r="MG173">
            <v>131.26</v>
          </cell>
          <cell r="MH173">
            <v>161.72027526399998</v>
          </cell>
          <cell r="MI173">
            <v>193.53527325000002</v>
          </cell>
          <cell r="MJ173">
            <v>234.58821000000003</v>
          </cell>
          <cell r="MK173">
            <v>138.9</v>
          </cell>
          <cell r="ML173">
            <v>116.9</v>
          </cell>
          <cell r="MN173">
            <v>129.088967</v>
          </cell>
          <cell r="MO173">
            <v>186.75959175999998</v>
          </cell>
          <cell r="MP173">
            <v>215.16081999999997</v>
          </cell>
          <cell r="MQ173">
            <v>144.19999999999999</v>
          </cell>
          <cell r="MR173">
            <v>113.2</v>
          </cell>
          <cell r="MS173">
            <v>683.3</v>
          </cell>
          <cell r="MT173">
            <v>682.6</v>
          </cell>
          <cell r="MU173">
            <v>101.2</v>
          </cell>
          <cell r="MW173">
            <v>106.44935</v>
          </cell>
          <cell r="MX173">
            <v>108.5</v>
          </cell>
          <cell r="MY173">
            <v>101.1</v>
          </cell>
          <cell r="NA173">
            <v>113.34885000000001</v>
          </cell>
          <cell r="NB173">
            <v>114.9</v>
          </cell>
          <cell r="NC173">
            <v>114.2</v>
          </cell>
          <cell r="ND173">
            <v>112.3</v>
          </cell>
          <cell r="NF173">
            <v>100.7</v>
          </cell>
          <cell r="NG173">
            <v>147.6</v>
          </cell>
          <cell r="NH173">
            <v>128.80000000000001</v>
          </cell>
          <cell r="NI173">
            <v>122.3</v>
          </cell>
          <cell r="NJ173">
            <v>102.7</v>
          </cell>
          <cell r="NK173">
            <v>125.1</v>
          </cell>
          <cell r="NL173">
            <v>102.8</v>
          </cell>
          <cell r="NM173">
            <v>103.1</v>
          </cell>
          <cell r="NN173">
            <v>262.03428000000002</v>
          </cell>
          <cell r="NO173">
            <v>269.25191999999998</v>
          </cell>
        </row>
        <row r="174">
          <cell r="A174">
            <v>40787</v>
          </cell>
          <cell r="B174">
            <v>271</v>
          </cell>
          <cell r="C174">
            <v>1</v>
          </cell>
          <cell r="W174">
            <v>95.7</v>
          </cell>
          <cell r="AB174">
            <v>105.9</v>
          </cell>
          <cell r="AD174">
            <v>114.67</v>
          </cell>
          <cell r="AG174">
            <v>1624</v>
          </cell>
          <cell r="AH174">
            <v>1576</v>
          </cell>
          <cell r="AI174">
            <v>92.3</v>
          </cell>
          <cell r="AK174">
            <v>96.91</v>
          </cell>
          <cell r="AL174">
            <v>97.23</v>
          </cell>
          <cell r="AM174">
            <v>136.05000000000001</v>
          </cell>
          <cell r="AN174">
            <v>111.33</v>
          </cell>
          <cell r="AR174">
            <v>88.5</v>
          </cell>
          <cell r="AW174">
            <v>120.5</v>
          </cell>
          <cell r="BI174">
            <v>94.26</v>
          </cell>
          <cell r="BM174">
            <v>107.1</v>
          </cell>
          <cell r="BN174">
            <v>107.3</v>
          </cell>
          <cell r="BO174">
            <v>108.1</v>
          </cell>
          <cell r="BP174">
            <v>104.3</v>
          </cell>
          <cell r="BQ174">
            <v>98.74</v>
          </cell>
          <cell r="BS174">
            <v>50.9</v>
          </cell>
          <cell r="CC174">
            <v>208.6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1.3458000000000001</v>
          </cell>
          <cell r="CH174">
            <v>2.3946000000000001</v>
          </cell>
          <cell r="CI174">
            <v>1.3794</v>
          </cell>
          <cell r="CJ174">
            <v>1.2004999999999999</v>
          </cell>
          <cell r="CK174">
            <v>8.7994000000000003</v>
          </cell>
          <cell r="CL174">
            <v>7.4462000000000002</v>
          </cell>
          <cell r="CM174">
            <v>0.87172000000000005</v>
          </cell>
          <cell r="CN174">
            <v>105.75</v>
          </cell>
          <cell r="CO174">
            <v>7.7243000000000004</v>
          </cell>
          <cell r="CP174">
            <v>42.323900000000002</v>
          </cell>
          <cell r="CQ174">
            <v>9.1342999999999996</v>
          </cell>
          <cell r="CR174">
            <v>2.4735999999999998</v>
          </cell>
          <cell r="CS174">
            <v>1.377</v>
          </cell>
          <cell r="CT174">
            <v>10.3956</v>
          </cell>
          <cell r="CU174">
            <v>1667.3193143999999</v>
          </cell>
          <cell r="CV174">
            <v>890.85768958150697</v>
          </cell>
          <cell r="CW174">
            <v>6037.9776887999997</v>
          </cell>
          <cell r="CX174">
            <v>14.81</v>
          </cell>
          <cell r="CY174">
            <v>41371.006163529601</v>
          </cell>
          <cell r="CZ174">
            <v>80.464732799999993</v>
          </cell>
          <cell r="DA174">
            <v>1668.7717464</v>
          </cell>
          <cell r="DB174">
            <v>178.95396</v>
          </cell>
          <cell r="DC174">
            <v>131.69999999999999</v>
          </cell>
          <cell r="DD174">
            <v>109</v>
          </cell>
          <cell r="DF174">
            <v>53.763480000000001</v>
          </cell>
          <cell r="DG174">
            <v>158.89181567999998</v>
          </cell>
          <cell r="DH174">
            <v>152.95193471999997</v>
          </cell>
          <cell r="DI174">
            <v>154.43690495999999</v>
          </cell>
          <cell r="DJ174">
            <v>185.62127999999998</v>
          </cell>
          <cell r="DK174">
            <v>157.6</v>
          </cell>
          <cell r="DL174">
            <v>106.7</v>
          </cell>
          <cell r="DN174">
            <v>99.844725126</v>
          </cell>
          <cell r="DO174">
            <v>101.62903999999999</v>
          </cell>
          <cell r="DP174">
            <v>117.34014000000001</v>
          </cell>
          <cell r="DQ174">
            <v>115.8</v>
          </cell>
          <cell r="DR174">
            <v>103.9</v>
          </cell>
          <cell r="DT174">
            <v>113.55199999999999</v>
          </cell>
          <cell r="DU174">
            <v>120.8</v>
          </cell>
          <cell r="DV174">
            <v>106.4</v>
          </cell>
          <cell r="DX174">
            <v>127.1</v>
          </cell>
          <cell r="DY174">
            <v>95.9</v>
          </cell>
          <cell r="EA174">
            <v>170.16135468799999</v>
          </cell>
          <cell r="EB174">
            <v>103</v>
          </cell>
          <cell r="ED174">
            <v>252.47811671599999</v>
          </cell>
          <cell r="EE174">
            <v>858.3</v>
          </cell>
          <cell r="EF174">
            <v>113.91764000000001</v>
          </cell>
          <cell r="EG174">
            <v>111.4</v>
          </cell>
          <cell r="EH174">
            <v>107.2</v>
          </cell>
          <cell r="EJ174">
            <v>249.53361999999998</v>
          </cell>
          <cell r="EK174">
            <v>196.7</v>
          </cell>
          <cell r="EL174">
            <v>110.1</v>
          </cell>
          <cell r="EN174">
            <v>97.551519999999982</v>
          </cell>
          <cell r="EO174">
            <v>94.6</v>
          </cell>
          <cell r="EP174">
            <v>100.9</v>
          </cell>
          <cell r="ET174">
            <v>103.03956000000001</v>
          </cell>
          <cell r="EU174">
            <v>107.4</v>
          </cell>
          <cell r="EV174">
            <v>100.4</v>
          </cell>
          <cell r="EX174">
            <v>49.282356438599997</v>
          </cell>
          <cell r="EY174">
            <v>54.275722949999995</v>
          </cell>
          <cell r="EZ174">
            <v>335.68216281599996</v>
          </cell>
          <cell r="FA174">
            <v>20.898945081651</v>
          </cell>
          <cell r="FB174">
            <v>25.804352490000003</v>
          </cell>
          <cell r="FC174">
            <v>57.266650000000006</v>
          </cell>
          <cell r="FD174">
            <v>51.407020000000003</v>
          </cell>
          <cell r="FE174">
            <v>91.7</v>
          </cell>
          <cell r="FI174">
            <v>34.736475009390006</v>
          </cell>
          <cell r="FJ174">
            <v>45.065483925000002</v>
          </cell>
          <cell r="FK174">
            <v>61.606949999999998</v>
          </cell>
          <cell r="FL174">
            <v>91.5</v>
          </cell>
          <cell r="FM174">
            <v>100.4</v>
          </cell>
          <cell r="FO174">
            <v>291.63737508839995</v>
          </cell>
          <cell r="FP174">
            <v>259.56487152400001</v>
          </cell>
          <cell r="FQ174">
            <v>116.74605795965842</v>
          </cell>
          <cell r="FR174">
            <v>132.21311999999998</v>
          </cell>
          <cell r="FS174">
            <v>124.8</v>
          </cell>
          <cell r="FT174">
            <v>109</v>
          </cell>
          <cell r="FV174">
            <v>127.35249999999999</v>
          </cell>
          <cell r="FW174">
            <v>121</v>
          </cell>
          <cell r="FX174">
            <v>107.4</v>
          </cell>
          <cell r="FZ174">
            <v>94.5</v>
          </cell>
          <cell r="GA174">
            <v>101.5</v>
          </cell>
          <cell r="GB174">
            <v>95.3</v>
          </cell>
          <cell r="GC174">
            <v>191.51784000000001</v>
          </cell>
          <cell r="GD174">
            <v>138.30000000000001</v>
          </cell>
          <cell r="GE174">
            <v>120.8</v>
          </cell>
          <cell r="GG174">
            <v>151.35525000000001</v>
          </cell>
          <cell r="GH174">
            <v>131.9</v>
          </cell>
          <cell r="GI174">
            <v>108.7</v>
          </cell>
          <cell r="GK174">
            <v>121.3156</v>
          </cell>
          <cell r="GL174">
            <v>117.1</v>
          </cell>
          <cell r="GP174">
            <v>140.59129999999999</v>
          </cell>
          <cell r="GQ174">
            <v>136.1</v>
          </cell>
          <cell r="GU174">
            <v>80.605140000000006</v>
          </cell>
          <cell r="GV174">
            <v>80.3</v>
          </cell>
          <cell r="GW174">
            <v>95.1</v>
          </cell>
          <cell r="GY174">
            <v>118.6</v>
          </cell>
          <cell r="GZ174">
            <v>112</v>
          </cell>
          <cell r="HA174">
            <v>108</v>
          </cell>
          <cell r="HB174">
            <v>285.44401599999998</v>
          </cell>
          <cell r="HC174">
            <v>208.78</v>
          </cell>
          <cell r="HD174">
            <v>200</v>
          </cell>
          <cell r="HE174">
            <v>110.6</v>
          </cell>
          <cell r="HG174">
            <v>120.75562615999999</v>
          </cell>
          <cell r="HH174">
            <v>112.72929999999999</v>
          </cell>
          <cell r="HI174">
            <v>210.16</v>
          </cell>
          <cell r="HK174">
            <v>131.11034057000001</v>
          </cell>
          <cell r="HL174">
            <v>100.4</v>
          </cell>
          <cell r="HM174">
            <v>101.1</v>
          </cell>
          <cell r="HO174">
            <v>1519.5</v>
          </cell>
          <cell r="HP174">
            <v>117.91332000000001</v>
          </cell>
          <cell r="HQ174">
            <v>113.4</v>
          </cell>
          <cell r="HR174">
            <v>105.1</v>
          </cell>
          <cell r="HS174">
            <v>101.2</v>
          </cell>
          <cell r="HT174">
            <v>820.3</v>
          </cell>
          <cell r="HU174">
            <v>126.19835777499999</v>
          </cell>
          <cell r="HV174">
            <v>227.37983399999999</v>
          </cell>
          <cell r="HW174">
            <v>192.06</v>
          </cell>
          <cell r="HX174">
            <v>326.50385585999999</v>
          </cell>
          <cell r="HY174">
            <v>245.67634000000001</v>
          </cell>
          <cell r="HZ174">
            <v>209.3</v>
          </cell>
          <cell r="IA174">
            <v>111.2</v>
          </cell>
          <cell r="IC174">
            <v>98.861514576000005</v>
          </cell>
          <cell r="ID174">
            <v>101.32368000000001</v>
          </cell>
          <cell r="IE174">
            <v>149.65193960639999</v>
          </cell>
          <cell r="IF174">
            <v>147.746016</v>
          </cell>
          <cell r="IG174">
            <v>137.72</v>
          </cell>
          <cell r="IH174">
            <v>28.753119809999998</v>
          </cell>
          <cell r="II174">
            <v>90.962099999999992</v>
          </cell>
          <cell r="IJ174">
            <v>146.15015688000003</v>
          </cell>
          <cell r="IK174">
            <v>151.92324000000002</v>
          </cell>
          <cell r="IL174">
            <v>116.9</v>
          </cell>
          <cell r="IM174">
            <v>105.1</v>
          </cell>
          <cell r="IO174">
            <v>112.2</v>
          </cell>
          <cell r="IQ174">
            <v>105.5</v>
          </cell>
          <cell r="IR174">
            <v>72</v>
          </cell>
          <cell r="IS174">
            <v>85.7</v>
          </cell>
          <cell r="IT174">
            <v>90.5</v>
          </cell>
          <cell r="IU174">
            <v>124.85689000000001</v>
          </cell>
          <cell r="IV174">
            <v>118.9</v>
          </cell>
          <cell r="IW174">
            <v>106.2</v>
          </cell>
          <cell r="IY174">
            <v>121.80896</v>
          </cell>
          <cell r="IZ174">
            <v>124.6</v>
          </cell>
          <cell r="JA174">
            <v>109.7</v>
          </cell>
          <cell r="JC174">
            <v>173.61915999999997</v>
          </cell>
          <cell r="JD174">
            <v>139.69999999999999</v>
          </cell>
          <cell r="JE174">
            <v>116.8</v>
          </cell>
          <cell r="JG174">
            <v>179.35431782400002</v>
          </cell>
          <cell r="JH174">
            <v>140.40576000000001</v>
          </cell>
          <cell r="JI174">
            <v>140.80000000000001</v>
          </cell>
          <cell r="JJ174">
            <v>116</v>
          </cell>
          <cell r="JL174">
            <v>206.84933474641923</v>
          </cell>
          <cell r="JM174">
            <v>133.00319999999999</v>
          </cell>
          <cell r="JN174">
            <v>121</v>
          </cell>
          <cell r="JO174">
            <v>108.7</v>
          </cell>
          <cell r="JQ174">
            <v>80.400000000000006</v>
          </cell>
          <cell r="JR174">
            <v>95.5</v>
          </cell>
          <cell r="JS174">
            <v>109</v>
          </cell>
          <cell r="JT174">
            <v>141.31315000000001</v>
          </cell>
          <cell r="JU174">
            <v>126.5</v>
          </cell>
          <cell r="JV174">
            <v>107.8</v>
          </cell>
          <cell r="JY174">
            <v>106.39912000000001</v>
          </cell>
          <cell r="JZ174">
            <v>104.6</v>
          </cell>
          <cell r="KA174">
            <v>106.2</v>
          </cell>
          <cell r="KC174">
            <v>109.61677999999999</v>
          </cell>
          <cell r="KD174">
            <v>106.6</v>
          </cell>
          <cell r="KE174">
            <v>102.8</v>
          </cell>
          <cell r="KG174">
            <v>123.80324</v>
          </cell>
          <cell r="KH174">
            <v>112.1</v>
          </cell>
          <cell r="KI174">
            <v>101.8</v>
          </cell>
          <cell r="KK174">
            <v>124.28870000000001</v>
          </cell>
          <cell r="KL174">
            <v>113</v>
          </cell>
          <cell r="KM174">
            <v>102.2</v>
          </cell>
          <cell r="KO174">
            <v>116.39169</v>
          </cell>
          <cell r="KP174">
            <v>114.3</v>
          </cell>
          <cell r="KQ174">
            <v>103.6</v>
          </cell>
          <cell r="KT174">
            <v>110.9</v>
          </cell>
          <cell r="KU174">
            <v>103.4</v>
          </cell>
          <cell r="KW174">
            <v>171.84544</v>
          </cell>
          <cell r="KX174">
            <v>131.30000000000001</v>
          </cell>
          <cell r="KY174">
            <v>112.4</v>
          </cell>
          <cell r="LA174">
            <v>143.79750000000001</v>
          </cell>
          <cell r="LB174">
            <v>163.84200000000001</v>
          </cell>
          <cell r="LC174">
            <v>154.00650000000002</v>
          </cell>
          <cell r="LD174">
            <v>154.5692</v>
          </cell>
          <cell r="LE174">
            <v>160.23149999999998</v>
          </cell>
          <cell r="LF174">
            <v>154.14055711600002</v>
          </cell>
          <cell r="LG174">
            <v>113.79046000000001</v>
          </cell>
          <cell r="LI174">
            <v>1228.3165180000001</v>
          </cell>
          <cell r="LJ174">
            <v>129.86000000000001</v>
          </cell>
          <cell r="LK174">
            <v>101.6</v>
          </cell>
          <cell r="LM174">
            <v>101.5</v>
          </cell>
          <cell r="LO174">
            <v>140.78132639207999</v>
          </cell>
          <cell r="LP174">
            <v>106.84270000000001</v>
          </cell>
          <cell r="LQ174">
            <v>137.60109</v>
          </cell>
          <cell r="LR174">
            <v>106.1</v>
          </cell>
          <cell r="LS174">
            <v>102.3112</v>
          </cell>
          <cell r="LT174">
            <v>38.402910000000006</v>
          </cell>
          <cell r="LU174">
            <v>56.7</v>
          </cell>
          <cell r="LV174">
            <v>139.51320000000001</v>
          </cell>
          <cell r="LW174">
            <v>116</v>
          </cell>
          <cell r="LX174">
            <v>101</v>
          </cell>
          <cell r="MA174">
            <v>153.15299999999999</v>
          </cell>
          <cell r="MB174">
            <v>153.43899999999999</v>
          </cell>
          <cell r="MC174">
            <v>154.583</v>
          </cell>
          <cell r="MD174">
            <v>149.149</v>
          </cell>
          <cell r="ME174">
            <v>236.6</v>
          </cell>
          <cell r="MF174">
            <v>182.568595456</v>
          </cell>
          <cell r="MG174">
            <v>131.19999999999999</v>
          </cell>
          <cell r="MH174">
            <v>162.46267897600001</v>
          </cell>
          <cell r="MI174">
            <v>195.62528700000001</v>
          </cell>
          <cell r="MJ174">
            <v>237.12156000000002</v>
          </cell>
          <cell r="MK174">
            <v>140.4</v>
          </cell>
          <cell r="ML174">
            <v>118.2</v>
          </cell>
          <cell r="MN174">
            <v>129.04260300000001</v>
          </cell>
          <cell r="MO174">
            <v>191.68113440000002</v>
          </cell>
          <cell r="MP174">
            <v>220.83080000000001</v>
          </cell>
          <cell r="MQ174">
            <v>148</v>
          </cell>
          <cell r="MR174">
            <v>116.1</v>
          </cell>
          <cell r="MS174">
            <v>681.3</v>
          </cell>
          <cell r="MT174">
            <v>681.2</v>
          </cell>
          <cell r="MU174">
            <v>101.2</v>
          </cell>
          <cell r="MW174">
            <v>104.38904000000001</v>
          </cell>
          <cell r="MX174">
            <v>106.4</v>
          </cell>
          <cell r="MY174">
            <v>99.1</v>
          </cell>
          <cell r="NA174">
            <v>113.74345</v>
          </cell>
          <cell r="NB174">
            <v>115.3</v>
          </cell>
          <cell r="NC174">
            <v>114.6</v>
          </cell>
          <cell r="ND174">
            <v>112</v>
          </cell>
          <cell r="NF174">
            <v>100.6</v>
          </cell>
          <cell r="NG174">
            <v>146.30000000000001</v>
          </cell>
          <cell r="NH174">
            <v>128.19999999999999</v>
          </cell>
          <cell r="NI174">
            <v>121.9</v>
          </cell>
          <cell r="NJ174">
            <v>102.4</v>
          </cell>
          <cell r="NK174">
            <v>124.5</v>
          </cell>
          <cell r="NL174">
            <v>102.8</v>
          </cell>
          <cell r="NM174">
            <v>102.8</v>
          </cell>
          <cell r="NN174">
            <v>259.72639000000004</v>
          </cell>
          <cell r="NO174">
            <v>266.88046000000003</v>
          </cell>
        </row>
        <row r="175">
          <cell r="A175">
            <v>40756</v>
          </cell>
          <cell r="B175">
            <v>272</v>
          </cell>
          <cell r="C175">
            <v>1</v>
          </cell>
          <cell r="W175">
            <v>94.8</v>
          </cell>
          <cell r="AB175">
            <v>105.6</v>
          </cell>
          <cell r="AD175">
            <v>113.78</v>
          </cell>
          <cell r="AG175">
            <v>1624</v>
          </cell>
          <cell r="AH175">
            <v>1576</v>
          </cell>
          <cell r="AI175">
            <v>92.1</v>
          </cell>
          <cell r="AK175">
            <v>96.98</v>
          </cell>
          <cell r="AL175">
            <v>97.31</v>
          </cell>
          <cell r="AM175">
            <v>135.26</v>
          </cell>
          <cell r="AN175">
            <v>111.33</v>
          </cell>
          <cell r="AR175">
            <v>89.5</v>
          </cell>
          <cell r="AW175">
            <v>120.5</v>
          </cell>
          <cell r="BI175">
            <v>95.34</v>
          </cell>
          <cell r="BM175">
            <v>106.8</v>
          </cell>
          <cell r="BN175">
            <v>107</v>
          </cell>
          <cell r="BO175">
            <v>107.9</v>
          </cell>
          <cell r="BP175">
            <v>104.1</v>
          </cell>
          <cell r="BQ175">
            <v>98.7</v>
          </cell>
          <cell r="BS175">
            <v>50.9</v>
          </cell>
          <cell r="CC175">
            <v>200.8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1.3651</v>
          </cell>
          <cell r="CH175">
            <v>2.2888000000000002</v>
          </cell>
          <cell r="CI175">
            <v>1.4071</v>
          </cell>
          <cell r="CJ175">
            <v>1.1203000000000001</v>
          </cell>
          <cell r="CK175">
            <v>9.1857000000000006</v>
          </cell>
          <cell r="CL175">
            <v>7.4497999999999998</v>
          </cell>
          <cell r="CM175">
            <v>0.87668000000000001</v>
          </cell>
          <cell r="CN175">
            <v>110.43</v>
          </cell>
          <cell r="CO175">
            <v>7.7881999999999998</v>
          </cell>
          <cell r="CP175">
            <v>41.295400000000001</v>
          </cell>
          <cell r="CQ175">
            <v>9.1654999999999998</v>
          </cell>
          <cell r="CR175">
            <v>2.5146999999999999</v>
          </cell>
          <cell r="CS175">
            <v>1.4342999999999999</v>
          </cell>
          <cell r="CT175">
            <v>10.1532</v>
          </cell>
          <cell r="CU175">
            <v>1667.5028067999999</v>
          </cell>
          <cell r="CV175">
            <v>904.04473766096783</v>
          </cell>
          <cell r="CW175">
            <v>6303.2819232000002</v>
          </cell>
          <cell r="CX175">
            <v>15.4</v>
          </cell>
          <cell r="CY175">
            <v>39357.361592450659</v>
          </cell>
          <cell r="CZ175">
            <v>76.762160399999999</v>
          </cell>
          <cell r="DA175">
            <v>1676.1481364000001</v>
          </cell>
          <cell r="DB175">
            <v>179.08984000000001</v>
          </cell>
          <cell r="DC175">
            <v>131.80000000000001</v>
          </cell>
          <cell r="DD175">
            <v>109.1</v>
          </cell>
          <cell r="DF175">
            <v>53.763480000000001</v>
          </cell>
          <cell r="DG175">
            <v>159.49673375999998</v>
          </cell>
          <cell r="DH175">
            <v>153.53423903999999</v>
          </cell>
          <cell r="DI175">
            <v>155.02486271999999</v>
          </cell>
          <cell r="DJ175">
            <v>186.32795999999999</v>
          </cell>
          <cell r="DK175">
            <v>158.19999999999999</v>
          </cell>
          <cell r="DL175">
            <v>107.1</v>
          </cell>
          <cell r="DN175">
            <v>102.34515433900002</v>
          </cell>
          <cell r="DO175">
            <v>103.05924999999999</v>
          </cell>
          <cell r="DP175">
            <v>120.27871000000002</v>
          </cell>
          <cell r="DQ175">
            <v>118.7</v>
          </cell>
          <cell r="DR175">
            <v>106.5</v>
          </cell>
          <cell r="DT175">
            <v>115.14999999999999</v>
          </cell>
          <cell r="DU175">
            <v>122.5</v>
          </cell>
          <cell r="DV175">
            <v>107.8</v>
          </cell>
          <cell r="DX175">
            <v>135.5</v>
          </cell>
          <cell r="DY175">
            <v>102.3</v>
          </cell>
          <cell r="EA175">
            <v>170.42054944</v>
          </cell>
          <cell r="EB175">
            <v>102.8</v>
          </cell>
          <cell r="ED175">
            <v>263.64517119200002</v>
          </cell>
          <cell r="EE175">
            <v>858.9</v>
          </cell>
          <cell r="EF175">
            <v>114.5312</v>
          </cell>
          <cell r="EG175">
            <v>112</v>
          </cell>
          <cell r="EH175">
            <v>107.9</v>
          </cell>
          <cell r="EJ175">
            <v>260.57044000000002</v>
          </cell>
          <cell r="EK175">
            <v>205.4</v>
          </cell>
          <cell r="EL175">
            <v>115</v>
          </cell>
          <cell r="EN175">
            <v>96.623439999999988</v>
          </cell>
          <cell r="EO175">
            <v>93.7</v>
          </cell>
          <cell r="EP175">
            <v>100</v>
          </cell>
          <cell r="ET175">
            <v>103.13550000000001</v>
          </cell>
          <cell r="EU175">
            <v>107.5</v>
          </cell>
          <cell r="EV175">
            <v>100.5</v>
          </cell>
          <cell r="EX175">
            <v>49.120774942080004</v>
          </cell>
          <cell r="EY175">
            <v>54.097769760000006</v>
          </cell>
          <cell r="EZ175">
            <v>349.61297257286401</v>
          </cell>
          <cell r="FA175">
            <v>20.420343285888002</v>
          </cell>
          <cell r="FB175">
            <v>25.213413120000002</v>
          </cell>
          <cell r="FC175">
            <v>55.955200000000005</v>
          </cell>
          <cell r="FD175">
            <v>50.229759999999999</v>
          </cell>
          <cell r="FE175">
            <v>89.6</v>
          </cell>
          <cell r="FI175">
            <v>34.622584927392005</v>
          </cell>
          <cell r="FJ175">
            <v>44.917728240000002</v>
          </cell>
          <cell r="FK175">
            <v>61.404960000000003</v>
          </cell>
          <cell r="FL175">
            <v>91.2</v>
          </cell>
          <cell r="FM175">
            <v>100</v>
          </cell>
          <cell r="FO175">
            <v>303.74032615456861</v>
          </cell>
          <cell r="FP175">
            <v>271.04537168800005</v>
          </cell>
          <cell r="FQ175">
            <v>116.84592627271198</v>
          </cell>
          <cell r="FR175">
            <v>131.78935999999999</v>
          </cell>
          <cell r="FS175">
            <v>124.4</v>
          </cell>
          <cell r="FT175">
            <v>108.4</v>
          </cell>
          <cell r="FV175">
            <v>127.03675</v>
          </cell>
          <cell r="FW175">
            <v>120.7</v>
          </cell>
          <cell r="FX175">
            <v>106.9</v>
          </cell>
          <cell r="FZ175">
            <v>94.3</v>
          </cell>
          <cell r="GA175">
            <v>100.6</v>
          </cell>
          <cell r="GB175">
            <v>94.4</v>
          </cell>
          <cell r="GC175">
            <v>187.77887999999999</v>
          </cell>
          <cell r="GD175">
            <v>135.6</v>
          </cell>
          <cell r="GE175">
            <v>118.4</v>
          </cell>
          <cell r="GG175">
            <v>150.43724999999998</v>
          </cell>
          <cell r="GH175">
            <v>131.1</v>
          </cell>
          <cell r="GI175">
            <v>107.8</v>
          </cell>
          <cell r="GK175">
            <v>121.3156</v>
          </cell>
          <cell r="GL175">
            <v>117.1</v>
          </cell>
          <cell r="GP175">
            <v>140.59129999999999</v>
          </cell>
          <cell r="GQ175">
            <v>136.1</v>
          </cell>
          <cell r="GU175">
            <v>80.504760000000005</v>
          </cell>
          <cell r="GV175">
            <v>80.2</v>
          </cell>
          <cell r="GW175">
            <v>94.9</v>
          </cell>
          <cell r="GY175">
            <v>118.3</v>
          </cell>
          <cell r="GZ175">
            <v>111.6</v>
          </cell>
          <cell r="HA175">
            <v>107.7</v>
          </cell>
          <cell r="HB175">
            <v>297.28994266400002</v>
          </cell>
          <cell r="HC175">
            <v>217.44437000000002</v>
          </cell>
          <cell r="HD175">
            <v>208.3</v>
          </cell>
          <cell r="HE175">
            <v>115.2</v>
          </cell>
          <cell r="HG175">
            <v>120.45017347999999</v>
          </cell>
          <cell r="HH175">
            <v>112.44414999999999</v>
          </cell>
          <cell r="HI175">
            <v>208.54</v>
          </cell>
          <cell r="HK175">
            <v>130.90305149400001</v>
          </cell>
          <cell r="HL175">
            <v>99.9</v>
          </cell>
          <cell r="HM175">
            <v>100.7</v>
          </cell>
          <cell r="HO175">
            <v>1519.5</v>
          </cell>
          <cell r="HP175">
            <v>117.60138000000001</v>
          </cell>
          <cell r="HQ175">
            <v>113.1</v>
          </cell>
          <cell r="HR175">
            <v>104.8</v>
          </cell>
          <cell r="HS175">
            <v>101</v>
          </cell>
          <cell r="HT175">
            <v>818.1</v>
          </cell>
          <cell r="HU175">
            <v>125.6510969</v>
          </cell>
          <cell r="HV175">
            <v>236.816097111</v>
          </cell>
          <cell r="HW175">
            <v>200.03049000000001</v>
          </cell>
          <cell r="HX175">
            <v>330.09181031999998</v>
          </cell>
          <cell r="HY175">
            <v>248.37607999999997</v>
          </cell>
          <cell r="HZ175">
            <v>211.6</v>
          </cell>
          <cell r="IA175">
            <v>112.5</v>
          </cell>
          <cell r="IC175">
            <v>98.369176356000011</v>
          </cell>
          <cell r="ID175">
            <v>100.81908000000001</v>
          </cell>
          <cell r="IE175">
            <v>150.879841812</v>
          </cell>
          <cell r="IF175">
            <v>148.95828</v>
          </cell>
          <cell r="IG175">
            <v>138.85</v>
          </cell>
          <cell r="IH175">
            <v>29.080169514000001</v>
          </cell>
          <cell r="II175">
            <v>91.996740000000003</v>
          </cell>
          <cell r="IJ175">
            <v>146.27517839999999</v>
          </cell>
          <cell r="IK175">
            <v>152.0532</v>
          </cell>
          <cell r="IL175">
            <v>117</v>
          </cell>
          <cell r="IM175">
            <v>105.2</v>
          </cell>
          <cell r="IO175">
            <v>110.9</v>
          </cell>
          <cell r="IQ175">
            <v>106.7</v>
          </cell>
          <cell r="IR175">
            <v>72.8</v>
          </cell>
          <cell r="IS175">
            <v>86.6</v>
          </cell>
          <cell r="IT175">
            <v>91.5</v>
          </cell>
          <cell r="IU175">
            <v>125.06690999999999</v>
          </cell>
          <cell r="IV175">
            <v>119.1</v>
          </cell>
          <cell r="IW175">
            <v>106.4</v>
          </cell>
          <cell r="IY175">
            <v>122.49328</v>
          </cell>
          <cell r="IZ175">
            <v>125.3</v>
          </cell>
          <cell r="JA175">
            <v>110.1</v>
          </cell>
          <cell r="JC175">
            <v>175.23479999999998</v>
          </cell>
          <cell r="JD175">
            <v>141</v>
          </cell>
          <cell r="JE175">
            <v>117.6</v>
          </cell>
          <cell r="JG175">
            <v>184.57699327200001</v>
          </cell>
          <cell r="JH175">
            <v>144.49428</v>
          </cell>
          <cell r="JI175">
            <v>144.9</v>
          </cell>
          <cell r="JJ175">
            <v>119.3</v>
          </cell>
          <cell r="JL175">
            <v>212.87264634059761</v>
          </cell>
          <cell r="JM175">
            <v>133.77264</v>
          </cell>
          <cell r="JN175">
            <v>121.7</v>
          </cell>
          <cell r="JO175">
            <v>109.4</v>
          </cell>
          <cell r="JQ175">
            <v>80.400000000000006</v>
          </cell>
          <cell r="JR175">
            <v>95.5</v>
          </cell>
          <cell r="JS175">
            <v>109</v>
          </cell>
          <cell r="JT175">
            <v>141.08973</v>
          </cell>
          <cell r="JU175">
            <v>126.3</v>
          </cell>
          <cell r="JV175">
            <v>107.6</v>
          </cell>
          <cell r="JY175">
            <v>106.09396000000001</v>
          </cell>
          <cell r="JZ175">
            <v>104.3</v>
          </cell>
          <cell r="KA175">
            <v>105.4</v>
          </cell>
          <cell r="KC175">
            <v>109.92527000000001</v>
          </cell>
          <cell r="KD175">
            <v>106.9</v>
          </cell>
          <cell r="KE175">
            <v>103.2</v>
          </cell>
          <cell r="KG175">
            <v>123.47192</v>
          </cell>
          <cell r="KH175">
            <v>111.8</v>
          </cell>
          <cell r="KI175">
            <v>101.6</v>
          </cell>
          <cell r="KK175">
            <v>123.18880000000001</v>
          </cell>
          <cell r="KL175">
            <v>112</v>
          </cell>
          <cell r="KM175">
            <v>101.3</v>
          </cell>
          <cell r="KO175">
            <v>116.79901</v>
          </cell>
          <cell r="KP175">
            <v>114.7</v>
          </cell>
          <cell r="KQ175">
            <v>103.9</v>
          </cell>
          <cell r="KT175">
            <v>110.9</v>
          </cell>
          <cell r="KU175">
            <v>103.3</v>
          </cell>
          <cell r="KW175">
            <v>172.10720000000001</v>
          </cell>
          <cell r="KX175">
            <v>131.5</v>
          </cell>
          <cell r="KY175">
            <v>112.6</v>
          </cell>
          <cell r="LA175">
            <v>143.56649999999999</v>
          </cell>
          <cell r="LB175">
            <v>163.5788</v>
          </cell>
          <cell r="LC175">
            <v>153.75910000000002</v>
          </cell>
          <cell r="LD175">
            <v>154.44239999999999</v>
          </cell>
          <cell r="LE175">
            <v>159.97409999999999</v>
          </cell>
          <cell r="LF175">
            <v>154.27241387999999</v>
          </cell>
          <cell r="LG175">
            <v>113.8878</v>
          </cell>
          <cell r="LI175">
            <v>1226.043962</v>
          </cell>
          <cell r="LJ175">
            <v>131.34</v>
          </cell>
          <cell r="LK175">
            <v>101.6</v>
          </cell>
          <cell r="LM175">
            <v>101.5</v>
          </cell>
          <cell r="LO175">
            <v>140.78132639207999</v>
          </cell>
          <cell r="LP175">
            <v>106.84270000000001</v>
          </cell>
          <cell r="LQ175">
            <v>137.60109</v>
          </cell>
          <cell r="LR175">
            <v>106.1</v>
          </cell>
          <cell r="LS175">
            <v>102.3112</v>
          </cell>
          <cell r="LT175">
            <v>37.725610000000003</v>
          </cell>
          <cell r="LU175">
            <v>55.7</v>
          </cell>
          <cell r="LV175">
            <v>139.51320000000001</v>
          </cell>
          <cell r="LW175">
            <v>116</v>
          </cell>
          <cell r="LX175">
            <v>101</v>
          </cell>
          <cell r="MA175">
            <v>152.72399999999999</v>
          </cell>
          <cell r="MB175">
            <v>153.01</v>
          </cell>
          <cell r="MC175">
            <v>154.297</v>
          </cell>
          <cell r="MD175">
            <v>148.863</v>
          </cell>
          <cell r="ME175">
            <v>235.9</v>
          </cell>
          <cell r="MF175">
            <v>182.84668928000002</v>
          </cell>
          <cell r="MG175">
            <v>131.13999999999999</v>
          </cell>
          <cell r="MH175">
            <v>162.71014688</v>
          </cell>
          <cell r="MI175">
            <v>197.57596650000002</v>
          </cell>
          <cell r="MJ175">
            <v>239.48602000000002</v>
          </cell>
          <cell r="MK175">
            <v>141.80000000000001</v>
          </cell>
          <cell r="ML175">
            <v>119.4</v>
          </cell>
          <cell r="MN175">
            <v>129.04260300000001</v>
          </cell>
          <cell r="MO175">
            <v>191.68113440000002</v>
          </cell>
          <cell r="MP175">
            <v>220.83080000000001</v>
          </cell>
          <cell r="MQ175">
            <v>148</v>
          </cell>
          <cell r="MR175">
            <v>116.1</v>
          </cell>
          <cell r="MS175">
            <v>681.1</v>
          </cell>
          <cell r="MT175">
            <v>680.6</v>
          </cell>
          <cell r="MU175">
            <v>101.2</v>
          </cell>
          <cell r="MW175">
            <v>105.56635999999999</v>
          </cell>
          <cell r="MX175">
            <v>107.6</v>
          </cell>
          <cell r="MY175">
            <v>100.2</v>
          </cell>
          <cell r="NA175">
            <v>113.25020000000001</v>
          </cell>
          <cell r="NB175">
            <v>114.8</v>
          </cell>
          <cell r="NC175">
            <v>114.1</v>
          </cell>
          <cell r="ND175">
            <v>111.3</v>
          </cell>
          <cell r="NF175">
            <v>100.9</v>
          </cell>
          <cell r="NG175">
            <v>145.69999999999999</v>
          </cell>
          <cell r="NH175">
            <v>127.8</v>
          </cell>
          <cell r="NI175">
            <v>121.8</v>
          </cell>
          <cell r="NJ175">
            <v>102.3</v>
          </cell>
          <cell r="NK175">
            <v>124.3</v>
          </cell>
          <cell r="NL175">
            <v>103</v>
          </cell>
          <cell r="NM175">
            <v>102.7</v>
          </cell>
          <cell r="NN175">
            <v>258.66120999999998</v>
          </cell>
          <cell r="NO175">
            <v>265.78593999999998</v>
          </cell>
        </row>
        <row r="176">
          <cell r="A176">
            <v>40725</v>
          </cell>
          <cell r="B176">
            <v>273</v>
          </cell>
          <cell r="C176">
            <v>1</v>
          </cell>
          <cell r="W176">
            <v>94.2</v>
          </cell>
          <cell r="AB176">
            <v>105.4</v>
          </cell>
          <cell r="AD176">
            <v>113.47</v>
          </cell>
          <cell r="AG176">
            <v>1624</v>
          </cell>
          <cell r="AH176">
            <v>1576</v>
          </cell>
          <cell r="AI176">
            <v>92.1</v>
          </cell>
          <cell r="AK176">
            <v>96.48</v>
          </cell>
          <cell r="AL176">
            <v>96.79</v>
          </cell>
          <cell r="AM176">
            <v>136.16</v>
          </cell>
          <cell r="AN176">
            <v>111.33</v>
          </cell>
          <cell r="AR176">
            <v>92.2</v>
          </cell>
          <cell r="AW176">
            <v>121.8</v>
          </cell>
          <cell r="BI176">
            <v>95.26</v>
          </cell>
          <cell r="BM176">
            <v>106.4</v>
          </cell>
          <cell r="BN176">
            <v>106.7</v>
          </cell>
          <cell r="BO176">
            <v>107.7</v>
          </cell>
          <cell r="BP176">
            <v>103.9</v>
          </cell>
          <cell r="BQ176">
            <v>98.78</v>
          </cell>
          <cell r="BS176">
            <v>50.9</v>
          </cell>
          <cell r="CC176">
            <v>201.7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1.3249</v>
          </cell>
          <cell r="CH176">
            <v>2.2328999999999999</v>
          </cell>
          <cell r="CI176">
            <v>1.3637999999999999</v>
          </cell>
          <cell r="CJ176">
            <v>1.1766000000000001</v>
          </cell>
          <cell r="CK176">
            <v>9.2120999999999995</v>
          </cell>
          <cell r="CL176">
            <v>7.4560000000000004</v>
          </cell>
          <cell r="CM176">
            <v>0.88475999999999999</v>
          </cell>
          <cell r="CN176">
            <v>113.26</v>
          </cell>
          <cell r="CO176">
            <v>7.7828999999999997</v>
          </cell>
          <cell r="CP176">
            <v>39.834299999999999</v>
          </cell>
          <cell r="CQ176">
            <v>9.1340000000000003</v>
          </cell>
          <cell r="CR176">
            <v>2.3654000000000002</v>
          </cell>
          <cell r="CS176">
            <v>1.4263999999999999</v>
          </cell>
          <cell r="CT176">
            <v>9.6999999999999993</v>
          </cell>
          <cell r="CU176">
            <v>1760.5169391999998</v>
          </cell>
          <cell r="CV176">
            <v>854.64141815811399</v>
          </cell>
          <cell r="CW176">
            <v>6743.4136407999995</v>
          </cell>
          <cell r="CX176">
            <v>16.64</v>
          </cell>
          <cell r="CY176">
            <v>35450.590038217204</v>
          </cell>
          <cell r="CZ176">
            <v>81.674188999999998</v>
          </cell>
          <cell r="DA176">
            <v>1880.259012</v>
          </cell>
          <cell r="DB176">
            <v>178.95396</v>
          </cell>
          <cell r="DC176">
            <v>131.69999999999999</v>
          </cell>
          <cell r="DD176">
            <v>109</v>
          </cell>
          <cell r="DF176">
            <v>54.365309999999994</v>
          </cell>
          <cell r="DG176">
            <v>160.80738959999999</v>
          </cell>
          <cell r="DH176">
            <v>154.79589839999997</v>
          </cell>
          <cell r="DI176">
            <v>156.29877119999998</v>
          </cell>
          <cell r="DJ176">
            <v>187.85909999999998</v>
          </cell>
          <cell r="DK176">
            <v>159.5</v>
          </cell>
          <cell r="DL176">
            <v>108</v>
          </cell>
          <cell r="DN176">
            <v>104.67314015800002</v>
          </cell>
          <cell r="DO176">
            <v>105.24663</v>
          </cell>
          <cell r="DP176">
            <v>123.01462000000002</v>
          </cell>
          <cell r="DQ176">
            <v>121.4</v>
          </cell>
          <cell r="DR176">
            <v>108.9</v>
          </cell>
          <cell r="DT176">
            <v>117.59399999999999</v>
          </cell>
          <cell r="DU176">
            <v>125.1</v>
          </cell>
          <cell r="DV176">
            <v>110.1</v>
          </cell>
          <cell r="DX176">
            <v>137.19999999999999</v>
          </cell>
          <cell r="DY176">
            <v>103.6</v>
          </cell>
          <cell r="EA176">
            <v>169.25417305599998</v>
          </cell>
          <cell r="EB176">
            <v>102.5</v>
          </cell>
          <cell r="ED176">
            <v>269.03616300799996</v>
          </cell>
          <cell r="EE176">
            <v>858</v>
          </cell>
          <cell r="EF176">
            <v>114.12215999999999</v>
          </cell>
          <cell r="EG176">
            <v>111.6</v>
          </cell>
          <cell r="EH176">
            <v>107.4</v>
          </cell>
          <cell r="EJ176">
            <v>265.89855999999997</v>
          </cell>
          <cell r="EK176">
            <v>209.6</v>
          </cell>
          <cell r="EL176">
            <v>117.3</v>
          </cell>
          <cell r="EN176">
            <v>96.932799999999986</v>
          </cell>
          <cell r="EO176">
            <v>94</v>
          </cell>
          <cell r="EP176">
            <v>100.4</v>
          </cell>
          <cell r="ET176">
            <v>102.55986000000001</v>
          </cell>
          <cell r="EU176">
            <v>106.9</v>
          </cell>
          <cell r="EV176">
            <v>99.6</v>
          </cell>
          <cell r="EX176">
            <v>48.636030452519996</v>
          </cell>
          <cell r="EY176">
            <v>53.563910189999994</v>
          </cell>
          <cell r="EZ176">
            <v>356.15877474777596</v>
          </cell>
          <cell r="FA176">
            <v>20.329181039076001</v>
          </cell>
          <cell r="FB176">
            <v>25.100853240000003</v>
          </cell>
          <cell r="FC176">
            <v>55.705400000000004</v>
          </cell>
          <cell r="FD176">
            <v>50.005519999999997</v>
          </cell>
          <cell r="FE176">
            <v>89.2</v>
          </cell>
          <cell r="FI176">
            <v>34.280914681398002</v>
          </cell>
          <cell r="FJ176">
            <v>44.474461185000003</v>
          </cell>
          <cell r="FK176">
            <v>60.798989999999996</v>
          </cell>
          <cell r="FL176">
            <v>90.3</v>
          </cell>
          <cell r="FM176">
            <v>99.1</v>
          </cell>
          <cell r="FO176">
            <v>309.4272549687924</v>
          </cell>
          <cell r="FP176">
            <v>276.58768211199998</v>
          </cell>
          <cell r="FQ176">
            <v>118.84329253378401</v>
          </cell>
          <cell r="FR176">
            <v>132.00123999999997</v>
          </cell>
          <cell r="FS176">
            <v>124.6</v>
          </cell>
          <cell r="FT176">
            <v>108.7</v>
          </cell>
          <cell r="FV176">
            <v>127.142</v>
          </cell>
          <cell r="FW176">
            <v>120.8</v>
          </cell>
          <cell r="FX176">
            <v>107.1</v>
          </cell>
          <cell r="FZ176">
            <v>93.8</v>
          </cell>
          <cell r="GA176">
            <v>99.9</v>
          </cell>
          <cell r="GB176">
            <v>93.8</v>
          </cell>
          <cell r="GC176">
            <v>191.10240000000002</v>
          </cell>
          <cell r="GD176">
            <v>138</v>
          </cell>
          <cell r="GE176">
            <v>120.5</v>
          </cell>
          <cell r="GG176">
            <v>150.43724999999998</v>
          </cell>
          <cell r="GH176">
            <v>131.1</v>
          </cell>
          <cell r="GI176">
            <v>108.1</v>
          </cell>
          <cell r="GK176">
            <v>119.8652</v>
          </cell>
          <cell r="GL176">
            <v>115.7</v>
          </cell>
          <cell r="GP176">
            <v>138.31870000000001</v>
          </cell>
          <cell r="GQ176">
            <v>133.9</v>
          </cell>
          <cell r="GU176">
            <v>80.504760000000005</v>
          </cell>
          <cell r="GV176">
            <v>80.2</v>
          </cell>
          <cell r="GW176">
            <v>94.9</v>
          </cell>
          <cell r="GY176">
            <v>118</v>
          </cell>
          <cell r="GZ176">
            <v>111.4</v>
          </cell>
          <cell r="HA176">
            <v>107.5</v>
          </cell>
          <cell r="HB176">
            <v>302.85610097599999</v>
          </cell>
          <cell r="HC176">
            <v>221.51558</v>
          </cell>
          <cell r="HD176">
            <v>212.2</v>
          </cell>
          <cell r="HE176">
            <v>117.4</v>
          </cell>
          <cell r="HG176">
            <v>120.1447208</v>
          </cell>
          <cell r="HH176">
            <v>112.15900000000001</v>
          </cell>
          <cell r="HI176">
            <v>207.97</v>
          </cell>
          <cell r="HK176">
            <v>131.317629646</v>
          </cell>
          <cell r="HL176">
            <v>99.6</v>
          </cell>
          <cell r="HM176">
            <v>100.4</v>
          </cell>
          <cell r="HO176">
            <v>1519.5</v>
          </cell>
          <cell r="HP176">
            <v>117.70536000000001</v>
          </cell>
          <cell r="HQ176">
            <v>113.2</v>
          </cell>
          <cell r="HR176">
            <v>104.8</v>
          </cell>
          <cell r="HS176">
            <v>101</v>
          </cell>
          <cell r="HT176">
            <v>816.4</v>
          </cell>
          <cell r="HU176">
            <v>126.52671429999999</v>
          </cell>
          <cell r="HV176">
            <v>241.25000387399999</v>
          </cell>
          <cell r="HW176">
            <v>203.77565999999999</v>
          </cell>
          <cell r="HX176">
            <v>333.67976477999997</v>
          </cell>
          <cell r="HY176">
            <v>251.07581999999999</v>
          </cell>
          <cell r="HZ176">
            <v>213.9</v>
          </cell>
          <cell r="IA176">
            <v>113.7</v>
          </cell>
          <cell r="IC176">
            <v>98.073773424000009</v>
          </cell>
          <cell r="ID176">
            <v>100.51632000000001</v>
          </cell>
          <cell r="IE176">
            <v>151.83608423759998</v>
          </cell>
          <cell r="IF176">
            <v>149.902344</v>
          </cell>
          <cell r="IG176">
            <v>139.72999999999999</v>
          </cell>
          <cell r="IH176">
            <v>27.254141999999998</v>
          </cell>
          <cell r="II176">
            <v>86.22</v>
          </cell>
          <cell r="IJ176">
            <v>148.77560879999999</v>
          </cell>
          <cell r="IK176">
            <v>154.6524</v>
          </cell>
          <cell r="IL176">
            <v>119</v>
          </cell>
          <cell r="IM176">
            <v>107</v>
          </cell>
          <cell r="IO176">
            <v>111.7</v>
          </cell>
          <cell r="IQ176">
            <v>100</v>
          </cell>
          <cell r="IR176">
            <v>75.099999999999994</v>
          </cell>
          <cell r="IS176">
            <v>89.2</v>
          </cell>
          <cell r="IT176">
            <v>94.2</v>
          </cell>
          <cell r="IU176">
            <v>124.85689000000001</v>
          </cell>
          <cell r="IV176">
            <v>118.9</v>
          </cell>
          <cell r="IW176">
            <v>106.1</v>
          </cell>
          <cell r="IY176">
            <v>121.12464000000001</v>
          </cell>
          <cell r="IZ176">
            <v>123.9</v>
          </cell>
          <cell r="JA176">
            <v>108.9</v>
          </cell>
          <cell r="JC176">
            <v>172.50064</v>
          </cell>
          <cell r="JD176">
            <v>138.80000000000001</v>
          </cell>
          <cell r="JE176">
            <v>115.8</v>
          </cell>
          <cell r="JG176">
            <v>179.35431782400002</v>
          </cell>
          <cell r="JH176">
            <v>140.40576000000001</v>
          </cell>
          <cell r="JI176">
            <v>140.80000000000001</v>
          </cell>
          <cell r="JJ176">
            <v>115.9</v>
          </cell>
          <cell r="JL176">
            <v>206.84933474641923</v>
          </cell>
          <cell r="JM176">
            <v>132.23375999999999</v>
          </cell>
          <cell r="JN176">
            <v>120.3</v>
          </cell>
          <cell r="JO176">
            <v>108.1</v>
          </cell>
          <cell r="JQ176">
            <v>81.3</v>
          </cell>
          <cell r="JR176">
            <v>96.5</v>
          </cell>
          <cell r="JS176">
            <v>110.2</v>
          </cell>
          <cell r="JT176">
            <v>141.53657000000001</v>
          </cell>
          <cell r="JU176">
            <v>126.7</v>
          </cell>
          <cell r="JV176">
            <v>108</v>
          </cell>
          <cell r="JY176">
            <v>106.09396000000001</v>
          </cell>
          <cell r="JZ176">
            <v>104.3</v>
          </cell>
          <cell r="KA176">
            <v>105.5</v>
          </cell>
          <cell r="KC176">
            <v>109.51394999999999</v>
          </cell>
          <cell r="KD176">
            <v>106.5</v>
          </cell>
          <cell r="KE176">
            <v>102.8</v>
          </cell>
          <cell r="KG176">
            <v>123.14060000000001</v>
          </cell>
          <cell r="KH176">
            <v>111.5</v>
          </cell>
          <cell r="KI176">
            <v>101.2</v>
          </cell>
          <cell r="KK176">
            <v>121.97891000000001</v>
          </cell>
          <cell r="KL176">
            <v>110.9</v>
          </cell>
          <cell r="KM176">
            <v>100.3</v>
          </cell>
          <cell r="KO176">
            <v>115.67887999999999</v>
          </cell>
          <cell r="KP176">
            <v>113.6</v>
          </cell>
          <cell r="KQ176">
            <v>103.1</v>
          </cell>
          <cell r="KT176">
            <v>110.6</v>
          </cell>
          <cell r="KU176">
            <v>103.1</v>
          </cell>
          <cell r="KW176">
            <v>170.92927999999998</v>
          </cell>
          <cell r="KX176">
            <v>130.6</v>
          </cell>
          <cell r="KY176">
            <v>111.8</v>
          </cell>
          <cell r="LA176">
            <v>143.68200000000002</v>
          </cell>
          <cell r="LB176">
            <v>163.71040000000002</v>
          </cell>
          <cell r="LC176">
            <v>153.88280000000003</v>
          </cell>
          <cell r="LD176">
            <v>154.5692</v>
          </cell>
          <cell r="LE176">
            <v>160.1028</v>
          </cell>
          <cell r="LF176">
            <v>156.90954916000001</v>
          </cell>
          <cell r="LG176">
            <v>115.83460000000001</v>
          </cell>
          <cell r="LI176">
            <v>1223.7714060000001</v>
          </cell>
          <cell r="LJ176">
            <v>131.22999999999999</v>
          </cell>
          <cell r="LK176">
            <v>101.6</v>
          </cell>
          <cell r="LM176">
            <v>101.5</v>
          </cell>
          <cell r="LO176">
            <v>140.78132639207999</v>
          </cell>
          <cell r="LP176">
            <v>106.84270000000001</v>
          </cell>
          <cell r="LQ176">
            <v>137.60109</v>
          </cell>
          <cell r="LR176">
            <v>106.1</v>
          </cell>
          <cell r="LS176">
            <v>102.3112</v>
          </cell>
          <cell r="LT176">
            <v>38.064260000000004</v>
          </cell>
          <cell r="LU176">
            <v>56.2</v>
          </cell>
          <cell r="LV176">
            <v>139.51320000000001</v>
          </cell>
          <cell r="LW176">
            <v>116</v>
          </cell>
          <cell r="LX176">
            <v>101</v>
          </cell>
          <cell r="MA176">
            <v>152.15200000000002</v>
          </cell>
          <cell r="MB176">
            <v>152.58099999999999</v>
          </cell>
          <cell r="MC176">
            <v>154.011</v>
          </cell>
          <cell r="MD176">
            <v>148.577</v>
          </cell>
          <cell r="ME176">
            <v>235.1</v>
          </cell>
          <cell r="MF176">
            <v>181.59526707199998</v>
          </cell>
          <cell r="MG176">
            <v>131.24</v>
          </cell>
          <cell r="MH176">
            <v>161.59654131199997</v>
          </cell>
          <cell r="MI176">
            <v>189.35524574999999</v>
          </cell>
          <cell r="MJ176">
            <v>229.52151000000001</v>
          </cell>
          <cell r="MK176">
            <v>135.9</v>
          </cell>
          <cell r="ML176">
            <v>114.4</v>
          </cell>
          <cell r="MN176">
            <v>129.04260300000001</v>
          </cell>
          <cell r="MO176">
            <v>187.795706</v>
          </cell>
          <cell r="MP176">
            <v>216.3545</v>
          </cell>
          <cell r="MQ176">
            <v>145</v>
          </cell>
          <cell r="MR176">
            <v>113.8</v>
          </cell>
          <cell r="MS176">
            <v>678.9</v>
          </cell>
          <cell r="MT176">
            <v>678.8</v>
          </cell>
          <cell r="MU176">
            <v>100.9</v>
          </cell>
          <cell r="MW176">
            <v>104.48715</v>
          </cell>
          <cell r="MX176">
            <v>106.5</v>
          </cell>
          <cell r="MY176">
            <v>99.2</v>
          </cell>
          <cell r="NA176">
            <v>114.0394</v>
          </cell>
          <cell r="NB176">
            <v>115.6</v>
          </cell>
          <cell r="NC176">
            <v>115</v>
          </cell>
          <cell r="ND176">
            <v>112</v>
          </cell>
          <cell r="NF176">
            <v>100.3</v>
          </cell>
          <cell r="NG176">
            <v>146.19999999999999</v>
          </cell>
          <cell r="NH176">
            <v>128</v>
          </cell>
          <cell r="NI176">
            <v>121.9</v>
          </cell>
          <cell r="NJ176">
            <v>102.3</v>
          </cell>
          <cell r="NK176">
            <v>124.4</v>
          </cell>
          <cell r="NL176">
            <v>102.8</v>
          </cell>
          <cell r="NM176">
            <v>102.6</v>
          </cell>
          <cell r="NN176">
            <v>259.54885999999999</v>
          </cell>
          <cell r="NO176">
            <v>266.69803999999999</v>
          </cell>
        </row>
        <row r="177">
          <cell r="A177">
            <v>40695</v>
          </cell>
          <cell r="B177">
            <v>274</v>
          </cell>
          <cell r="C177">
            <v>1</v>
          </cell>
          <cell r="W177">
            <v>94.1</v>
          </cell>
          <cell r="AB177">
            <v>105.4</v>
          </cell>
          <cell r="AD177">
            <v>114.22</v>
          </cell>
          <cell r="AG177">
            <v>1593</v>
          </cell>
          <cell r="AH177">
            <v>1550</v>
          </cell>
          <cell r="AI177">
            <v>91.7</v>
          </cell>
          <cell r="AK177">
            <v>96.91</v>
          </cell>
          <cell r="AL177">
            <v>97.23</v>
          </cell>
          <cell r="AM177">
            <v>135.15</v>
          </cell>
          <cell r="AN177">
            <v>111.28</v>
          </cell>
          <cell r="AR177">
            <v>93.7</v>
          </cell>
          <cell r="AW177">
            <v>122.1</v>
          </cell>
          <cell r="BI177">
            <v>94.47</v>
          </cell>
          <cell r="BM177">
            <v>106.1</v>
          </cell>
          <cell r="BN177">
            <v>106.4</v>
          </cell>
          <cell r="BO177">
            <v>107.2</v>
          </cell>
          <cell r="BP177">
            <v>103.6</v>
          </cell>
          <cell r="BQ177">
            <v>98.48</v>
          </cell>
          <cell r="BS177">
            <v>49.9</v>
          </cell>
          <cell r="CC177">
            <v>199.8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1.3567</v>
          </cell>
          <cell r="CH177">
            <v>2.2850000000000001</v>
          </cell>
          <cell r="CI177">
            <v>1.4063000000000001</v>
          </cell>
          <cell r="CJ177">
            <v>1.2092000000000001</v>
          </cell>
          <cell r="CK177">
            <v>9.3161000000000005</v>
          </cell>
          <cell r="CL177">
            <v>7.4579000000000004</v>
          </cell>
          <cell r="CM177">
            <v>0.88744999999999996</v>
          </cell>
          <cell r="CN177">
            <v>115.75</v>
          </cell>
          <cell r="CO177">
            <v>7.8301999999999996</v>
          </cell>
          <cell r="CP177">
            <v>40.267000000000003</v>
          </cell>
          <cell r="CQ177">
            <v>9.1125000000000007</v>
          </cell>
          <cell r="CR177">
            <v>2.3077000000000001</v>
          </cell>
          <cell r="CS177">
            <v>1.4388000000000001</v>
          </cell>
          <cell r="CT177">
            <v>9.7806999999999995</v>
          </cell>
          <cell r="CU177">
            <v>1775.5778127999997</v>
          </cell>
          <cell r="CV177">
            <v>799.85862159306907</v>
          </cell>
          <cell r="CW177">
            <v>6286.5615823999997</v>
          </cell>
          <cell r="CX177">
            <v>15.54</v>
          </cell>
          <cell r="CY177">
            <v>34159.627736536524</v>
          </cell>
          <cell r="CZ177">
            <v>79.163233599999998</v>
          </cell>
          <cell r="DA177">
            <v>1745.6222783999999</v>
          </cell>
          <cell r="DB177">
            <v>180.58452</v>
          </cell>
          <cell r="DC177">
            <v>132.9</v>
          </cell>
          <cell r="DD177">
            <v>110</v>
          </cell>
          <cell r="DF177">
            <v>54.499049999999997</v>
          </cell>
          <cell r="DG177">
            <v>172.70411184</v>
          </cell>
          <cell r="DH177">
            <v>166.24788335999997</v>
          </cell>
          <cell r="DI177">
            <v>167.86194047999999</v>
          </cell>
          <cell r="DJ177">
            <v>201.75713999999999</v>
          </cell>
          <cell r="DK177">
            <v>171.3</v>
          </cell>
          <cell r="DL177">
            <v>116</v>
          </cell>
          <cell r="DN177">
            <v>105.96646561300001</v>
          </cell>
          <cell r="DO177">
            <v>105.75141000000001</v>
          </cell>
          <cell r="DP177">
            <v>124.53457000000002</v>
          </cell>
          <cell r="DQ177">
            <v>122.9</v>
          </cell>
          <cell r="DR177">
            <v>110.2</v>
          </cell>
          <cell r="DT177">
            <v>118.158</v>
          </cell>
          <cell r="DU177">
            <v>125.7</v>
          </cell>
          <cell r="DV177">
            <v>110.7</v>
          </cell>
          <cell r="DX177">
            <v>139.80000000000001</v>
          </cell>
          <cell r="DY177">
            <v>105.5</v>
          </cell>
          <cell r="EA177">
            <v>168.994978304</v>
          </cell>
          <cell r="EB177">
            <v>102.1</v>
          </cell>
          <cell r="ED177">
            <v>260.69296138799996</v>
          </cell>
          <cell r="EE177">
            <v>855.6</v>
          </cell>
          <cell r="EF177">
            <v>115.24701999999999</v>
          </cell>
          <cell r="EG177">
            <v>112.7</v>
          </cell>
          <cell r="EH177">
            <v>108.5</v>
          </cell>
          <cell r="EJ177">
            <v>257.65265999999997</v>
          </cell>
          <cell r="EK177">
            <v>203.1</v>
          </cell>
          <cell r="EL177">
            <v>113.7</v>
          </cell>
          <cell r="EN177">
            <v>95.695359999999994</v>
          </cell>
          <cell r="EO177">
            <v>92.8</v>
          </cell>
          <cell r="EP177">
            <v>99.2</v>
          </cell>
          <cell r="ET177">
            <v>102.6558</v>
          </cell>
          <cell r="EU177">
            <v>107</v>
          </cell>
          <cell r="EV177">
            <v>99.7</v>
          </cell>
          <cell r="EX177">
            <v>48.797611949039997</v>
          </cell>
          <cell r="EY177">
            <v>53.741863379999998</v>
          </cell>
          <cell r="EZ177">
            <v>346.25615094470402</v>
          </cell>
          <cell r="FA177">
            <v>20.260809353967002</v>
          </cell>
          <cell r="FB177">
            <v>25.016433330000005</v>
          </cell>
          <cell r="FC177">
            <v>55.518050000000009</v>
          </cell>
          <cell r="FD177">
            <v>49.837340000000005</v>
          </cell>
          <cell r="FE177">
            <v>88.9</v>
          </cell>
          <cell r="FI177">
            <v>34.394804763396003</v>
          </cell>
          <cell r="FJ177">
            <v>44.622216870000003</v>
          </cell>
          <cell r="FK177">
            <v>61.000979999999998</v>
          </cell>
          <cell r="FL177">
            <v>90.6</v>
          </cell>
          <cell r="FM177">
            <v>99.4</v>
          </cell>
          <cell r="FO177">
            <v>300.82395240368459</v>
          </cell>
          <cell r="FP177">
            <v>268.01029693199996</v>
          </cell>
          <cell r="FQ177">
            <v>123.83670818646399</v>
          </cell>
          <cell r="FR177">
            <v>130.94183999999998</v>
          </cell>
          <cell r="FS177">
            <v>123.6</v>
          </cell>
          <cell r="FT177">
            <v>107.7</v>
          </cell>
          <cell r="FV177">
            <v>126.3</v>
          </cell>
          <cell r="FW177">
            <v>120</v>
          </cell>
          <cell r="FX177">
            <v>106.2</v>
          </cell>
          <cell r="FZ177">
            <v>93.8</v>
          </cell>
          <cell r="GA177">
            <v>99.8</v>
          </cell>
          <cell r="GB177">
            <v>93.7</v>
          </cell>
          <cell r="GC177">
            <v>187.22495999999998</v>
          </cell>
          <cell r="GD177">
            <v>135.19999999999999</v>
          </cell>
          <cell r="GE177">
            <v>118.1</v>
          </cell>
          <cell r="GG177">
            <v>147.68324999999999</v>
          </cell>
          <cell r="GH177">
            <v>128.69999999999999</v>
          </cell>
          <cell r="GI177">
            <v>106.2</v>
          </cell>
          <cell r="GK177">
            <v>117.8968</v>
          </cell>
          <cell r="GL177">
            <v>113.8</v>
          </cell>
          <cell r="GP177">
            <v>134.08340000000001</v>
          </cell>
          <cell r="GQ177">
            <v>129.80000000000001</v>
          </cell>
          <cell r="GU177">
            <v>80.705520000000007</v>
          </cell>
          <cell r="GV177">
            <v>80.400000000000006</v>
          </cell>
          <cell r="GW177">
            <v>95.1</v>
          </cell>
          <cell r="GY177">
            <v>117.8</v>
          </cell>
          <cell r="GZ177">
            <v>111.4</v>
          </cell>
          <cell r="HA177">
            <v>107.5</v>
          </cell>
          <cell r="HB177">
            <v>294.43550250400006</v>
          </cell>
          <cell r="HC177">
            <v>215.35657000000003</v>
          </cell>
          <cell r="HD177">
            <v>206.3</v>
          </cell>
          <cell r="HE177">
            <v>114.1</v>
          </cell>
          <cell r="HG177">
            <v>119.94108568</v>
          </cell>
          <cell r="HH177">
            <v>111.9689</v>
          </cell>
          <cell r="HI177">
            <v>209.35</v>
          </cell>
          <cell r="HK177">
            <v>130.59211788000002</v>
          </cell>
          <cell r="HL177">
            <v>99.9</v>
          </cell>
          <cell r="HM177">
            <v>100.6</v>
          </cell>
          <cell r="HO177">
            <v>1513</v>
          </cell>
          <cell r="HP177">
            <v>117.28944</v>
          </cell>
          <cell r="HQ177">
            <v>112.8</v>
          </cell>
          <cell r="HR177">
            <v>104.4</v>
          </cell>
          <cell r="HS177">
            <v>100.6</v>
          </cell>
          <cell r="HT177">
            <v>814</v>
          </cell>
          <cell r="HU177">
            <v>125.10383602499999</v>
          </cell>
          <cell r="HV177">
            <v>234.54229877099999</v>
          </cell>
          <cell r="HW177">
            <v>198.10989000000001</v>
          </cell>
          <cell r="HX177">
            <v>330.09181031999998</v>
          </cell>
          <cell r="HY177">
            <v>248.37607999999997</v>
          </cell>
          <cell r="HZ177">
            <v>211.6</v>
          </cell>
          <cell r="IA177">
            <v>112.5</v>
          </cell>
          <cell r="IC177">
            <v>98.369176356000011</v>
          </cell>
          <cell r="ID177">
            <v>100.81908000000001</v>
          </cell>
          <cell r="IE177">
            <v>155.67192033119997</v>
          </cell>
          <cell r="IF177">
            <v>153.68932799999999</v>
          </cell>
          <cell r="IG177">
            <v>143.26</v>
          </cell>
          <cell r="IH177">
            <v>28.371561821999997</v>
          </cell>
          <cell r="II177">
            <v>89.755019999999988</v>
          </cell>
          <cell r="IJ177">
            <v>155.02668480000003</v>
          </cell>
          <cell r="IK177">
            <v>161.15040000000002</v>
          </cell>
          <cell r="IL177">
            <v>124</v>
          </cell>
          <cell r="IM177">
            <v>111.5</v>
          </cell>
          <cell r="IO177">
            <v>109.7</v>
          </cell>
          <cell r="IQ177">
            <v>104.1</v>
          </cell>
          <cell r="IR177">
            <v>76.3</v>
          </cell>
          <cell r="IS177">
            <v>90.7</v>
          </cell>
          <cell r="IT177">
            <v>95.8</v>
          </cell>
          <cell r="IU177">
            <v>124.75188</v>
          </cell>
          <cell r="IV177">
            <v>118.8</v>
          </cell>
          <cell r="IW177">
            <v>106</v>
          </cell>
          <cell r="IY177">
            <v>122.2</v>
          </cell>
          <cell r="IZ177">
            <v>125</v>
          </cell>
          <cell r="JA177">
            <v>109.7</v>
          </cell>
          <cell r="JC177">
            <v>175.35907999999998</v>
          </cell>
          <cell r="JD177">
            <v>141.1</v>
          </cell>
          <cell r="JE177">
            <v>117.4</v>
          </cell>
          <cell r="JG177">
            <v>184.57699327200001</v>
          </cell>
          <cell r="JH177">
            <v>144.49428</v>
          </cell>
          <cell r="JI177">
            <v>144.9</v>
          </cell>
          <cell r="JJ177">
            <v>119.3</v>
          </cell>
          <cell r="JL177">
            <v>212.87264634059761</v>
          </cell>
          <cell r="JM177">
            <v>130.69488000000001</v>
          </cell>
          <cell r="JN177">
            <v>118.9</v>
          </cell>
          <cell r="JO177">
            <v>106.9</v>
          </cell>
          <cell r="JQ177">
            <v>81.5</v>
          </cell>
          <cell r="JR177">
            <v>96.8</v>
          </cell>
          <cell r="JS177">
            <v>110.5</v>
          </cell>
          <cell r="JT177">
            <v>140.75460000000001</v>
          </cell>
          <cell r="JU177">
            <v>126</v>
          </cell>
          <cell r="JV177">
            <v>107.4</v>
          </cell>
          <cell r="JY177">
            <v>106.39912000000001</v>
          </cell>
          <cell r="JZ177">
            <v>104.6</v>
          </cell>
          <cell r="KA177">
            <v>105.8</v>
          </cell>
          <cell r="KC177">
            <v>109.20546</v>
          </cell>
          <cell r="KD177">
            <v>106.2</v>
          </cell>
          <cell r="KE177">
            <v>102.4</v>
          </cell>
          <cell r="KG177">
            <v>122.03620000000001</v>
          </cell>
          <cell r="KH177">
            <v>110.5</v>
          </cell>
          <cell r="KI177">
            <v>100.4</v>
          </cell>
          <cell r="KK177">
            <v>122.41887000000001</v>
          </cell>
          <cell r="KL177">
            <v>111.3</v>
          </cell>
          <cell r="KM177">
            <v>100.7</v>
          </cell>
          <cell r="KO177">
            <v>114.86424</v>
          </cell>
          <cell r="KP177">
            <v>112.8</v>
          </cell>
          <cell r="KQ177">
            <v>102.5</v>
          </cell>
          <cell r="KT177">
            <v>110.6</v>
          </cell>
          <cell r="KU177">
            <v>102.9</v>
          </cell>
          <cell r="KW177">
            <v>170.66752</v>
          </cell>
          <cell r="KX177">
            <v>130.4</v>
          </cell>
          <cell r="KY177">
            <v>111.6</v>
          </cell>
          <cell r="LA177">
            <v>142.87350000000001</v>
          </cell>
          <cell r="LB177">
            <v>162.78920000000002</v>
          </cell>
          <cell r="LC177">
            <v>153.01690000000002</v>
          </cell>
          <cell r="LD177">
            <v>153.80840000000001</v>
          </cell>
          <cell r="LE177">
            <v>159.20189999999999</v>
          </cell>
          <cell r="LF177">
            <v>163.50238736</v>
          </cell>
          <cell r="LG177">
            <v>120.7016</v>
          </cell>
          <cell r="LI177">
            <v>1218.0900160000001</v>
          </cell>
          <cell r="LJ177">
            <v>130.13999999999999</v>
          </cell>
          <cell r="LK177">
            <v>101.5</v>
          </cell>
          <cell r="LM177">
            <v>101.7</v>
          </cell>
          <cell r="LO177">
            <v>140.11130116367997</v>
          </cell>
          <cell r="LP177">
            <v>106.3342</v>
          </cell>
          <cell r="LQ177">
            <v>137.08232999999998</v>
          </cell>
          <cell r="LR177">
            <v>105.7</v>
          </cell>
          <cell r="LS177">
            <v>102.20959999999999</v>
          </cell>
          <cell r="LT177">
            <v>38.131990000000002</v>
          </cell>
          <cell r="LU177">
            <v>56.3</v>
          </cell>
          <cell r="LV177">
            <v>139.27266</v>
          </cell>
          <cell r="LW177">
            <v>115.8</v>
          </cell>
          <cell r="LX177">
            <v>100.9</v>
          </cell>
          <cell r="MA177">
            <v>151.72299999999998</v>
          </cell>
          <cell r="MB177">
            <v>152.15200000000002</v>
          </cell>
          <cell r="MC177">
            <v>153.29599999999999</v>
          </cell>
          <cell r="MD177">
            <v>148.148</v>
          </cell>
          <cell r="ME177">
            <v>234.7</v>
          </cell>
          <cell r="MF177">
            <v>181.31717324799999</v>
          </cell>
          <cell r="MG177">
            <v>130.86000000000001</v>
          </cell>
          <cell r="MH177">
            <v>161.34907340800001</v>
          </cell>
          <cell r="MI177">
            <v>190.051917</v>
          </cell>
          <cell r="MJ177">
            <v>230.36596000000003</v>
          </cell>
          <cell r="MK177">
            <v>136.4</v>
          </cell>
          <cell r="ML177">
            <v>114.8</v>
          </cell>
          <cell r="MN177">
            <v>128.98464799999999</v>
          </cell>
          <cell r="MO177">
            <v>188.70230595999999</v>
          </cell>
          <cell r="MP177">
            <v>217.39896999999999</v>
          </cell>
          <cell r="MQ177">
            <v>145.69999999999999</v>
          </cell>
          <cell r="MR177">
            <v>114.4</v>
          </cell>
          <cell r="MS177">
            <v>677.2</v>
          </cell>
          <cell r="MT177">
            <v>677.4</v>
          </cell>
          <cell r="MU177">
            <v>100.9</v>
          </cell>
          <cell r="MW177">
            <v>104.29092999999999</v>
          </cell>
          <cell r="MX177">
            <v>106.3</v>
          </cell>
          <cell r="MY177">
            <v>99.1</v>
          </cell>
          <cell r="NA177">
            <v>112.75695</v>
          </cell>
          <cell r="NB177">
            <v>114.3</v>
          </cell>
          <cell r="NC177">
            <v>113.7</v>
          </cell>
          <cell r="ND177">
            <v>112.8</v>
          </cell>
          <cell r="NF177">
            <v>100.3</v>
          </cell>
          <cell r="NG177">
            <v>147.19999999999999</v>
          </cell>
          <cell r="NH177">
            <v>127.1</v>
          </cell>
          <cell r="NI177">
            <v>121.3</v>
          </cell>
          <cell r="NJ177">
            <v>101.5</v>
          </cell>
          <cell r="NK177">
            <v>123.7</v>
          </cell>
          <cell r="NL177">
            <v>102.5</v>
          </cell>
          <cell r="NM177">
            <v>101.9</v>
          </cell>
          <cell r="NN177">
            <v>261.32416000000001</v>
          </cell>
          <cell r="NO177">
            <v>268.52224000000001</v>
          </cell>
        </row>
        <row r="178">
          <cell r="A178">
            <v>40664</v>
          </cell>
          <cell r="B178">
            <v>275</v>
          </cell>
          <cell r="C178">
            <v>1</v>
          </cell>
          <cell r="W178">
            <v>93.3</v>
          </cell>
          <cell r="AB178">
            <v>106</v>
          </cell>
          <cell r="AD178">
            <v>114.82</v>
          </cell>
          <cell r="AG178">
            <v>1593</v>
          </cell>
          <cell r="AH178">
            <v>1550</v>
          </cell>
          <cell r="AI178">
            <v>91.8</v>
          </cell>
          <cell r="AK178">
            <v>96.83</v>
          </cell>
          <cell r="AL178">
            <v>97.16</v>
          </cell>
          <cell r="AM178">
            <v>135.21</v>
          </cell>
          <cell r="AN178">
            <v>111.28</v>
          </cell>
          <cell r="AR178">
            <v>93.3</v>
          </cell>
          <cell r="AW178">
            <v>122.3</v>
          </cell>
          <cell r="BI178">
            <v>94.32</v>
          </cell>
          <cell r="BM178">
            <v>105.9</v>
          </cell>
          <cell r="BN178">
            <v>106</v>
          </cell>
          <cell r="BO178">
            <v>106.7</v>
          </cell>
          <cell r="BP178">
            <v>103.4</v>
          </cell>
          <cell r="BQ178">
            <v>98.51</v>
          </cell>
          <cell r="BS178">
            <v>49.9</v>
          </cell>
          <cell r="CC178">
            <v>209.9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1.3436999999999999</v>
          </cell>
          <cell r="CH178">
            <v>2.3130999999999999</v>
          </cell>
          <cell r="CI178">
            <v>1.3885000000000001</v>
          </cell>
          <cell r="CJ178">
            <v>1.2537</v>
          </cell>
          <cell r="CK178">
            <v>9.3198000000000008</v>
          </cell>
          <cell r="CL178">
            <v>7.4565999999999999</v>
          </cell>
          <cell r="CM178">
            <v>0.87787999999999999</v>
          </cell>
          <cell r="CN178">
            <v>116.47</v>
          </cell>
          <cell r="CO178">
            <v>7.8384</v>
          </cell>
          <cell r="CP178">
            <v>40.057299999999998</v>
          </cell>
          <cell r="CQ178">
            <v>8.9571000000000005</v>
          </cell>
          <cell r="CR178">
            <v>2.2602000000000002</v>
          </cell>
          <cell r="CS178">
            <v>1.4349000000000001</v>
          </cell>
          <cell r="CT178">
            <v>9.8460999999999999</v>
          </cell>
          <cell r="CU178">
            <v>1805.8409655999999</v>
          </cell>
          <cell r="CV178">
            <v>836.56061781491894</v>
          </cell>
          <cell r="CW178">
            <v>6220.9938945000004</v>
          </cell>
          <cell r="CX178">
            <v>16.87</v>
          </cell>
          <cell r="CY178">
            <v>33842.435106804529</v>
          </cell>
          <cell r="CZ178">
            <v>80.214686299999997</v>
          </cell>
          <cell r="DA178">
            <v>1686.1810035000001</v>
          </cell>
          <cell r="DB178">
            <v>180.17687999999998</v>
          </cell>
          <cell r="DC178">
            <v>132.6</v>
          </cell>
          <cell r="DD178">
            <v>109.8</v>
          </cell>
          <cell r="DF178">
            <v>54.565919999999991</v>
          </cell>
          <cell r="DG178">
            <v>170.78853791999998</v>
          </cell>
          <cell r="DH178">
            <v>164.40391967999997</v>
          </cell>
          <cell r="DI178">
            <v>166.00007423999998</v>
          </cell>
          <cell r="DJ178">
            <v>199.51931999999999</v>
          </cell>
          <cell r="DK178">
            <v>169.4</v>
          </cell>
          <cell r="DL178">
            <v>114.7</v>
          </cell>
          <cell r="DN178">
            <v>106.91490428</v>
          </cell>
          <cell r="DO178">
            <v>106.08793</v>
          </cell>
          <cell r="DP178">
            <v>125.64920000000001</v>
          </cell>
          <cell r="DQ178">
            <v>124</v>
          </cell>
          <cell r="DR178">
            <v>111.3</v>
          </cell>
          <cell r="DT178">
            <v>118.53399999999999</v>
          </cell>
          <cell r="DU178">
            <v>126.1</v>
          </cell>
          <cell r="DV178">
            <v>111</v>
          </cell>
          <cell r="DX178">
            <v>139</v>
          </cell>
          <cell r="DY178">
            <v>104.9</v>
          </cell>
          <cell r="EA178">
            <v>169.64296518399999</v>
          </cell>
          <cell r="EB178">
            <v>102</v>
          </cell>
          <cell r="ED178">
            <v>264.41531287999999</v>
          </cell>
          <cell r="EE178">
            <v>854.4</v>
          </cell>
          <cell r="EF178">
            <v>114.22441999999999</v>
          </cell>
          <cell r="EG178">
            <v>111.7</v>
          </cell>
          <cell r="EH178">
            <v>107.5</v>
          </cell>
          <cell r="EJ178">
            <v>261.33159999999998</v>
          </cell>
          <cell r="EK178">
            <v>206</v>
          </cell>
          <cell r="EL178">
            <v>115.3</v>
          </cell>
          <cell r="EN178">
            <v>94.457919999999987</v>
          </cell>
          <cell r="EO178">
            <v>91.6</v>
          </cell>
          <cell r="EP178">
            <v>98</v>
          </cell>
          <cell r="ET178">
            <v>101.98421999999999</v>
          </cell>
          <cell r="EU178">
            <v>106.3</v>
          </cell>
          <cell r="EV178">
            <v>99.4</v>
          </cell>
          <cell r="EX178">
            <v>49.013053944399999</v>
          </cell>
          <cell r="EY178">
            <v>53.979134299999998</v>
          </cell>
          <cell r="EZ178">
            <v>351.79490663116798</v>
          </cell>
          <cell r="FA178">
            <v>20.557086656106001</v>
          </cell>
          <cell r="FB178">
            <v>25.382252940000004</v>
          </cell>
          <cell r="FC178">
            <v>56.329900000000009</v>
          </cell>
          <cell r="FD178">
            <v>50.566119999999998</v>
          </cell>
          <cell r="FE178">
            <v>90.2</v>
          </cell>
          <cell r="FI178">
            <v>34.546658206060002</v>
          </cell>
          <cell r="FJ178">
            <v>44.81922445</v>
          </cell>
          <cell r="FK178">
            <v>61.270299999999999</v>
          </cell>
          <cell r="FL178">
            <v>91</v>
          </cell>
          <cell r="FM178">
            <v>99.8</v>
          </cell>
          <cell r="FO178">
            <v>305.63596909264322</v>
          </cell>
          <cell r="FP178">
            <v>271.83713031999997</v>
          </cell>
          <cell r="FQ178">
            <v>127.73157239555441</v>
          </cell>
          <cell r="FR178">
            <v>131.47153999999998</v>
          </cell>
          <cell r="FS178">
            <v>124.1</v>
          </cell>
          <cell r="FT178">
            <v>108.1</v>
          </cell>
          <cell r="FV178">
            <v>126.51050000000001</v>
          </cell>
          <cell r="FW178">
            <v>120.2</v>
          </cell>
          <cell r="FX178">
            <v>106.5</v>
          </cell>
          <cell r="FZ178">
            <v>92.9</v>
          </cell>
          <cell r="GA178">
            <v>99</v>
          </cell>
          <cell r="GB178">
            <v>92.9</v>
          </cell>
          <cell r="GC178">
            <v>190.82544000000001</v>
          </cell>
          <cell r="GD178">
            <v>137.80000000000001</v>
          </cell>
          <cell r="GE178">
            <v>120.4</v>
          </cell>
          <cell r="GG178">
            <v>147.5685</v>
          </cell>
          <cell r="GH178">
            <v>128.6</v>
          </cell>
          <cell r="GI178">
            <v>106.4</v>
          </cell>
          <cell r="GK178">
            <v>117.8968</v>
          </cell>
          <cell r="GL178">
            <v>113.8</v>
          </cell>
          <cell r="GP178">
            <v>134.08340000000001</v>
          </cell>
          <cell r="GQ178">
            <v>129.80000000000001</v>
          </cell>
          <cell r="GU178">
            <v>80.605140000000006</v>
          </cell>
          <cell r="GV178">
            <v>80.3</v>
          </cell>
          <cell r="GW178">
            <v>95</v>
          </cell>
          <cell r="GY178">
            <v>118.4</v>
          </cell>
          <cell r="GZ178">
            <v>112.1</v>
          </cell>
          <cell r="HA178">
            <v>108.1</v>
          </cell>
          <cell r="HB178">
            <v>299.14532876800001</v>
          </cell>
          <cell r="HC178">
            <v>218.80144000000001</v>
          </cell>
          <cell r="HD178">
            <v>209.6</v>
          </cell>
          <cell r="HE178">
            <v>115.9</v>
          </cell>
          <cell r="HG178">
            <v>120.55199104</v>
          </cell>
          <cell r="HH178">
            <v>112.53920000000001</v>
          </cell>
          <cell r="HI178">
            <v>210.44</v>
          </cell>
          <cell r="HK178">
            <v>129.24473888599999</v>
          </cell>
          <cell r="HL178">
            <v>99.7</v>
          </cell>
          <cell r="HM178">
            <v>100.4</v>
          </cell>
          <cell r="HO178">
            <v>1513</v>
          </cell>
          <cell r="HP178">
            <v>117.39342000000001</v>
          </cell>
          <cell r="HQ178">
            <v>112.9</v>
          </cell>
          <cell r="HR178">
            <v>104.5</v>
          </cell>
          <cell r="HS178">
            <v>100.7</v>
          </cell>
          <cell r="HT178">
            <v>813.9</v>
          </cell>
          <cell r="HU178">
            <v>125.21328820000001</v>
          </cell>
          <cell r="HV178">
            <v>238.29406603200002</v>
          </cell>
          <cell r="HW178">
            <v>201.27888000000002</v>
          </cell>
          <cell r="HX178">
            <v>339.76368755999999</v>
          </cell>
          <cell r="HY178">
            <v>255.65364</v>
          </cell>
          <cell r="HZ178">
            <v>217.8</v>
          </cell>
          <cell r="IA178">
            <v>115.8</v>
          </cell>
          <cell r="IC178">
            <v>98.172241068000005</v>
          </cell>
          <cell r="ID178">
            <v>100.61724000000001</v>
          </cell>
          <cell r="IE178">
            <v>156.2043735</v>
          </cell>
          <cell r="IF178">
            <v>154.215</v>
          </cell>
          <cell r="IG178">
            <v>143.75</v>
          </cell>
          <cell r="IH178">
            <v>27.744716555999997</v>
          </cell>
          <cell r="II178">
            <v>87.771959999999993</v>
          </cell>
          <cell r="IJ178">
            <v>159.90252408000003</v>
          </cell>
          <cell r="IK178">
            <v>166.21884000000003</v>
          </cell>
          <cell r="IL178">
            <v>127.9</v>
          </cell>
          <cell r="IM178">
            <v>115</v>
          </cell>
          <cell r="IO178">
            <v>110.6</v>
          </cell>
          <cell r="IQ178">
            <v>101.8</v>
          </cell>
          <cell r="IR178">
            <v>75.7</v>
          </cell>
          <cell r="IS178">
            <v>90.3</v>
          </cell>
          <cell r="IT178">
            <v>95.4</v>
          </cell>
          <cell r="IU178">
            <v>124.85689000000001</v>
          </cell>
          <cell r="IV178">
            <v>118.9</v>
          </cell>
          <cell r="IW178">
            <v>106.1</v>
          </cell>
          <cell r="IY178">
            <v>123.37312</v>
          </cell>
          <cell r="IZ178">
            <v>126.2</v>
          </cell>
          <cell r="JA178">
            <v>110.6</v>
          </cell>
          <cell r="JC178">
            <v>178.34179999999998</v>
          </cell>
          <cell r="JD178">
            <v>143.5</v>
          </cell>
          <cell r="JE178">
            <v>119.4</v>
          </cell>
          <cell r="JG178">
            <v>191.83778596799999</v>
          </cell>
          <cell r="JH178">
            <v>150.17831999999999</v>
          </cell>
          <cell r="JI178">
            <v>150.6</v>
          </cell>
          <cell r="JJ178">
            <v>124</v>
          </cell>
          <cell r="JL178">
            <v>221.24651855689439</v>
          </cell>
          <cell r="JM178">
            <v>128.93616</v>
          </cell>
          <cell r="JN178">
            <v>117.3</v>
          </cell>
          <cell r="JO178">
            <v>105.5</v>
          </cell>
          <cell r="JQ178">
            <v>81.599999999999994</v>
          </cell>
          <cell r="JR178">
            <v>97</v>
          </cell>
          <cell r="JS178">
            <v>110.7</v>
          </cell>
          <cell r="JT178">
            <v>139.30237</v>
          </cell>
          <cell r="JU178">
            <v>124.7</v>
          </cell>
          <cell r="JV178">
            <v>106.3</v>
          </cell>
          <cell r="JY178">
            <v>106.19568000000001</v>
          </cell>
          <cell r="JZ178">
            <v>104.4</v>
          </cell>
          <cell r="KA178">
            <v>105.3</v>
          </cell>
          <cell r="KC178">
            <v>108.99979999999999</v>
          </cell>
          <cell r="KD178">
            <v>106</v>
          </cell>
          <cell r="KE178">
            <v>102.2</v>
          </cell>
          <cell r="KG178">
            <v>122.69884</v>
          </cell>
          <cell r="KH178">
            <v>111.1</v>
          </cell>
          <cell r="KI178">
            <v>100.9</v>
          </cell>
          <cell r="KK178">
            <v>123.51877</v>
          </cell>
          <cell r="KL178">
            <v>112.3</v>
          </cell>
          <cell r="KM178">
            <v>101.6</v>
          </cell>
          <cell r="KO178">
            <v>114.55875</v>
          </cell>
          <cell r="KP178">
            <v>112.5</v>
          </cell>
          <cell r="KQ178">
            <v>102.4</v>
          </cell>
          <cell r="KT178">
            <v>110.6</v>
          </cell>
          <cell r="KU178">
            <v>102.9</v>
          </cell>
          <cell r="KW178">
            <v>171.32192000000001</v>
          </cell>
          <cell r="KX178">
            <v>130.9</v>
          </cell>
          <cell r="KY178">
            <v>112.1</v>
          </cell>
          <cell r="LA178">
            <v>142.989</v>
          </cell>
          <cell r="LB178">
            <v>162.92080000000001</v>
          </cell>
          <cell r="LC178">
            <v>153.14060000000001</v>
          </cell>
          <cell r="LD178">
            <v>153.93520000000001</v>
          </cell>
          <cell r="LE178">
            <v>159.33059999999998</v>
          </cell>
          <cell r="LF178">
            <v>168.64480115600003</v>
          </cell>
          <cell r="LG178">
            <v>124.49786000000002</v>
          </cell>
          <cell r="LI178">
            <v>1212.4086259999999</v>
          </cell>
          <cell r="LJ178">
            <v>129.93</v>
          </cell>
          <cell r="LK178">
            <v>101.5</v>
          </cell>
          <cell r="LM178">
            <v>101.7</v>
          </cell>
          <cell r="LO178">
            <v>140.11130116367997</v>
          </cell>
          <cell r="LP178">
            <v>106.3342</v>
          </cell>
          <cell r="LQ178">
            <v>137.08232999999998</v>
          </cell>
          <cell r="LR178">
            <v>105.7</v>
          </cell>
          <cell r="LS178">
            <v>102.20959999999999</v>
          </cell>
          <cell r="LT178">
            <v>38.199719999999999</v>
          </cell>
          <cell r="LU178">
            <v>56.4</v>
          </cell>
          <cell r="LV178">
            <v>139.27266</v>
          </cell>
          <cell r="LW178">
            <v>115.8</v>
          </cell>
          <cell r="LX178">
            <v>100.9</v>
          </cell>
          <cell r="MA178">
            <v>151.43700000000001</v>
          </cell>
          <cell r="MB178">
            <v>151.57999999999998</v>
          </cell>
          <cell r="MC178">
            <v>152.58099999999999</v>
          </cell>
          <cell r="MD178">
            <v>147.86199999999999</v>
          </cell>
          <cell r="ME178">
            <v>234.6</v>
          </cell>
          <cell r="MF178">
            <v>182.01240780800001</v>
          </cell>
          <cell r="MG178">
            <v>130.9</v>
          </cell>
          <cell r="MH178">
            <v>161.967743168</v>
          </cell>
          <cell r="MI178">
            <v>184.33921275000003</v>
          </cell>
          <cell r="MJ178">
            <v>223.44147000000004</v>
          </cell>
          <cell r="MK178">
            <v>132.30000000000001</v>
          </cell>
          <cell r="ML178">
            <v>111.3</v>
          </cell>
          <cell r="MN178">
            <v>128.98464799999999</v>
          </cell>
          <cell r="MO178">
            <v>190.38599159999998</v>
          </cell>
          <cell r="MP178">
            <v>219.33869999999999</v>
          </cell>
          <cell r="MQ178">
            <v>147</v>
          </cell>
          <cell r="MR178">
            <v>115.3</v>
          </cell>
          <cell r="MS178">
            <v>676.9</v>
          </cell>
          <cell r="MT178">
            <v>677.5</v>
          </cell>
          <cell r="MU178">
            <v>100.8</v>
          </cell>
          <cell r="MW178">
            <v>103.9966</v>
          </cell>
          <cell r="MX178">
            <v>106</v>
          </cell>
          <cell r="MY178">
            <v>98.8</v>
          </cell>
          <cell r="NA178">
            <v>112.85560000000001</v>
          </cell>
          <cell r="NB178">
            <v>114.4</v>
          </cell>
          <cell r="NC178">
            <v>113.8</v>
          </cell>
          <cell r="ND178">
            <v>113.4</v>
          </cell>
          <cell r="NF178">
            <v>100.4</v>
          </cell>
          <cell r="NG178">
            <v>149</v>
          </cell>
          <cell r="NH178">
            <v>127.5</v>
          </cell>
          <cell r="NI178">
            <v>121.4</v>
          </cell>
          <cell r="NJ178">
            <v>101.5</v>
          </cell>
          <cell r="NK178">
            <v>123.8</v>
          </cell>
          <cell r="NL178">
            <v>102.4</v>
          </cell>
          <cell r="NM178">
            <v>101.9</v>
          </cell>
          <cell r="NN178">
            <v>264.5197</v>
          </cell>
          <cell r="NO178">
            <v>271.80580000000003</v>
          </cell>
        </row>
        <row r="179">
          <cell r="A179">
            <v>40634</v>
          </cell>
          <cell r="B179">
            <v>276</v>
          </cell>
          <cell r="C179">
            <v>1</v>
          </cell>
          <cell r="W179">
            <v>93.3</v>
          </cell>
          <cell r="AB179">
            <v>106.2</v>
          </cell>
          <cell r="AD179">
            <v>118.15</v>
          </cell>
          <cell r="AG179">
            <v>1593</v>
          </cell>
          <cell r="AH179">
            <v>1550</v>
          </cell>
          <cell r="AI179">
            <v>92</v>
          </cell>
          <cell r="AK179">
            <v>96.78</v>
          </cell>
          <cell r="AL179">
            <v>97.1</v>
          </cell>
          <cell r="AM179">
            <v>136.80000000000001</v>
          </cell>
          <cell r="AN179">
            <v>111.28</v>
          </cell>
          <cell r="AR179">
            <v>94.7</v>
          </cell>
          <cell r="AW179">
            <v>123.1</v>
          </cell>
          <cell r="BI179">
            <v>94.27</v>
          </cell>
          <cell r="BM179">
            <v>105.7</v>
          </cell>
          <cell r="BN179">
            <v>105.6</v>
          </cell>
          <cell r="BO179">
            <v>106.2</v>
          </cell>
          <cell r="BP179">
            <v>103.1</v>
          </cell>
          <cell r="BQ179">
            <v>99.01</v>
          </cell>
          <cell r="BS179">
            <v>49.9</v>
          </cell>
          <cell r="CC179">
            <v>209.7</v>
          </cell>
          <cell r="CD179">
            <v>2062.1410000000001</v>
          </cell>
          <cell r="CE179">
            <v>90.605999999999995</v>
          </cell>
          <cell r="CF179" t="str">
            <v>0,38%</v>
          </cell>
          <cell r="CG179">
            <v>1.3662000000000001</v>
          </cell>
          <cell r="CH179">
            <v>2.2888999999999999</v>
          </cell>
          <cell r="CI179">
            <v>1.3834</v>
          </cell>
          <cell r="CJ179">
            <v>1.2977000000000001</v>
          </cell>
          <cell r="CK179">
            <v>9.4274000000000004</v>
          </cell>
          <cell r="CL179">
            <v>7.4573999999999998</v>
          </cell>
          <cell r="CM179">
            <v>0.88290999999999997</v>
          </cell>
          <cell r="CN179">
            <v>120.42</v>
          </cell>
          <cell r="CO179">
            <v>7.8064999999999998</v>
          </cell>
          <cell r="CP179">
            <v>40.536299999999997</v>
          </cell>
          <cell r="CQ179">
            <v>8.9702000000000002</v>
          </cell>
          <cell r="CR179">
            <v>2.1974999999999998</v>
          </cell>
          <cell r="CS179">
            <v>1.4441999999999999</v>
          </cell>
          <cell r="CT179">
            <v>9.7200000000000006</v>
          </cell>
          <cell r="CU179">
            <v>1843.1661075</v>
          </cell>
          <cell r="CV179">
            <v>950.47526567833711</v>
          </cell>
          <cell r="CW179">
            <v>6566.1970324999993</v>
          </cell>
          <cell r="CX179">
            <v>18.23</v>
          </cell>
          <cell r="CY179">
            <v>32809.707145022454</v>
          </cell>
          <cell r="CZ179">
            <v>85.237517499999996</v>
          </cell>
          <cell r="DA179">
            <v>1897.6599549999999</v>
          </cell>
          <cell r="DB179">
            <v>180.041</v>
          </cell>
          <cell r="DC179">
            <v>132.5</v>
          </cell>
          <cell r="DD179">
            <v>109.7</v>
          </cell>
          <cell r="DF179">
            <v>54.900269999999992</v>
          </cell>
          <cell r="DG179">
            <v>173.71230864</v>
          </cell>
          <cell r="DH179">
            <v>167.21839055999999</v>
          </cell>
          <cell r="DI179">
            <v>168.84187008000001</v>
          </cell>
          <cell r="DJ179">
            <v>202.93494000000001</v>
          </cell>
          <cell r="DK179">
            <v>172.3</v>
          </cell>
          <cell r="DL179">
            <v>116.7</v>
          </cell>
          <cell r="DN179">
            <v>108.46689482600001</v>
          </cell>
          <cell r="DO179">
            <v>107.18162</v>
          </cell>
          <cell r="DP179">
            <v>127.47314000000001</v>
          </cell>
          <cell r="DQ179">
            <v>125.8</v>
          </cell>
          <cell r="DR179">
            <v>112.9</v>
          </cell>
          <cell r="DT179">
            <v>119.756</v>
          </cell>
          <cell r="DU179">
            <v>127.4</v>
          </cell>
          <cell r="DV179">
            <v>112.2</v>
          </cell>
          <cell r="DX179">
            <v>138.1</v>
          </cell>
          <cell r="DY179">
            <v>104.2</v>
          </cell>
          <cell r="EA179">
            <v>170.42054944</v>
          </cell>
          <cell r="EB179">
            <v>101.8</v>
          </cell>
          <cell r="ED179">
            <v>271.47494502000001</v>
          </cell>
          <cell r="EE179">
            <v>854.7</v>
          </cell>
          <cell r="EF179">
            <v>113.09955999999998</v>
          </cell>
          <cell r="EG179">
            <v>110.6</v>
          </cell>
          <cell r="EH179">
            <v>106.5</v>
          </cell>
          <cell r="EJ179">
            <v>268.30889999999999</v>
          </cell>
          <cell r="EK179">
            <v>211.5</v>
          </cell>
          <cell r="EL179">
            <v>118.4</v>
          </cell>
          <cell r="EN179">
            <v>93.736080000000001</v>
          </cell>
          <cell r="EO179">
            <v>90.9</v>
          </cell>
          <cell r="EP179">
            <v>97.3</v>
          </cell>
          <cell r="ET179">
            <v>102.36798</v>
          </cell>
          <cell r="EU179">
            <v>106.7</v>
          </cell>
          <cell r="EV179">
            <v>99.6</v>
          </cell>
          <cell r="EX179">
            <v>49.174635440920007</v>
          </cell>
          <cell r="EY179">
            <v>54.157087490000002</v>
          </cell>
          <cell r="EZ179">
            <v>361.19400719001601</v>
          </cell>
          <cell r="FA179">
            <v>20.511505532699999</v>
          </cell>
          <cell r="FB179">
            <v>25.325973000000001</v>
          </cell>
          <cell r="FC179">
            <v>56.205000000000005</v>
          </cell>
          <cell r="FD179">
            <v>50.454000000000001</v>
          </cell>
          <cell r="FE179">
            <v>90</v>
          </cell>
          <cell r="FI179">
            <v>34.660548288058003</v>
          </cell>
          <cell r="FJ179">
            <v>44.966980135</v>
          </cell>
          <cell r="FK179">
            <v>61.472290000000001</v>
          </cell>
          <cell r="FL179">
            <v>91.3</v>
          </cell>
          <cell r="FM179">
            <v>100.2</v>
          </cell>
          <cell r="FO179">
            <v>313.80181559511834</v>
          </cell>
          <cell r="FP179">
            <v>279.09491778</v>
          </cell>
          <cell r="FQ179">
            <v>126.33341601280399</v>
          </cell>
          <cell r="FR179">
            <v>132.84876</v>
          </cell>
          <cell r="FS179">
            <v>125.4</v>
          </cell>
          <cell r="FT179">
            <v>108.9</v>
          </cell>
          <cell r="FV179">
            <v>127.45774999999999</v>
          </cell>
          <cell r="FW179">
            <v>121.1</v>
          </cell>
          <cell r="FX179">
            <v>107</v>
          </cell>
          <cell r="FZ179">
            <v>92.8</v>
          </cell>
          <cell r="GA179">
            <v>99</v>
          </cell>
          <cell r="GB179">
            <v>92.9</v>
          </cell>
          <cell r="GC179">
            <v>198.0264</v>
          </cell>
          <cell r="GD179">
            <v>143</v>
          </cell>
          <cell r="GE179">
            <v>124.8</v>
          </cell>
          <cell r="GG179">
            <v>151.2405</v>
          </cell>
          <cell r="GH179">
            <v>131.80000000000001</v>
          </cell>
          <cell r="GI179">
            <v>107.3</v>
          </cell>
          <cell r="GK179">
            <v>117.8968</v>
          </cell>
          <cell r="GL179">
            <v>113.8</v>
          </cell>
          <cell r="GP179">
            <v>134.08340000000001</v>
          </cell>
          <cell r="GQ179">
            <v>129.80000000000001</v>
          </cell>
          <cell r="GU179">
            <v>80.504760000000005</v>
          </cell>
          <cell r="GV179">
            <v>80.2</v>
          </cell>
          <cell r="GW179">
            <v>94.9</v>
          </cell>
          <cell r="GY179">
            <v>118.6</v>
          </cell>
          <cell r="GZ179">
            <v>112.3</v>
          </cell>
          <cell r="HA179">
            <v>108.3</v>
          </cell>
          <cell r="HB179">
            <v>307.137761216</v>
          </cell>
          <cell r="HC179">
            <v>224.64727999999999</v>
          </cell>
          <cell r="HD179">
            <v>215.2</v>
          </cell>
          <cell r="HE179">
            <v>119</v>
          </cell>
          <cell r="HG179">
            <v>120.75562615999999</v>
          </cell>
          <cell r="HH179">
            <v>112.72929999999999</v>
          </cell>
          <cell r="HI179">
            <v>216.55</v>
          </cell>
          <cell r="HK179">
            <v>129.55567249999999</v>
          </cell>
          <cell r="HL179">
            <v>100</v>
          </cell>
          <cell r="HM179">
            <v>100.7</v>
          </cell>
          <cell r="HO179">
            <v>1513</v>
          </cell>
          <cell r="HP179">
            <v>117.91332000000001</v>
          </cell>
          <cell r="HQ179">
            <v>113.4</v>
          </cell>
          <cell r="HR179">
            <v>104.7</v>
          </cell>
          <cell r="HS179">
            <v>100.9</v>
          </cell>
          <cell r="HT179">
            <v>814.8</v>
          </cell>
          <cell r="HU179">
            <v>117.87999247500001</v>
          </cell>
          <cell r="HV179">
            <v>244.66070138399996</v>
          </cell>
          <cell r="HW179">
            <v>206.65655999999998</v>
          </cell>
          <cell r="HX179">
            <v>343.35164201999993</v>
          </cell>
          <cell r="HY179">
            <v>258.35337999999996</v>
          </cell>
          <cell r="HZ179">
            <v>220.1</v>
          </cell>
          <cell r="IA179">
            <v>117</v>
          </cell>
          <cell r="IC179">
            <v>98.467644000000021</v>
          </cell>
          <cell r="ID179">
            <v>100.92000000000002</v>
          </cell>
          <cell r="IE179">
            <v>158.04079361279997</v>
          </cell>
          <cell r="IF179">
            <v>156.028032</v>
          </cell>
          <cell r="IG179">
            <v>145.44</v>
          </cell>
          <cell r="IH179">
            <v>27.990003833999999</v>
          </cell>
          <cell r="II179">
            <v>88.547939999999997</v>
          </cell>
          <cell r="IJ179">
            <v>158.1522228</v>
          </cell>
          <cell r="IK179">
            <v>164.39940000000001</v>
          </cell>
          <cell r="IL179">
            <v>126.5</v>
          </cell>
          <cell r="IM179">
            <v>113.7</v>
          </cell>
          <cell r="IO179">
            <v>112.6</v>
          </cell>
          <cell r="IQ179">
            <v>102.7</v>
          </cell>
          <cell r="IR179">
            <v>76.599999999999994</v>
          </cell>
          <cell r="IS179">
            <v>91.7</v>
          </cell>
          <cell r="IT179">
            <v>96.8</v>
          </cell>
          <cell r="IU179">
            <v>124.54186</v>
          </cell>
          <cell r="IV179">
            <v>118.6</v>
          </cell>
          <cell r="IW179">
            <v>105.7</v>
          </cell>
          <cell r="IY179">
            <v>122.59104000000001</v>
          </cell>
          <cell r="IZ179">
            <v>125.4</v>
          </cell>
          <cell r="JA179">
            <v>110</v>
          </cell>
          <cell r="JC179">
            <v>177.09899999999999</v>
          </cell>
          <cell r="JD179">
            <v>142.5</v>
          </cell>
          <cell r="JE179">
            <v>118.8</v>
          </cell>
          <cell r="JG179">
            <v>188.016316128</v>
          </cell>
          <cell r="JH179">
            <v>147.18671999999998</v>
          </cell>
          <cell r="JI179">
            <v>147.6</v>
          </cell>
          <cell r="JJ179">
            <v>121.5</v>
          </cell>
          <cell r="JL179">
            <v>216.83921739042239</v>
          </cell>
          <cell r="JM179">
            <v>129.7056</v>
          </cell>
          <cell r="JN179">
            <v>118</v>
          </cell>
          <cell r="JO179">
            <v>106.1</v>
          </cell>
          <cell r="JQ179">
            <v>82.1</v>
          </cell>
          <cell r="JR179">
            <v>97.6</v>
          </cell>
          <cell r="JS179">
            <v>111.4</v>
          </cell>
          <cell r="JT179">
            <v>139.63749999999999</v>
          </cell>
          <cell r="JU179">
            <v>125</v>
          </cell>
          <cell r="JV179">
            <v>106.4</v>
          </cell>
          <cell r="JY179">
            <v>105.17848000000002</v>
          </cell>
          <cell r="JZ179">
            <v>103.4</v>
          </cell>
          <cell r="KA179">
            <v>104.2</v>
          </cell>
          <cell r="KC179">
            <v>108.38282000000001</v>
          </cell>
          <cell r="KD179">
            <v>105.4</v>
          </cell>
          <cell r="KE179">
            <v>101.6</v>
          </cell>
          <cell r="KG179">
            <v>123.47192</v>
          </cell>
          <cell r="KH179">
            <v>111.8</v>
          </cell>
          <cell r="KI179">
            <v>101.5</v>
          </cell>
          <cell r="KK179">
            <v>122.52886000000002</v>
          </cell>
          <cell r="KL179">
            <v>111.4</v>
          </cell>
          <cell r="KM179">
            <v>100.7</v>
          </cell>
          <cell r="KO179">
            <v>113.94777000000001</v>
          </cell>
          <cell r="KP179">
            <v>111.9</v>
          </cell>
          <cell r="KQ179">
            <v>101.8</v>
          </cell>
          <cell r="KT179">
            <v>110.3</v>
          </cell>
          <cell r="KU179">
            <v>102.7</v>
          </cell>
          <cell r="KW179">
            <v>172.10720000000001</v>
          </cell>
          <cell r="KX179">
            <v>131.5</v>
          </cell>
          <cell r="KY179">
            <v>112.6</v>
          </cell>
          <cell r="LA179">
            <v>144.02850000000001</v>
          </cell>
          <cell r="LB179">
            <v>164.10520000000002</v>
          </cell>
          <cell r="LC179">
            <v>154.25390000000002</v>
          </cell>
          <cell r="LD179">
            <v>154.8228</v>
          </cell>
          <cell r="LE179">
            <v>160.4889</v>
          </cell>
          <cell r="LF179">
            <v>166.79880646000001</v>
          </cell>
          <cell r="LG179">
            <v>123.13510000000001</v>
          </cell>
          <cell r="LI179">
            <v>1206.7272359999999</v>
          </cell>
          <cell r="LJ179">
            <v>129.86000000000001</v>
          </cell>
          <cell r="LK179">
            <v>101.5</v>
          </cell>
          <cell r="LM179">
            <v>101.7</v>
          </cell>
          <cell r="LO179">
            <v>140.11130116367997</v>
          </cell>
          <cell r="LP179">
            <v>106.3342</v>
          </cell>
          <cell r="LQ179">
            <v>137.08232999999998</v>
          </cell>
          <cell r="LR179">
            <v>105.7</v>
          </cell>
          <cell r="LS179">
            <v>102.20959999999999</v>
          </cell>
          <cell r="LT179">
            <v>38.402910000000006</v>
          </cell>
          <cell r="LU179">
            <v>56.7</v>
          </cell>
          <cell r="LV179">
            <v>139.27266</v>
          </cell>
          <cell r="LW179">
            <v>115.8</v>
          </cell>
          <cell r="LX179">
            <v>100.9</v>
          </cell>
          <cell r="MA179">
            <v>151.15100000000001</v>
          </cell>
          <cell r="MB179">
            <v>151.00799999999998</v>
          </cell>
          <cell r="MC179">
            <v>151.86599999999999</v>
          </cell>
          <cell r="MD179">
            <v>147.43299999999999</v>
          </cell>
          <cell r="ME179">
            <v>234.5</v>
          </cell>
          <cell r="MF179">
            <v>182.84668928000002</v>
          </cell>
          <cell r="MG179">
            <v>131.55000000000001</v>
          </cell>
          <cell r="MH179">
            <v>162.71014688</v>
          </cell>
          <cell r="MI179">
            <v>182.52786749999999</v>
          </cell>
          <cell r="MJ179">
            <v>221.24590000000001</v>
          </cell>
          <cell r="MK179">
            <v>131</v>
          </cell>
          <cell r="ML179">
            <v>110.3</v>
          </cell>
          <cell r="MN179">
            <v>128.98464799999999</v>
          </cell>
          <cell r="MO179">
            <v>183.00367764000001</v>
          </cell>
          <cell r="MP179">
            <v>210.83373</v>
          </cell>
          <cell r="MQ179">
            <v>141.30000000000001</v>
          </cell>
          <cell r="MR179">
            <v>110.9</v>
          </cell>
          <cell r="MS179">
            <v>678.1</v>
          </cell>
          <cell r="MT179">
            <v>678.6</v>
          </cell>
          <cell r="MU179">
            <v>100.7</v>
          </cell>
          <cell r="MW179">
            <v>104.58525999999999</v>
          </cell>
          <cell r="MX179">
            <v>106.6</v>
          </cell>
          <cell r="MY179">
            <v>99.3</v>
          </cell>
          <cell r="NA179">
            <v>106.24605000000001</v>
          </cell>
          <cell r="NB179">
            <v>107.7</v>
          </cell>
          <cell r="NC179">
            <v>107.1</v>
          </cell>
          <cell r="ND179">
            <v>106.5</v>
          </cell>
          <cell r="NF179">
            <v>100.4</v>
          </cell>
          <cell r="NG179">
            <v>149.6</v>
          </cell>
          <cell r="NH179">
            <v>128.69999999999999</v>
          </cell>
          <cell r="NI179">
            <v>122.1</v>
          </cell>
          <cell r="NJ179">
            <v>101.5</v>
          </cell>
          <cell r="NK179">
            <v>124.7</v>
          </cell>
          <cell r="NL179">
            <v>102.3</v>
          </cell>
          <cell r="NM179">
            <v>102</v>
          </cell>
          <cell r="NN179">
            <v>265.58488</v>
          </cell>
          <cell r="NO179">
            <v>272.90032000000002</v>
          </cell>
        </row>
        <row r="180">
          <cell r="A180">
            <v>40603</v>
          </cell>
          <cell r="B180">
            <v>277</v>
          </cell>
          <cell r="C180">
            <v>1</v>
          </cell>
          <cell r="W180">
            <v>93.7</v>
          </cell>
          <cell r="AB180">
            <v>104.1</v>
          </cell>
          <cell r="AD180">
            <v>117.21</v>
          </cell>
          <cell r="AG180">
            <v>1554</v>
          </cell>
          <cell r="AH180">
            <v>1531</v>
          </cell>
          <cell r="AI180">
            <v>91.3</v>
          </cell>
          <cell r="AK180">
            <v>96.45</v>
          </cell>
          <cell r="AL180">
            <v>96.76</v>
          </cell>
          <cell r="AM180">
            <v>135.79</v>
          </cell>
          <cell r="AN180">
            <v>111.27</v>
          </cell>
          <cell r="AR180">
            <v>96.2</v>
          </cell>
          <cell r="AW180">
            <v>123.7</v>
          </cell>
          <cell r="BI180">
            <v>94.18</v>
          </cell>
          <cell r="BM180">
            <v>105.5</v>
          </cell>
          <cell r="BN180">
            <v>105.2</v>
          </cell>
          <cell r="BO180">
            <v>105.8</v>
          </cell>
          <cell r="BP180">
            <v>102.9</v>
          </cell>
          <cell r="BQ180">
            <v>98.57</v>
          </cell>
          <cell r="BS180">
            <v>48.5</v>
          </cell>
          <cell r="CC180">
            <v>206.1</v>
          </cell>
          <cell r="CD180">
            <v>2062.1410000000001</v>
          </cell>
          <cell r="CE180">
            <v>90.605999999999995</v>
          </cell>
          <cell r="CF180" t="str">
            <v>0,38%</v>
          </cell>
          <cell r="CG180">
            <v>1.3854</v>
          </cell>
          <cell r="CH180">
            <v>2.3220000000000001</v>
          </cell>
          <cell r="CI180">
            <v>1.3672</v>
          </cell>
          <cell r="CJ180">
            <v>1.2867</v>
          </cell>
          <cell r="CK180">
            <v>9.1902000000000008</v>
          </cell>
          <cell r="CL180">
            <v>7.4573999999999998</v>
          </cell>
          <cell r="CM180">
            <v>0.86653000000000002</v>
          </cell>
          <cell r="CN180">
            <v>114.4</v>
          </cell>
          <cell r="CO180">
            <v>7.8295000000000003</v>
          </cell>
          <cell r="CP180">
            <v>39.806100000000001</v>
          </cell>
          <cell r="CQ180">
            <v>8.8864000000000001</v>
          </cell>
          <cell r="CR180">
            <v>2.2107999999999999</v>
          </cell>
          <cell r="CS180">
            <v>1.3998999999999999</v>
          </cell>
          <cell r="CT180">
            <v>9.6861999999999995</v>
          </cell>
          <cell r="CU180">
            <v>1822.8451566000001</v>
          </cell>
          <cell r="CV180">
            <v>822.4981131691361</v>
          </cell>
          <cell r="CW180">
            <v>6807.7030437000003</v>
          </cell>
          <cell r="CX180">
            <v>19.149999999999999</v>
          </cell>
          <cell r="CY180">
            <v>32704.250220669863</v>
          </cell>
          <cell r="CZ180">
            <v>81.505851699999994</v>
          </cell>
          <cell r="DA180">
            <v>1873.8488183999998</v>
          </cell>
          <cell r="DB180">
            <v>179.63335999999998</v>
          </cell>
          <cell r="DC180">
            <v>132.19999999999999</v>
          </cell>
          <cell r="DD180">
            <v>109.5</v>
          </cell>
          <cell r="DF180">
            <v>55.167749999999998</v>
          </cell>
          <cell r="DG180">
            <v>173.71230864</v>
          </cell>
          <cell r="DH180">
            <v>167.21839055999999</v>
          </cell>
          <cell r="DI180">
            <v>168.84187008000001</v>
          </cell>
          <cell r="DJ180">
            <v>202.93494000000001</v>
          </cell>
          <cell r="DK180">
            <v>172.3</v>
          </cell>
          <cell r="DL180">
            <v>116.7</v>
          </cell>
          <cell r="DN180">
            <v>108.294451432</v>
          </cell>
          <cell r="DO180">
            <v>106.59271</v>
          </cell>
          <cell r="DP180">
            <v>127.27048000000001</v>
          </cell>
          <cell r="DQ180">
            <v>125.6</v>
          </cell>
          <cell r="DR180">
            <v>112.7</v>
          </cell>
          <cell r="DT180">
            <v>119.098</v>
          </cell>
          <cell r="DU180">
            <v>126.7</v>
          </cell>
          <cell r="DV180">
            <v>111.5</v>
          </cell>
          <cell r="DX180">
            <v>140.19999999999999</v>
          </cell>
          <cell r="DY180">
            <v>105.8</v>
          </cell>
          <cell r="EA180">
            <v>171.32773107199995</v>
          </cell>
          <cell r="EB180">
            <v>101.6</v>
          </cell>
          <cell r="ED180">
            <v>275.710724304</v>
          </cell>
          <cell r="EE180">
            <v>853.1</v>
          </cell>
          <cell r="EF180">
            <v>111.66792</v>
          </cell>
          <cell r="EG180">
            <v>109.2</v>
          </cell>
          <cell r="EH180">
            <v>105.1</v>
          </cell>
          <cell r="EJ180">
            <v>272.49527999999998</v>
          </cell>
          <cell r="EK180">
            <v>214.8</v>
          </cell>
          <cell r="EL180">
            <v>120.3</v>
          </cell>
          <cell r="EN180">
            <v>92.189279999999997</v>
          </cell>
          <cell r="EO180">
            <v>89.4</v>
          </cell>
          <cell r="EP180">
            <v>96.1</v>
          </cell>
          <cell r="ET180">
            <v>103.51926</v>
          </cell>
          <cell r="EU180">
            <v>107.9</v>
          </cell>
          <cell r="EV180">
            <v>100.6</v>
          </cell>
          <cell r="EX180">
            <v>49.174635440920007</v>
          </cell>
          <cell r="EY180">
            <v>54.157087490000002</v>
          </cell>
          <cell r="EZ180">
            <v>366.22923963225594</v>
          </cell>
          <cell r="FA180">
            <v>20.465924409294001</v>
          </cell>
          <cell r="FB180">
            <v>25.269693060000002</v>
          </cell>
          <cell r="FC180">
            <v>56.080100000000002</v>
          </cell>
          <cell r="FD180">
            <v>50.341879999999996</v>
          </cell>
          <cell r="FE180">
            <v>89.8</v>
          </cell>
          <cell r="FI180">
            <v>34.660548288058003</v>
          </cell>
          <cell r="FJ180">
            <v>44.966980135</v>
          </cell>
          <cell r="FK180">
            <v>61.472290000000001</v>
          </cell>
          <cell r="FL180">
            <v>91.3</v>
          </cell>
          <cell r="FM180">
            <v>100.1</v>
          </cell>
          <cell r="FO180">
            <v>318.1763762214444</v>
          </cell>
          <cell r="FP180">
            <v>283.44959025599996</v>
          </cell>
          <cell r="FQ180">
            <v>124.93525963005358</v>
          </cell>
          <cell r="FR180">
            <v>131.04777999999999</v>
          </cell>
          <cell r="FS180">
            <v>123.7</v>
          </cell>
          <cell r="FT180">
            <v>107.3</v>
          </cell>
          <cell r="FV180">
            <v>126.0895</v>
          </cell>
          <cell r="FW180">
            <v>119.8</v>
          </cell>
          <cell r="FX180">
            <v>105.8</v>
          </cell>
          <cell r="FZ180">
            <v>93.6</v>
          </cell>
          <cell r="GA180">
            <v>99.4</v>
          </cell>
          <cell r="GB180">
            <v>93.3</v>
          </cell>
          <cell r="GC180">
            <v>193.73352</v>
          </cell>
          <cell r="GD180">
            <v>139.9</v>
          </cell>
          <cell r="GE180">
            <v>122.2</v>
          </cell>
          <cell r="GG180">
            <v>147.5685</v>
          </cell>
          <cell r="GH180">
            <v>128.6</v>
          </cell>
          <cell r="GI180">
            <v>104.6</v>
          </cell>
          <cell r="GK180">
            <v>117.8968</v>
          </cell>
          <cell r="GL180">
            <v>113.8</v>
          </cell>
          <cell r="GP180">
            <v>134.08340000000001</v>
          </cell>
          <cell r="GQ180">
            <v>129.80000000000001</v>
          </cell>
          <cell r="GU180">
            <v>80.504760000000005</v>
          </cell>
          <cell r="GV180">
            <v>80.2</v>
          </cell>
          <cell r="GW180">
            <v>94.9</v>
          </cell>
          <cell r="GY180">
            <v>116.3</v>
          </cell>
          <cell r="GZ180">
            <v>110.1</v>
          </cell>
          <cell r="HA180">
            <v>106.2</v>
          </cell>
          <cell r="HB180">
            <v>311.41942145599995</v>
          </cell>
          <cell r="HC180">
            <v>227.77897999999999</v>
          </cell>
          <cell r="HD180">
            <v>218.2</v>
          </cell>
          <cell r="HE180">
            <v>120.7</v>
          </cell>
          <cell r="HG180">
            <v>118.41382227999999</v>
          </cell>
          <cell r="HH180">
            <v>110.54315</v>
          </cell>
          <cell r="HI180">
            <v>214.83</v>
          </cell>
          <cell r="HK180">
            <v>127.171848126</v>
          </cell>
          <cell r="HL180">
            <v>100</v>
          </cell>
          <cell r="HM180">
            <v>100.7</v>
          </cell>
          <cell r="HO180">
            <v>1508.5</v>
          </cell>
          <cell r="HP180">
            <v>116.87352000000001</v>
          </cell>
          <cell r="HQ180">
            <v>112.4</v>
          </cell>
          <cell r="HR180">
            <v>103.9</v>
          </cell>
          <cell r="HS180">
            <v>100.1</v>
          </cell>
          <cell r="HT180">
            <v>812.8</v>
          </cell>
          <cell r="HU180">
            <v>120.28794032500001</v>
          </cell>
          <cell r="HV180">
            <v>248.071398894</v>
          </cell>
          <cell r="HW180">
            <v>209.53746000000001</v>
          </cell>
          <cell r="HX180">
            <v>351.15154301999996</v>
          </cell>
          <cell r="HY180">
            <v>264.22237999999999</v>
          </cell>
          <cell r="HZ180">
            <v>225.1</v>
          </cell>
          <cell r="IA180">
            <v>119.7</v>
          </cell>
          <cell r="IC180">
            <v>98.448130000000006</v>
          </cell>
          <cell r="ID180">
            <v>100.9</v>
          </cell>
          <cell r="IE180">
            <v>159.34476055679997</v>
          </cell>
          <cell r="IF180">
            <v>157.31539199999997</v>
          </cell>
          <cell r="IG180">
            <v>146.63999999999999</v>
          </cell>
          <cell r="IH180">
            <v>26.436517739999999</v>
          </cell>
          <cell r="II180">
            <v>83.633399999999995</v>
          </cell>
          <cell r="IJ180">
            <v>156.40192152</v>
          </cell>
          <cell r="IK180">
            <v>162.57996</v>
          </cell>
          <cell r="IL180">
            <v>125.1</v>
          </cell>
          <cell r="IM180">
            <v>112.4</v>
          </cell>
          <cell r="IO180">
            <v>110.1</v>
          </cell>
          <cell r="IQ180">
            <v>97</v>
          </cell>
          <cell r="IR180">
            <v>78.3</v>
          </cell>
          <cell r="IS180">
            <v>93.1</v>
          </cell>
          <cell r="IT180">
            <v>98.3</v>
          </cell>
          <cell r="IU180">
            <v>123.70178</v>
          </cell>
          <cell r="IV180">
            <v>117.8</v>
          </cell>
          <cell r="IW180">
            <v>105.1</v>
          </cell>
          <cell r="IY180">
            <v>120.14704</v>
          </cell>
          <cell r="IZ180">
            <v>122.9</v>
          </cell>
          <cell r="JA180">
            <v>108.3</v>
          </cell>
          <cell r="JC180">
            <v>171.63067999999998</v>
          </cell>
          <cell r="JD180">
            <v>138.1</v>
          </cell>
          <cell r="JE180">
            <v>115.7</v>
          </cell>
          <cell r="JG180">
            <v>181.39080000000001</v>
          </cell>
          <cell r="JH180">
            <v>142</v>
          </cell>
          <cell r="JI180">
            <v>142.4</v>
          </cell>
          <cell r="JJ180">
            <v>117.2</v>
          </cell>
          <cell r="JL180">
            <v>209.19800964000001</v>
          </cell>
          <cell r="JM180">
            <v>128.71632</v>
          </cell>
          <cell r="JN180">
            <v>117.1</v>
          </cell>
          <cell r="JO180">
            <v>105.2</v>
          </cell>
          <cell r="JQ180">
            <v>82.5</v>
          </cell>
          <cell r="JR180">
            <v>98</v>
          </cell>
          <cell r="JS180">
            <v>111.9</v>
          </cell>
          <cell r="JT180">
            <v>137.06817000000001</v>
          </cell>
          <cell r="JU180">
            <v>122.7</v>
          </cell>
          <cell r="JV180">
            <v>104.5</v>
          </cell>
          <cell r="JY180">
            <v>104.97504000000001</v>
          </cell>
          <cell r="JZ180">
            <v>103.2</v>
          </cell>
          <cell r="KA180">
            <v>103.9</v>
          </cell>
          <cell r="KC180">
            <v>107.45735000000001</v>
          </cell>
          <cell r="KD180">
            <v>104.5</v>
          </cell>
          <cell r="KE180">
            <v>101</v>
          </cell>
          <cell r="KG180">
            <v>119.82740000000001</v>
          </cell>
          <cell r="KH180">
            <v>108.5</v>
          </cell>
          <cell r="KI180">
            <v>98.5</v>
          </cell>
          <cell r="KK180">
            <v>121.86892</v>
          </cell>
          <cell r="KL180">
            <v>110.8</v>
          </cell>
          <cell r="KM180">
            <v>100.2</v>
          </cell>
          <cell r="KO180">
            <v>114.0496</v>
          </cell>
          <cell r="KP180">
            <v>112</v>
          </cell>
          <cell r="KQ180">
            <v>101.3</v>
          </cell>
          <cell r="KT180">
            <v>109.7</v>
          </cell>
          <cell r="KU180">
            <v>102.2</v>
          </cell>
          <cell r="KW180">
            <v>173.02335999999997</v>
          </cell>
          <cell r="KX180">
            <v>132.19999999999999</v>
          </cell>
          <cell r="KY180">
            <v>113.2</v>
          </cell>
          <cell r="LA180">
            <v>142.64250000000001</v>
          </cell>
          <cell r="LB180">
            <v>162.52600000000001</v>
          </cell>
          <cell r="LC180">
            <v>152.76950000000002</v>
          </cell>
          <cell r="LD180">
            <v>153.6816</v>
          </cell>
          <cell r="LE180">
            <v>158.94449999999998</v>
          </cell>
          <cell r="LF180">
            <v>164.95281176399999</v>
          </cell>
          <cell r="LG180">
            <v>121.77234</v>
          </cell>
          <cell r="LI180">
            <v>1202.1821239999999</v>
          </cell>
          <cell r="LJ180">
            <v>129.74</v>
          </cell>
          <cell r="LK180">
            <v>100.8</v>
          </cell>
          <cell r="LM180">
            <v>101</v>
          </cell>
          <cell r="LO180">
            <v>138.78021072960001</v>
          </cell>
          <cell r="LP180">
            <v>105.324</v>
          </cell>
          <cell r="LQ180">
            <v>135.91512</v>
          </cell>
          <cell r="LR180">
            <v>104.8</v>
          </cell>
          <cell r="LS180">
            <v>102.108</v>
          </cell>
          <cell r="LT180">
            <v>38.53837</v>
          </cell>
          <cell r="LU180">
            <v>56.9</v>
          </cell>
          <cell r="LV180">
            <v>140.11455000000001</v>
          </cell>
          <cell r="LW180">
            <v>116.5</v>
          </cell>
          <cell r="LX180">
            <v>101.5</v>
          </cell>
          <cell r="MA180">
            <v>150.86499999999998</v>
          </cell>
          <cell r="MB180">
            <v>150.43600000000001</v>
          </cell>
          <cell r="MC180">
            <v>151.29399999999998</v>
          </cell>
          <cell r="MD180">
            <v>147.14699999999999</v>
          </cell>
          <cell r="ME180">
            <v>234.4</v>
          </cell>
          <cell r="MF180">
            <v>183.82001766399998</v>
          </cell>
          <cell r="MG180">
            <v>130.97</v>
          </cell>
          <cell r="MH180">
            <v>163.57628454399998</v>
          </cell>
          <cell r="MI180">
            <v>181.27385924999999</v>
          </cell>
          <cell r="MJ180">
            <v>219.72588999999999</v>
          </cell>
          <cell r="MK180">
            <v>130.1</v>
          </cell>
          <cell r="ML180">
            <v>109.5</v>
          </cell>
          <cell r="MN180">
            <v>128.97305700000001</v>
          </cell>
          <cell r="MO180">
            <v>183.00367764000001</v>
          </cell>
          <cell r="MP180">
            <v>210.83373</v>
          </cell>
          <cell r="MQ180">
            <v>141.30000000000001</v>
          </cell>
          <cell r="MR180">
            <v>110.9</v>
          </cell>
          <cell r="MS180">
            <v>676.1</v>
          </cell>
          <cell r="MT180">
            <v>676.9</v>
          </cell>
          <cell r="MU180">
            <v>100.5</v>
          </cell>
          <cell r="MW180">
            <v>104.9777</v>
          </cell>
          <cell r="MX180">
            <v>107</v>
          </cell>
          <cell r="MY180">
            <v>99.7</v>
          </cell>
          <cell r="NA180">
            <v>108.41635000000001</v>
          </cell>
          <cell r="NB180">
            <v>109.9</v>
          </cell>
          <cell r="NC180">
            <v>109.3</v>
          </cell>
          <cell r="ND180">
            <v>107.7</v>
          </cell>
          <cell r="NF180">
            <v>100.1</v>
          </cell>
          <cell r="NG180">
            <v>149.5</v>
          </cell>
          <cell r="NH180">
            <v>127.2</v>
          </cell>
          <cell r="NI180">
            <v>121.2</v>
          </cell>
          <cell r="NJ180">
            <v>100.9</v>
          </cell>
          <cell r="NK180">
            <v>123.5</v>
          </cell>
          <cell r="NL180">
            <v>101.9</v>
          </cell>
          <cell r="NM180">
            <v>101.4</v>
          </cell>
          <cell r="NN180">
            <v>265.40735000000001</v>
          </cell>
          <cell r="NO180">
            <v>272.71789999999999</v>
          </cell>
        </row>
        <row r="181">
          <cell r="A181">
            <v>40575</v>
          </cell>
          <cell r="B181">
            <v>278</v>
          </cell>
          <cell r="C181">
            <v>1</v>
          </cell>
          <cell r="W181">
            <v>94</v>
          </cell>
          <cell r="AB181">
            <v>103.7</v>
          </cell>
          <cell r="AD181">
            <v>112.23</v>
          </cell>
          <cell r="AG181">
            <v>1554</v>
          </cell>
          <cell r="AH181">
            <v>1531</v>
          </cell>
          <cell r="AI181">
            <v>90.6</v>
          </cell>
          <cell r="AK181">
            <v>95.67</v>
          </cell>
          <cell r="AL181">
            <v>95.97</v>
          </cell>
          <cell r="AM181">
            <v>134.32</v>
          </cell>
          <cell r="AN181">
            <v>111.27</v>
          </cell>
          <cell r="AR181">
            <v>97.3</v>
          </cell>
          <cell r="AW181">
            <v>123.8</v>
          </cell>
          <cell r="BI181">
            <v>93.98</v>
          </cell>
          <cell r="BM181">
            <v>105.2</v>
          </cell>
          <cell r="BN181">
            <v>104.9</v>
          </cell>
          <cell r="BO181">
            <v>105.5</v>
          </cell>
          <cell r="BP181">
            <v>102.6</v>
          </cell>
          <cell r="BQ181">
            <v>98.08</v>
          </cell>
          <cell r="BS181">
            <v>48.5</v>
          </cell>
          <cell r="CC181">
            <v>205.1</v>
          </cell>
          <cell r="CD181">
            <v>2062.1410000000001</v>
          </cell>
          <cell r="CE181">
            <v>90.605999999999995</v>
          </cell>
          <cell r="CF181" t="str">
            <v>0,38%</v>
          </cell>
          <cell r="CG181">
            <v>1.3543000000000001</v>
          </cell>
          <cell r="CH181">
            <v>2.2765</v>
          </cell>
          <cell r="CI181">
            <v>1.3484</v>
          </cell>
          <cell r="CJ181">
            <v>1.2974000000000001</v>
          </cell>
          <cell r="CK181">
            <v>8.9841999999999995</v>
          </cell>
          <cell r="CL181">
            <v>7.4554999999999998</v>
          </cell>
          <cell r="CM181">
            <v>0.84635000000000005</v>
          </cell>
          <cell r="CN181">
            <v>112.77</v>
          </cell>
          <cell r="CO181">
            <v>7.8205999999999998</v>
          </cell>
          <cell r="CP181">
            <v>39.946899999999999</v>
          </cell>
          <cell r="CQ181">
            <v>8.7881999999999998</v>
          </cell>
          <cell r="CR181">
            <v>2.1701999999999999</v>
          </cell>
          <cell r="CS181">
            <v>1.3649</v>
          </cell>
          <cell r="CT181">
            <v>9.8125999999999998</v>
          </cell>
          <cell r="CU181">
            <v>1836.9833742000003</v>
          </cell>
          <cell r="CV181">
            <v>724.98727254825735</v>
          </cell>
          <cell r="CW181">
            <v>7229.243548800001</v>
          </cell>
          <cell r="CX181">
            <v>20.7</v>
          </cell>
          <cell r="CY181">
            <v>32334.460622099974</v>
          </cell>
          <cell r="CZ181">
            <v>75.463362000000004</v>
          </cell>
          <cell r="DA181">
            <v>1894.7165093999999</v>
          </cell>
          <cell r="DB181">
            <v>178.00280000000001</v>
          </cell>
          <cell r="DC181">
            <v>131</v>
          </cell>
          <cell r="DD181">
            <v>108.5</v>
          </cell>
          <cell r="DF181">
            <v>55.167749999999998</v>
          </cell>
          <cell r="DG181">
            <v>165.64673424</v>
          </cell>
          <cell r="DH181">
            <v>159.45433295999999</v>
          </cell>
          <cell r="DI181">
            <v>161.00243327999999</v>
          </cell>
          <cell r="DJ181">
            <v>193.51254</v>
          </cell>
          <cell r="DK181">
            <v>164.3</v>
          </cell>
          <cell r="DL181">
            <v>111.2</v>
          </cell>
          <cell r="DN181">
            <v>107.86334294699999</v>
          </cell>
          <cell r="DO181">
            <v>106.34032000000001</v>
          </cell>
          <cell r="DP181">
            <v>126.76383</v>
          </cell>
          <cell r="DQ181">
            <v>125.1</v>
          </cell>
          <cell r="DR181">
            <v>112.3</v>
          </cell>
          <cell r="DT181">
            <v>118.816</v>
          </cell>
          <cell r="DU181">
            <v>126.4</v>
          </cell>
          <cell r="DV181">
            <v>111.2</v>
          </cell>
          <cell r="DX181">
            <v>137.5</v>
          </cell>
          <cell r="DY181">
            <v>103.8</v>
          </cell>
          <cell r="EA181">
            <v>167.82860191999998</v>
          </cell>
          <cell r="EB181">
            <v>101.2</v>
          </cell>
          <cell r="ED181">
            <v>282.51364254800001</v>
          </cell>
          <cell r="EE181">
            <v>851</v>
          </cell>
          <cell r="EF181">
            <v>108.70237999999999</v>
          </cell>
          <cell r="EG181">
            <v>106.3</v>
          </cell>
          <cell r="EH181">
            <v>102.4</v>
          </cell>
          <cell r="EJ181">
            <v>279.21886000000001</v>
          </cell>
          <cell r="EK181">
            <v>220.1</v>
          </cell>
          <cell r="EL181">
            <v>123.2</v>
          </cell>
          <cell r="EN181">
            <v>92.292399999999986</v>
          </cell>
          <cell r="EO181">
            <v>89.5</v>
          </cell>
          <cell r="EP181">
            <v>96</v>
          </cell>
          <cell r="ET181">
            <v>103.42332</v>
          </cell>
          <cell r="EU181">
            <v>107.8</v>
          </cell>
          <cell r="EV181">
            <v>101.2</v>
          </cell>
          <cell r="EX181">
            <v>48.151285962960003</v>
          </cell>
          <cell r="EY181">
            <v>53.030050620000004</v>
          </cell>
          <cell r="EZ181">
            <v>375.12481694687995</v>
          </cell>
          <cell r="FA181">
            <v>20.420343285888002</v>
          </cell>
          <cell r="FB181">
            <v>25.213413120000002</v>
          </cell>
          <cell r="FC181">
            <v>55.955200000000005</v>
          </cell>
          <cell r="FD181">
            <v>50.229759999999999</v>
          </cell>
          <cell r="FE181">
            <v>89.6</v>
          </cell>
          <cell r="FI181">
            <v>33.939244435404007</v>
          </cell>
          <cell r="FJ181">
            <v>44.031194130000003</v>
          </cell>
          <cell r="FK181">
            <v>60.193020000000004</v>
          </cell>
          <cell r="FL181">
            <v>89.4</v>
          </cell>
          <cell r="FM181">
            <v>98.1</v>
          </cell>
          <cell r="FO181">
            <v>325.90476666128694</v>
          </cell>
          <cell r="FP181">
            <v>290.44345817200002</v>
          </cell>
          <cell r="FQ181">
            <v>120.840658794856</v>
          </cell>
          <cell r="FR181">
            <v>129.35273999999998</v>
          </cell>
          <cell r="FS181">
            <v>122.1</v>
          </cell>
          <cell r="FT181">
            <v>106.1</v>
          </cell>
          <cell r="FV181">
            <v>124.8265</v>
          </cell>
          <cell r="FW181">
            <v>118.6</v>
          </cell>
          <cell r="FX181">
            <v>104.8</v>
          </cell>
          <cell r="FZ181">
            <v>93.8</v>
          </cell>
          <cell r="GA181">
            <v>99.7</v>
          </cell>
          <cell r="GB181">
            <v>93.6</v>
          </cell>
          <cell r="GC181">
            <v>183.62448000000001</v>
          </cell>
          <cell r="GD181">
            <v>132.6</v>
          </cell>
          <cell r="GE181">
            <v>115.8</v>
          </cell>
          <cell r="GG181">
            <v>147.45374999999999</v>
          </cell>
          <cell r="GH181">
            <v>128.5</v>
          </cell>
          <cell r="GI181">
            <v>104.6</v>
          </cell>
          <cell r="GK181">
            <v>117.8968</v>
          </cell>
          <cell r="GL181">
            <v>113.8</v>
          </cell>
          <cell r="GP181">
            <v>134.08340000000001</v>
          </cell>
          <cell r="GQ181">
            <v>129.80000000000001</v>
          </cell>
          <cell r="GU181">
            <v>81.006660000000011</v>
          </cell>
          <cell r="GV181">
            <v>80.7</v>
          </cell>
          <cell r="GW181">
            <v>95.5</v>
          </cell>
          <cell r="GY181">
            <v>115.6</v>
          </cell>
          <cell r="GZ181">
            <v>109.6</v>
          </cell>
          <cell r="HA181">
            <v>105.7</v>
          </cell>
          <cell r="HB181">
            <v>318.98368787999999</v>
          </cell>
          <cell r="HC181">
            <v>233.31165000000001</v>
          </cell>
          <cell r="HD181">
            <v>223.5</v>
          </cell>
          <cell r="HE181">
            <v>123.6</v>
          </cell>
          <cell r="HG181">
            <v>117.70109935999999</v>
          </cell>
          <cell r="HH181">
            <v>109.87779999999999</v>
          </cell>
          <cell r="HI181">
            <v>205.69</v>
          </cell>
          <cell r="HK181">
            <v>127.58642627799999</v>
          </cell>
          <cell r="HO181">
            <v>1508.5</v>
          </cell>
          <cell r="HP181">
            <v>116.04168</v>
          </cell>
          <cell r="HQ181">
            <v>111.6</v>
          </cell>
          <cell r="HR181">
            <v>103.2</v>
          </cell>
          <cell r="HS181">
            <v>99.4</v>
          </cell>
          <cell r="HT181">
            <v>810.1</v>
          </cell>
          <cell r="HU181">
            <v>117.77054029999999</v>
          </cell>
          <cell r="HV181">
            <v>254.09696449499998</v>
          </cell>
          <cell r="HW181">
            <v>214.62705</v>
          </cell>
          <cell r="HX181">
            <v>347.56358856000003</v>
          </cell>
          <cell r="HY181">
            <v>261.52264000000002</v>
          </cell>
          <cell r="HZ181">
            <v>222.8</v>
          </cell>
          <cell r="IA181">
            <v>118.4</v>
          </cell>
          <cell r="IC181">
            <v>97.667569999999998</v>
          </cell>
          <cell r="ID181">
            <v>100.1</v>
          </cell>
          <cell r="IE181">
            <v>154.5635484288</v>
          </cell>
          <cell r="IF181">
            <v>152.59507200000002</v>
          </cell>
          <cell r="IG181">
            <v>142.24</v>
          </cell>
          <cell r="IH181">
            <v>25.673401763999998</v>
          </cell>
          <cell r="II181">
            <v>81.219239999999999</v>
          </cell>
          <cell r="IJ181">
            <v>151.27603920000001</v>
          </cell>
          <cell r="IK181">
            <v>157.25160000000002</v>
          </cell>
          <cell r="IL181">
            <v>121</v>
          </cell>
          <cell r="IM181">
            <v>108.8</v>
          </cell>
          <cell r="IO181">
            <v>108</v>
          </cell>
          <cell r="IQ181">
            <v>94.2</v>
          </cell>
          <cell r="IR181">
            <v>79.099999999999994</v>
          </cell>
          <cell r="IS181">
            <v>94.1</v>
          </cell>
          <cell r="IT181">
            <v>99.4</v>
          </cell>
          <cell r="IU181">
            <v>123.07172000000001</v>
          </cell>
          <cell r="IV181">
            <v>117.2</v>
          </cell>
          <cell r="IW181">
            <v>104.6</v>
          </cell>
          <cell r="IY181">
            <v>118.97392000000001</v>
          </cell>
          <cell r="IZ181">
            <v>121.7</v>
          </cell>
          <cell r="JA181">
            <v>107.3</v>
          </cell>
          <cell r="JC181">
            <v>168.27511999999999</v>
          </cell>
          <cell r="JD181">
            <v>135.4</v>
          </cell>
          <cell r="JE181">
            <v>113.3</v>
          </cell>
          <cell r="JG181">
            <v>176.28120000000001</v>
          </cell>
          <cell r="JH181">
            <v>138</v>
          </cell>
          <cell r="JI181">
            <v>138.30000000000001</v>
          </cell>
          <cell r="JJ181">
            <v>113.9</v>
          </cell>
          <cell r="JL181">
            <v>203.30510796000002</v>
          </cell>
          <cell r="JM181">
            <v>128.38656</v>
          </cell>
          <cell r="JN181">
            <v>116.8</v>
          </cell>
          <cell r="JO181">
            <v>105</v>
          </cell>
          <cell r="JQ181">
            <v>82.5</v>
          </cell>
          <cell r="JR181">
            <v>98.1</v>
          </cell>
          <cell r="JS181">
            <v>112</v>
          </cell>
          <cell r="JT181">
            <v>137.51500999999999</v>
          </cell>
          <cell r="JU181">
            <v>123.1</v>
          </cell>
          <cell r="JV181">
            <v>104.9</v>
          </cell>
          <cell r="JY181">
            <v>104.56816000000001</v>
          </cell>
          <cell r="JZ181">
            <v>102.8</v>
          </cell>
          <cell r="KA181">
            <v>103.5</v>
          </cell>
          <cell r="KC181">
            <v>107.25169</v>
          </cell>
          <cell r="KD181">
            <v>104.3</v>
          </cell>
          <cell r="KE181">
            <v>100.5</v>
          </cell>
          <cell r="KG181">
            <v>119.82740000000001</v>
          </cell>
          <cell r="KH181">
            <v>108.5</v>
          </cell>
          <cell r="KI181">
            <v>98.5</v>
          </cell>
          <cell r="KK181">
            <v>123.29879000000001</v>
          </cell>
          <cell r="KL181">
            <v>112.1</v>
          </cell>
          <cell r="KM181">
            <v>101.4</v>
          </cell>
          <cell r="KO181">
            <v>114.0496</v>
          </cell>
          <cell r="KP181">
            <v>112</v>
          </cell>
          <cell r="KQ181">
            <v>101.8</v>
          </cell>
          <cell r="KT181">
            <v>109.6</v>
          </cell>
          <cell r="KU181">
            <v>102</v>
          </cell>
          <cell r="KW181">
            <v>169.4896</v>
          </cell>
          <cell r="KX181">
            <v>129.5</v>
          </cell>
          <cell r="KY181">
            <v>110.9</v>
          </cell>
          <cell r="LA181">
            <v>141.48750000000001</v>
          </cell>
          <cell r="LB181">
            <v>161.21</v>
          </cell>
          <cell r="LC181">
            <v>151.5325</v>
          </cell>
          <cell r="LD181">
            <v>152.66720000000001</v>
          </cell>
          <cell r="LE181">
            <v>157.6575</v>
          </cell>
          <cell r="LF181">
            <v>159.54668444000001</v>
          </cell>
          <cell r="LG181">
            <v>117.7814</v>
          </cell>
          <cell r="LI181">
            <v>1198.7732899999999</v>
          </cell>
          <cell r="LJ181">
            <v>129.46</v>
          </cell>
          <cell r="LK181">
            <v>100.8</v>
          </cell>
          <cell r="LM181">
            <v>101</v>
          </cell>
          <cell r="LO181">
            <v>138.78021072960001</v>
          </cell>
          <cell r="LP181">
            <v>105.324</v>
          </cell>
          <cell r="LQ181">
            <v>135.91512</v>
          </cell>
          <cell r="LR181">
            <v>104.8</v>
          </cell>
          <cell r="LS181">
            <v>102.108</v>
          </cell>
          <cell r="LT181">
            <v>38.606099999999998</v>
          </cell>
          <cell r="LU181">
            <v>57</v>
          </cell>
          <cell r="LV181">
            <v>140.11455000000001</v>
          </cell>
          <cell r="LW181">
            <v>116.5</v>
          </cell>
          <cell r="LX181">
            <v>101.5</v>
          </cell>
          <cell r="MA181">
            <v>150.43600000000001</v>
          </cell>
          <cell r="MB181">
            <v>150.00700000000001</v>
          </cell>
          <cell r="MC181">
            <v>150.86499999999998</v>
          </cell>
          <cell r="MD181">
            <v>146.71799999999999</v>
          </cell>
          <cell r="ME181">
            <v>233.9</v>
          </cell>
          <cell r="MF181">
            <v>180.06575104000001</v>
          </cell>
          <cell r="MG181">
            <v>130.31</v>
          </cell>
          <cell r="MH181">
            <v>160.23546784000001</v>
          </cell>
          <cell r="MI181">
            <v>180.15918525000004</v>
          </cell>
          <cell r="MJ181">
            <v>218.37477000000004</v>
          </cell>
          <cell r="MK181">
            <v>129.30000000000001</v>
          </cell>
          <cell r="ML181">
            <v>108.9</v>
          </cell>
          <cell r="MN181">
            <v>128.97305700000001</v>
          </cell>
          <cell r="MO181">
            <v>175.23282084000002</v>
          </cell>
          <cell r="MP181">
            <v>201.88113000000001</v>
          </cell>
          <cell r="MQ181">
            <v>135.30000000000001</v>
          </cell>
          <cell r="MR181">
            <v>106.2</v>
          </cell>
          <cell r="MS181">
            <v>672</v>
          </cell>
          <cell r="MT181">
            <v>673.5</v>
          </cell>
          <cell r="MU181">
            <v>100.4</v>
          </cell>
          <cell r="MW181">
            <v>105.37014000000001</v>
          </cell>
          <cell r="MX181">
            <v>107.4</v>
          </cell>
          <cell r="MY181">
            <v>100.1</v>
          </cell>
          <cell r="NA181">
            <v>106.1474</v>
          </cell>
          <cell r="NB181">
            <v>107.6</v>
          </cell>
          <cell r="NC181">
            <v>107</v>
          </cell>
          <cell r="ND181">
            <v>106.4</v>
          </cell>
          <cell r="NF181">
            <v>100</v>
          </cell>
          <cell r="NG181">
            <v>149.1</v>
          </cell>
          <cell r="NH181">
            <v>125.8</v>
          </cell>
          <cell r="NI181">
            <v>120.4</v>
          </cell>
          <cell r="NJ181">
            <v>100.9</v>
          </cell>
          <cell r="NK181">
            <v>122.5</v>
          </cell>
          <cell r="NL181">
            <v>101.7</v>
          </cell>
          <cell r="NM181">
            <v>101.3</v>
          </cell>
          <cell r="NN181">
            <v>264.69722999999999</v>
          </cell>
          <cell r="NO181">
            <v>271.98822000000001</v>
          </cell>
        </row>
        <row r="182">
          <cell r="A182">
            <v>40544</v>
          </cell>
          <cell r="B182">
            <v>279</v>
          </cell>
          <cell r="C182">
            <v>1</v>
          </cell>
          <cell r="W182">
            <v>94.1</v>
          </cell>
          <cell r="AB182">
            <v>101.1</v>
          </cell>
          <cell r="AD182">
            <v>110.17</v>
          </cell>
          <cell r="AG182">
            <v>1554</v>
          </cell>
          <cell r="AH182">
            <v>1531</v>
          </cell>
          <cell r="AI182">
            <v>90.2</v>
          </cell>
          <cell r="AK182">
            <v>95.22</v>
          </cell>
          <cell r="AL182">
            <v>95.51</v>
          </cell>
          <cell r="AM182">
            <v>132.66999999999999</v>
          </cell>
          <cell r="AN182">
            <v>111.27</v>
          </cell>
          <cell r="AR182">
            <v>100.3</v>
          </cell>
          <cell r="AW182">
            <v>123.8</v>
          </cell>
          <cell r="BI182">
            <v>93.29</v>
          </cell>
          <cell r="BM182">
            <v>104.8</v>
          </cell>
          <cell r="BN182">
            <v>104.6</v>
          </cell>
          <cell r="BO182">
            <v>105.1</v>
          </cell>
          <cell r="BP182">
            <v>102.3</v>
          </cell>
          <cell r="BQ182">
            <v>97.33</v>
          </cell>
          <cell r="BS182">
            <v>48.5</v>
          </cell>
          <cell r="CC182">
            <v>204.7</v>
          </cell>
          <cell r="CD182">
            <v>2062.1410000000001</v>
          </cell>
          <cell r="CE182">
            <v>90.605999999999995</v>
          </cell>
          <cell r="CF182" t="str">
            <v>0,38%</v>
          </cell>
          <cell r="CG182">
            <v>1.3416999999999999</v>
          </cell>
          <cell r="CH182">
            <v>2.2370999999999999</v>
          </cell>
          <cell r="CI182">
            <v>1.3277000000000001</v>
          </cell>
          <cell r="CJ182">
            <v>1.2779</v>
          </cell>
          <cell r="CK182">
            <v>8.8154000000000003</v>
          </cell>
          <cell r="CL182">
            <v>7.4518000000000004</v>
          </cell>
          <cell r="CM182">
            <v>0.84711999999999998</v>
          </cell>
          <cell r="CN182">
            <v>110.38</v>
          </cell>
          <cell r="CO182">
            <v>7.8198999999999996</v>
          </cell>
          <cell r="CP182">
            <v>40.255699999999997</v>
          </cell>
          <cell r="CQ182">
            <v>8.9122000000000003</v>
          </cell>
          <cell r="CR182">
            <v>2.0918999999999999</v>
          </cell>
          <cell r="CS182">
            <v>1.3360000000000001</v>
          </cell>
          <cell r="CT182">
            <v>9.2652000000000001</v>
          </cell>
          <cell r="CU182">
            <v>1825.3742660999999</v>
          </cell>
          <cell r="CV182">
            <v>686.0670967497756</v>
          </cell>
          <cell r="CW182">
            <v>7151.8713146999999</v>
          </cell>
          <cell r="CX182">
            <v>19.2</v>
          </cell>
          <cell r="CY182">
            <v>32641.671403114658</v>
          </cell>
          <cell r="CZ182">
            <v>72.979042500000006</v>
          </cell>
          <cell r="DA182">
            <v>1946.7814527</v>
          </cell>
          <cell r="DB182">
            <v>173.79052000000001</v>
          </cell>
          <cell r="DC182">
            <v>127.9</v>
          </cell>
          <cell r="DD182">
            <v>105.9</v>
          </cell>
          <cell r="DF182">
            <v>55.167749999999998</v>
          </cell>
          <cell r="DG182">
            <v>163.73116031999999</v>
          </cell>
          <cell r="DH182">
            <v>157.61036927999999</v>
          </cell>
          <cell r="DI182">
            <v>159.14056704000001</v>
          </cell>
          <cell r="DJ182">
            <v>191.27472</v>
          </cell>
          <cell r="DK182">
            <v>162.4</v>
          </cell>
          <cell r="DL182">
            <v>109.9</v>
          </cell>
          <cell r="DN182">
            <v>106.656239189</v>
          </cell>
          <cell r="DO182">
            <v>105.33076</v>
          </cell>
          <cell r="DP182">
            <v>125.34521000000001</v>
          </cell>
          <cell r="DQ182">
            <v>123.7</v>
          </cell>
          <cell r="DR182">
            <v>111</v>
          </cell>
          <cell r="DT182">
            <v>117.688</v>
          </cell>
          <cell r="DU182">
            <v>125.2</v>
          </cell>
          <cell r="DV182">
            <v>110.2</v>
          </cell>
          <cell r="DX182">
            <v>134.9</v>
          </cell>
          <cell r="DY182">
            <v>101.8</v>
          </cell>
          <cell r="EA182">
            <v>165.107057024</v>
          </cell>
          <cell r="EB182">
            <v>100.8</v>
          </cell>
          <cell r="ED182">
            <v>273.40029923999998</v>
          </cell>
          <cell r="EE182">
            <v>845.8</v>
          </cell>
          <cell r="EF182">
            <v>108.08882</v>
          </cell>
          <cell r="EG182">
            <v>105.7</v>
          </cell>
          <cell r="EH182">
            <v>101.8</v>
          </cell>
          <cell r="EJ182">
            <v>270.21179999999998</v>
          </cell>
          <cell r="EK182">
            <v>213</v>
          </cell>
          <cell r="EL182">
            <v>119.2</v>
          </cell>
          <cell r="EN182">
            <v>92.498639999999995</v>
          </cell>
          <cell r="EO182">
            <v>89.7</v>
          </cell>
          <cell r="EP182">
            <v>96.2</v>
          </cell>
          <cell r="ET182">
            <v>103.6152</v>
          </cell>
          <cell r="EU182">
            <v>108</v>
          </cell>
          <cell r="EV182">
            <v>101.6</v>
          </cell>
          <cell r="EX182">
            <v>48.636030452519996</v>
          </cell>
          <cell r="EY182">
            <v>53.563910189999994</v>
          </cell>
          <cell r="EZ182">
            <v>362.03321259705598</v>
          </cell>
          <cell r="FA182">
            <v>20.465924409294001</v>
          </cell>
          <cell r="FB182">
            <v>25.269693060000002</v>
          </cell>
          <cell r="FC182">
            <v>56.080100000000002</v>
          </cell>
          <cell r="FD182">
            <v>50.341879999999996</v>
          </cell>
          <cell r="FE182">
            <v>89.8</v>
          </cell>
          <cell r="FI182">
            <v>34.280914681398002</v>
          </cell>
          <cell r="FJ182">
            <v>44.474461185000003</v>
          </cell>
          <cell r="FK182">
            <v>60.798989999999996</v>
          </cell>
          <cell r="FL182">
            <v>90.3</v>
          </cell>
          <cell r="FM182">
            <v>99.1</v>
          </cell>
          <cell r="FO182">
            <v>314.53090903283936</v>
          </cell>
          <cell r="FP182">
            <v>281.07431435999996</v>
          </cell>
          <cell r="FQ182">
            <v>117.844609403248</v>
          </cell>
          <cell r="FR182">
            <v>127.97551999999999</v>
          </cell>
          <cell r="FS182">
            <v>120.8</v>
          </cell>
          <cell r="FT182">
            <v>105.1</v>
          </cell>
          <cell r="FV182">
            <v>123.77399999999999</v>
          </cell>
          <cell r="FW182">
            <v>117.6</v>
          </cell>
          <cell r="FX182">
            <v>104</v>
          </cell>
          <cell r="FZ182">
            <v>93.8</v>
          </cell>
          <cell r="GA182">
            <v>99.8</v>
          </cell>
          <cell r="GB182">
            <v>93.7</v>
          </cell>
          <cell r="GC182">
            <v>178.22376</v>
          </cell>
          <cell r="GD182">
            <v>128.69999999999999</v>
          </cell>
          <cell r="GE182">
            <v>112.4</v>
          </cell>
          <cell r="GG182">
            <v>147.10949999999997</v>
          </cell>
          <cell r="GH182">
            <v>128.19999999999999</v>
          </cell>
          <cell r="GI182">
            <v>104.3</v>
          </cell>
          <cell r="GK182">
            <v>117.8968</v>
          </cell>
          <cell r="GL182">
            <v>113.8</v>
          </cell>
          <cell r="GP182">
            <v>134.08340000000001</v>
          </cell>
          <cell r="GQ182">
            <v>129.80000000000001</v>
          </cell>
          <cell r="GU182">
            <v>81.006660000000011</v>
          </cell>
          <cell r="GV182">
            <v>80.7</v>
          </cell>
          <cell r="GW182">
            <v>95.4</v>
          </cell>
          <cell r="GY182">
            <v>112.8</v>
          </cell>
          <cell r="GZ182">
            <v>106.9</v>
          </cell>
          <cell r="HA182">
            <v>103.1</v>
          </cell>
          <cell r="HB182">
            <v>307.85137125599999</v>
          </cell>
          <cell r="HC182">
            <v>225.16923</v>
          </cell>
          <cell r="HD182">
            <v>215.7</v>
          </cell>
          <cell r="HE182">
            <v>119.3</v>
          </cell>
          <cell r="HG182">
            <v>114.85020767999998</v>
          </cell>
          <cell r="HH182">
            <v>107.21639999999999</v>
          </cell>
          <cell r="HI182">
            <v>201.93</v>
          </cell>
          <cell r="HK182">
            <v>126.44633636</v>
          </cell>
          <cell r="HO182">
            <v>1508.5</v>
          </cell>
          <cell r="HP182">
            <v>115.31382000000001</v>
          </cell>
          <cell r="HQ182">
            <v>110.9</v>
          </cell>
          <cell r="HR182">
            <v>102.7</v>
          </cell>
          <cell r="HS182">
            <v>98.9</v>
          </cell>
          <cell r="HT182">
            <v>806.9</v>
          </cell>
          <cell r="HU182">
            <v>119.08396639999999</v>
          </cell>
          <cell r="HV182">
            <v>245.22915096899999</v>
          </cell>
          <cell r="HW182">
            <v>207.13670999999999</v>
          </cell>
          <cell r="HX182">
            <v>320.73192911999996</v>
          </cell>
          <cell r="HY182">
            <v>241.33327999999997</v>
          </cell>
          <cell r="HZ182">
            <v>205.6</v>
          </cell>
          <cell r="IA182">
            <v>109.3</v>
          </cell>
          <cell r="IC182">
            <v>98.155419999999992</v>
          </cell>
          <cell r="ID182">
            <v>100.6</v>
          </cell>
          <cell r="IE182">
            <v>153.06398644319998</v>
          </cell>
          <cell r="IF182">
            <v>151.114608</v>
          </cell>
          <cell r="IG182">
            <v>140.86000000000001</v>
          </cell>
          <cell r="IH182">
            <v>25.073810640000001</v>
          </cell>
          <cell r="II182">
            <v>79.322400000000002</v>
          </cell>
          <cell r="IJ182">
            <v>147.5253936</v>
          </cell>
          <cell r="IK182">
            <v>153.3528</v>
          </cell>
          <cell r="IL182">
            <v>118</v>
          </cell>
          <cell r="IM182">
            <v>106.1</v>
          </cell>
          <cell r="IO182">
            <v>106.6</v>
          </cell>
          <cell r="IQ182">
            <v>92</v>
          </cell>
          <cell r="IR182">
            <v>81.400000000000006</v>
          </cell>
          <cell r="IS182">
            <v>97.1</v>
          </cell>
          <cell r="IT182">
            <v>102.5</v>
          </cell>
          <cell r="IU182">
            <v>122.12663000000001</v>
          </cell>
          <cell r="IV182">
            <v>116.3</v>
          </cell>
          <cell r="IW182">
            <v>103.9</v>
          </cell>
          <cell r="IY182">
            <v>116.43216</v>
          </cell>
          <cell r="IZ182">
            <v>119.1</v>
          </cell>
          <cell r="JA182">
            <v>105.3</v>
          </cell>
          <cell r="JC182">
            <v>163.17964000000001</v>
          </cell>
          <cell r="JD182">
            <v>131.30000000000001</v>
          </cell>
          <cell r="JE182">
            <v>110.3</v>
          </cell>
          <cell r="JG182">
            <v>169.00002000000003</v>
          </cell>
          <cell r="JH182">
            <v>132.30000000000001</v>
          </cell>
          <cell r="JI182">
            <v>132.9</v>
          </cell>
          <cell r="JJ182">
            <v>109.5</v>
          </cell>
          <cell r="JL182">
            <v>194.90772306600005</v>
          </cell>
          <cell r="JM182">
            <v>126.18816</v>
          </cell>
          <cell r="JN182">
            <v>114.8</v>
          </cell>
          <cell r="JO182">
            <v>103.2</v>
          </cell>
          <cell r="JQ182">
            <v>82.5</v>
          </cell>
          <cell r="JR182">
            <v>98.1</v>
          </cell>
          <cell r="JS182">
            <v>112</v>
          </cell>
          <cell r="JT182">
            <v>136.28620000000001</v>
          </cell>
          <cell r="JU182">
            <v>122</v>
          </cell>
          <cell r="JV182">
            <v>103.9</v>
          </cell>
          <cell r="JY182">
            <v>105.07676000000001</v>
          </cell>
          <cell r="JZ182">
            <v>103.3</v>
          </cell>
          <cell r="KA182">
            <v>103</v>
          </cell>
          <cell r="KC182">
            <v>107.56017999999999</v>
          </cell>
          <cell r="KD182">
            <v>104.6</v>
          </cell>
          <cell r="KE182">
            <v>100.7</v>
          </cell>
          <cell r="KG182">
            <v>125.01808000000001</v>
          </cell>
          <cell r="KH182">
            <v>113.2</v>
          </cell>
          <cell r="KI182">
            <v>102.8</v>
          </cell>
          <cell r="KK182">
            <v>122.08890000000001</v>
          </cell>
          <cell r="KL182">
            <v>111</v>
          </cell>
          <cell r="KM182">
            <v>100.3</v>
          </cell>
          <cell r="KO182">
            <v>112.62397999999999</v>
          </cell>
          <cell r="KP182">
            <v>110.6</v>
          </cell>
          <cell r="KQ182">
            <v>100.9</v>
          </cell>
          <cell r="KT182">
            <v>109.1</v>
          </cell>
          <cell r="KU182">
            <v>101.6</v>
          </cell>
          <cell r="KW182">
            <v>166.74112</v>
          </cell>
          <cell r="KX182">
            <v>127.4</v>
          </cell>
          <cell r="KY182">
            <v>109.1</v>
          </cell>
          <cell r="LA182">
            <v>140.44800000000001</v>
          </cell>
          <cell r="LB182">
            <v>160.0256</v>
          </cell>
          <cell r="LC182">
            <v>150.41920000000002</v>
          </cell>
          <cell r="LD182">
            <v>151.65279999999998</v>
          </cell>
          <cell r="LE182">
            <v>156.49919999999997</v>
          </cell>
          <cell r="LF182">
            <v>155.59098152000001</v>
          </cell>
          <cell r="LG182">
            <v>114.86120000000001</v>
          </cell>
          <cell r="LI182">
            <v>1194.2281779999998</v>
          </cell>
          <cell r="LJ182">
            <v>128.52000000000001</v>
          </cell>
          <cell r="LK182">
            <v>100.8</v>
          </cell>
          <cell r="LM182">
            <v>101</v>
          </cell>
          <cell r="LO182">
            <v>138.78021072960001</v>
          </cell>
          <cell r="LP182">
            <v>105.324</v>
          </cell>
          <cell r="LQ182">
            <v>135.91512</v>
          </cell>
          <cell r="LR182">
            <v>104.8</v>
          </cell>
          <cell r="LS182">
            <v>102.108</v>
          </cell>
          <cell r="LT182">
            <v>38.53837</v>
          </cell>
          <cell r="LU182">
            <v>56.9</v>
          </cell>
          <cell r="LV182">
            <v>140.11455000000001</v>
          </cell>
          <cell r="LW182">
            <v>116.5</v>
          </cell>
          <cell r="LX182">
            <v>101.5</v>
          </cell>
          <cell r="MA182">
            <v>149.86399999999998</v>
          </cell>
          <cell r="MB182">
            <v>149.57799999999997</v>
          </cell>
          <cell r="MC182">
            <v>150.29299999999998</v>
          </cell>
          <cell r="MD182">
            <v>146.28899999999999</v>
          </cell>
          <cell r="ME182">
            <v>233.4</v>
          </cell>
          <cell r="MF182">
            <v>177.145765888</v>
          </cell>
          <cell r="MG182">
            <v>129.32</v>
          </cell>
          <cell r="MH182">
            <v>157.63705484799999</v>
          </cell>
          <cell r="MI182">
            <v>181.69186199999999</v>
          </cell>
          <cell r="MJ182">
            <v>220.23256000000001</v>
          </cell>
          <cell r="MK182">
            <v>130.4</v>
          </cell>
          <cell r="ML182">
            <v>109.7</v>
          </cell>
          <cell r="MN182">
            <v>128.97305700000001</v>
          </cell>
          <cell r="MO182">
            <v>176.52796364</v>
          </cell>
          <cell r="MP182">
            <v>203.37323000000001</v>
          </cell>
          <cell r="MQ182">
            <v>136.30000000000001</v>
          </cell>
          <cell r="MR182">
            <v>107</v>
          </cell>
          <cell r="MS182">
            <v>667.7</v>
          </cell>
          <cell r="MT182">
            <v>670.6</v>
          </cell>
          <cell r="MU182">
            <v>100.2</v>
          </cell>
          <cell r="MW182">
            <v>102.32872999999999</v>
          </cell>
          <cell r="MX182">
            <v>104.3</v>
          </cell>
          <cell r="MY182">
            <v>97.2</v>
          </cell>
          <cell r="NA182">
            <v>107.3312</v>
          </cell>
          <cell r="NB182">
            <v>108.8</v>
          </cell>
          <cell r="NC182">
            <v>108.2</v>
          </cell>
          <cell r="ND182">
            <v>108.3</v>
          </cell>
          <cell r="NF182">
            <v>100.1</v>
          </cell>
          <cell r="NG182">
            <v>148.5</v>
          </cell>
          <cell r="NH182">
            <v>124.5</v>
          </cell>
          <cell r="NI182">
            <v>119.6</v>
          </cell>
          <cell r="NJ182">
            <v>100.8</v>
          </cell>
          <cell r="NK182">
            <v>121.6</v>
          </cell>
          <cell r="NL182">
            <v>101.2</v>
          </cell>
          <cell r="NM182">
            <v>101.1</v>
          </cell>
          <cell r="NN182">
            <v>263.63204999999999</v>
          </cell>
          <cell r="NO182">
            <v>270.89370000000002</v>
          </cell>
        </row>
        <row r="183">
          <cell r="A183">
            <v>40513</v>
          </cell>
          <cell r="B183">
            <v>280</v>
          </cell>
          <cell r="C183">
            <v>1</v>
          </cell>
          <cell r="W183">
            <v>94.1</v>
          </cell>
          <cell r="AB183">
            <v>103.2</v>
          </cell>
          <cell r="AD183">
            <v>104.45</v>
          </cell>
          <cell r="AG183">
            <v>1533</v>
          </cell>
          <cell r="AH183">
            <v>1519.5</v>
          </cell>
          <cell r="AI183">
            <v>89.5</v>
          </cell>
          <cell r="AK183">
            <v>95.45</v>
          </cell>
          <cell r="AL183">
            <v>95.74</v>
          </cell>
          <cell r="AM183">
            <v>131.66999999999999</v>
          </cell>
          <cell r="AN183">
            <v>111.16</v>
          </cell>
          <cell r="AR183">
            <v>101.3</v>
          </cell>
          <cell r="AW183">
            <v>125.3</v>
          </cell>
          <cell r="BI183">
            <v>93.38</v>
          </cell>
          <cell r="BM183">
            <v>104.5</v>
          </cell>
          <cell r="BN183">
            <v>104.2</v>
          </cell>
          <cell r="BO183">
            <v>104.6</v>
          </cell>
          <cell r="BP183">
            <v>102.1</v>
          </cell>
          <cell r="BQ183">
            <v>96.44</v>
          </cell>
          <cell r="BS183">
            <v>49</v>
          </cell>
          <cell r="CC183">
            <v>203.2</v>
          </cell>
          <cell r="CD183">
            <v>1996.075</v>
          </cell>
          <cell r="CE183">
            <v>89.840999999999994</v>
          </cell>
          <cell r="CF183" t="str">
            <v>0,65%</v>
          </cell>
          <cell r="CG183">
            <v>1.3304</v>
          </cell>
          <cell r="CH183">
            <v>2.2387000000000001</v>
          </cell>
          <cell r="CI183">
            <v>1.3327</v>
          </cell>
          <cell r="CJ183">
            <v>1.2810999999999999</v>
          </cell>
          <cell r="CK183">
            <v>8.7873000000000001</v>
          </cell>
          <cell r="CL183">
            <v>7.4527999999999999</v>
          </cell>
          <cell r="CM183">
            <v>0.84813000000000005</v>
          </cell>
          <cell r="CN183">
            <v>110.11</v>
          </cell>
          <cell r="CO183">
            <v>7.9020000000000001</v>
          </cell>
          <cell r="CP183">
            <v>40.738500000000002</v>
          </cell>
          <cell r="CQ183">
            <v>9.0558999999999994</v>
          </cell>
          <cell r="CR183">
            <v>2.0158999999999998</v>
          </cell>
          <cell r="CS183">
            <v>1.3220000000000001</v>
          </cell>
          <cell r="CT183">
            <v>9.0143000000000004</v>
          </cell>
          <cell r="CU183">
            <v>1777.232285</v>
          </cell>
          <cell r="CV183">
            <v>713.17781907905555</v>
          </cell>
          <cell r="CW183">
            <v>6918.8382810000012</v>
          </cell>
          <cell r="CX183">
            <v>18.239999999999998</v>
          </cell>
          <cell r="CY183">
            <v>33819.098898937242</v>
          </cell>
          <cell r="CZ183">
            <v>69.667203000000001</v>
          </cell>
          <cell r="DA183">
            <v>1824.4335170000002</v>
          </cell>
          <cell r="DB183">
            <v>172.5676</v>
          </cell>
          <cell r="DC183">
            <v>127</v>
          </cell>
          <cell r="DD183">
            <v>105.1</v>
          </cell>
          <cell r="DF183">
            <v>55.9</v>
          </cell>
          <cell r="DG183">
            <v>160.10165183999999</v>
          </cell>
          <cell r="DH183">
            <v>154.11654335999998</v>
          </cell>
          <cell r="DI183">
            <v>155.61282047999998</v>
          </cell>
          <cell r="DJ183">
            <v>187.03464</v>
          </cell>
          <cell r="DK183">
            <v>158.80000000000001</v>
          </cell>
          <cell r="DL183">
            <v>107.5</v>
          </cell>
          <cell r="DN183">
            <v>104.67314015800002</v>
          </cell>
          <cell r="DO183">
            <v>102.55446999999999</v>
          </cell>
          <cell r="DP183">
            <v>123.01462000000002</v>
          </cell>
          <cell r="DQ183">
            <v>121.4</v>
          </cell>
          <cell r="DR183">
            <v>108.9</v>
          </cell>
          <cell r="DT183">
            <v>114.586</v>
          </cell>
          <cell r="DU183">
            <v>121.9</v>
          </cell>
          <cell r="DV183">
            <v>107.3</v>
          </cell>
          <cell r="DX183">
            <v>135.69999999999999</v>
          </cell>
          <cell r="DY183">
            <v>102.4</v>
          </cell>
          <cell r="EA183">
            <v>161.47833049599998</v>
          </cell>
          <cell r="EB183">
            <v>100.5</v>
          </cell>
          <cell r="ED183">
            <v>264.15859898399998</v>
          </cell>
          <cell r="EE183">
            <v>834.6</v>
          </cell>
          <cell r="EF183">
            <v>107.27074</v>
          </cell>
          <cell r="EG183">
            <v>104.9</v>
          </cell>
          <cell r="EH183">
            <v>101</v>
          </cell>
          <cell r="EJ183">
            <v>261.07787999999999</v>
          </cell>
          <cell r="EK183">
            <v>205.8</v>
          </cell>
          <cell r="EL183">
            <v>115.2</v>
          </cell>
          <cell r="EN183">
            <v>98.995199999999983</v>
          </cell>
          <cell r="EO183">
            <v>96</v>
          </cell>
          <cell r="EP183">
            <v>102.2</v>
          </cell>
          <cell r="ET183">
            <v>101.79234</v>
          </cell>
          <cell r="EU183">
            <v>106.1</v>
          </cell>
          <cell r="EV183">
            <v>99.6</v>
          </cell>
          <cell r="EX183">
            <v>48.797611949039997</v>
          </cell>
          <cell r="EY183">
            <v>53.741863379999998</v>
          </cell>
          <cell r="EZ183">
            <v>349.94865473568001</v>
          </cell>
          <cell r="FA183">
            <v>20.488714970997002</v>
          </cell>
          <cell r="FB183">
            <v>25.297833030000003</v>
          </cell>
          <cell r="FC183">
            <v>56.142550000000007</v>
          </cell>
          <cell r="FD183">
            <v>50.397940000000006</v>
          </cell>
          <cell r="FE183">
            <v>89.9</v>
          </cell>
          <cell r="FI183">
            <v>34.394804763396003</v>
          </cell>
          <cell r="FJ183">
            <v>44.622216870000003</v>
          </cell>
          <cell r="FK183">
            <v>61.000979999999998</v>
          </cell>
          <cell r="FL183">
            <v>90.6</v>
          </cell>
          <cell r="FM183">
            <v>99.4</v>
          </cell>
          <cell r="FO183">
            <v>304.03196352965699</v>
          </cell>
          <cell r="FP183">
            <v>271.573210776</v>
          </cell>
          <cell r="FQ183">
            <v>114.4490867594256</v>
          </cell>
          <cell r="FR183">
            <v>126.17453999999998</v>
          </cell>
          <cell r="FS183">
            <v>119.1</v>
          </cell>
          <cell r="FT183">
            <v>103.9</v>
          </cell>
          <cell r="FV183">
            <v>122.40575</v>
          </cell>
          <cell r="FW183">
            <v>116.3</v>
          </cell>
          <cell r="FX183">
            <v>103</v>
          </cell>
          <cell r="FZ183">
            <v>93.9</v>
          </cell>
          <cell r="GA183">
            <v>99.8</v>
          </cell>
          <cell r="GB183">
            <v>93.7</v>
          </cell>
          <cell r="GC183">
            <v>173.65392</v>
          </cell>
          <cell r="GD183">
            <v>125.4</v>
          </cell>
          <cell r="GE183">
            <v>109.5</v>
          </cell>
          <cell r="GG183">
            <v>147.5685</v>
          </cell>
          <cell r="GH183">
            <v>128.6</v>
          </cell>
          <cell r="GI183">
            <v>104.7</v>
          </cell>
          <cell r="GK183">
            <v>114.37440000000001</v>
          </cell>
          <cell r="GL183">
            <v>110.4</v>
          </cell>
          <cell r="GP183">
            <v>127.4722</v>
          </cell>
          <cell r="GQ183">
            <v>123.4</v>
          </cell>
          <cell r="GU183">
            <v>82.110839999999996</v>
          </cell>
          <cell r="GV183">
            <v>81.8</v>
          </cell>
          <cell r="GW183">
            <v>96.8</v>
          </cell>
          <cell r="GY183">
            <v>117</v>
          </cell>
          <cell r="GZ183">
            <v>109.1</v>
          </cell>
          <cell r="HA183">
            <v>105.2</v>
          </cell>
          <cell r="HB183">
            <v>297.57538668000001</v>
          </cell>
          <cell r="HC183">
            <v>217.65315000000001</v>
          </cell>
          <cell r="HD183">
            <v>208.5</v>
          </cell>
          <cell r="HE183">
            <v>115.3</v>
          </cell>
          <cell r="HG183">
            <v>119.1265452</v>
          </cell>
          <cell r="HH183">
            <v>111.2085</v>
          </cell>
          <cell r="HI183">
            <v>191.44</v>
          </cell>
          <cell r="HK183">
            <v>125.40989097999999</v>
          </cell>
          <cell r="HO183">
            <v>1503.75</v>
          </cell>
          <cell r="HP183">
            <v>114.17004</v>
          </cell>
          <cell r="HQ183">
            <v>109.8</v>
          </cell>
          <cell r="HR183">
            <v>101.9</v>
          </cell>
          <cell r="HS183">
            <v>98.2</v>
          </cell>
          <cell r="HT183">
            <v>803.8</v>
          </cell>
          <cell r="HU183">
            <v>111.312861975</v>
          </cell>
          <cell r="HV183">
            <v>237.04347694500001</v>
          </cell>
          <cell r="HW183">
            <v>200.22255000000001</v>
          </cell>
          <cell r="HX183">
            <v>309.50007168000002</v>
          </cell>
          <cell r="HY183">
            <v>232.88192000000001</v>
          </cell>
          <cell r="HZ183">
            <v>198.4</v>
          </cell>
          <cell r="IA183">
            <v>105.5</v>
          </cell>
          <cell r="IC183">
            <v>95.716169999999991</v>
          </cell>
          <cell r="ID183">
            <v>98.1</v>
          </cell>
          <cell r="IE183">
            <v>150.73857872639999</v>
          </cell>
          <cell r="IF183">
            <v>148.818816</v>
          </cell>
          <cell r="IG183">
            <v>138.72</v>
          </cell>
          <cell r="IH183">
            <v>24.256186379999999</v>
          </cell>
          <cell r="II183">
            <v>76.735799999999998</v>
          </cell>
          <cell r="IJ183">
            <v>143.27466192</v>
          </cell>
          <cell r="IK183">
            <v>148.93415999999999</v>
          </cell>
          <cell r="IL183">
            <v>114.6</v>
          </cell>
          <cell r="IM183">
            <v>103</v>
          </cell>
          <cell r="IO183">
            <v>105.9</v>
          </cell>
          <cell r="IQ183">
            <v>89</v>
          </cell>
          <cell r="IR183">
            <v>82.3</v>
          </cell>
          <cell r="IS183">
            <v>98</v>
          </cell>
          <cell r="IT183">
            <v>103.5</v>
          </cell>
          <cell r="IU183">
            <v>120.13144000000001</v>
          </cell>
          <cell r="IV183">
            <v>114.4</v>
          </cell>
          <cell r="IW183">
            <v>102.3</v>
          </cell>
          <cell r="IY183">
            <v>112.9128</v>
          </cell>
          <cell r="IZ183">
            <v>115.5</v>
          </cell>
          <cell r="JA183">
            <v>102.6</v>
          </cell>
          <cell r="JC183">
            <v>155.47427999999999</v>
          </cell>
          <cell r="JD183">
            <v>125.1</v>
          </cell>
          <cell r="JE183">
            <v>105.1</v>
          </cell>
          <cell r="JG183">
            <v>157.63116000000002</v>
          </cell>
          <cell r="JH183">
            <v>123.4</v>
          </cell>
          <cell r="JI183">
            <v>124.5</v>
          </cell>
          <cell r="JJ183">
            <v>102.5</v>
          </cell>
          <cell r="JL183">
            <v>181.79601682800003</v>
          </cell>
          <cell r="JM183">
            <v>124.64928</v>
          </cell>
          <cell r="JN183">
            <v>113.4</v>
          </cell>
          <cell r="JO183">
            <v>102</v>
          </cell>
          <cell r="JQ183">
            <v>83.6</v>
          </cell>
          <cell r="JR183">
            <v>99.3</v>
          </cell>
          <cell r="JS183">
            <v>113.4</v>
          </cell>
          <cell r="JT183">
            <v>135.16909999999999</v>
          </cell>
          <cell r="JU183">
            <v>121</v>
          </cell>
          <cell r="JV183">
            <v>103</v>
          </cell>
          <cell r="JY183">
            <v>104.46644000000002</v>
          </cell>
          <cell r="JZ183">
            <v>102.7</v>
          </cell>
          <cell r="KA183">
            <v>102.9</v>
          </cell>
          <cell r="KC183">
            <v>107.45735000000001</v>
          </cell>
          <cell r="KD183">
            <v>104.5</v>
          </cell>
          <cell r="KE183">
            <v>100.5</v>
          </cell>
          <cell r="KG183">
            <v>125.12852000000001</v>
          </cell>
          <cell r="KH183">
            <v>113.3</v>
          </cell>
          <cell r="KI183">
            <v>102.9</v>
          </cell>
          <cell r="KK183">
            <v>121.42896000000002</v>
          </cell>
          <cell r="KL183">
            <v>110.4</v>
          </cell>
          <cell r="KM183">
            <v>99.9</v>
          </cell>
          <cell r="KO183">
            <v>111.40202000000001</v>
          </cell>
          <cell r="KP183">
            <v>109.4</v>
          </cell>
          <cell r="KQ183">
            <v>100</v>
          </cell>
          <cell r="KT183">
            <v>108.1</v>
          </cell>
          <cell r="KU183">
            <v>100.8</v>
          </cell>
          <cell r="KW183">
            <v>163.07647999999998</v>
          </cell>
          <cell r="KX183">
            <v>124.6</v>
          </cell>
          <cell r="KY183">
            <v>106.6</v>
          </cell>
          <cell r="LA183">
            <v>139.06200000000001</v>
          </cell>
          <cell r="LB183">
            <v>158.44640000000001</v>
          </cell>
          <cell r="LC183">
            <v>148.93480000000002</v>
          </cell>
          <cell r="LD183">
            <v>150.13120000000001</v>
          </cell>
          <cell r="LE183">
            <v>154.95480000000001</v>
          </cell>
          <cell r="LF183">
            <v>151.107851544</v>
          </cell>
          <cell r="LG183">
            <v>111.55164000000001</v>
          </cell>
          <cell r="LI183">
            <v>1188.5467879999999</v>
          </cell>
          <cell r="LJ183">
            <v>128.63999999999999</v>
          </cell>
          <cell r="LK183">
            <v>100.3</v>
          </cell>
          <cell r="LM183">
            <v>100.5</v>
          </cell>
          <cell r="LO183">
            <v>137.18690786592003</v>
          </cell>
          <cell r="LP183">
            <v>104.11480000000002</v>
          </cell>
          <cell r="LQ183">
            <v>134.48853</v>
          </cell>
          <cell r="LR183">
            <v>103.7</v>
          </cell>
          <cell r="LS183">
            <v>102.00640000000001</v>
          </cell>
          <cell r="LT183">
            <v>39.012480000000004</v>
          </cell>
          <cell r="LU183">
            <v>57.6</v>
          </cell>
          <cell r="LV183">
            <v>138.55104000000003</v>
          </cell>
          <cell r="LW183">
            <v>115.2</v>
          </cell>
          <cell r="LX183">
            <v>100.4</v>
          </cell>
          <cell r="MA183">
            <v>149.435</v>
          </cell>
          <cell r="MB183">
            <v>149.006</v>
          </cell>
          <cell r="MC183">
            <v>149.57799999999997</v>
          </cell>
          <cell r="MD183">
            <v>146.00299999999999</v>
          </cell>
          <cell r="ME183">
            <v>233</v>
          </cell>
          <cell r="MF183">
            <v>173.25245235199998</v>
          </cell>
          <cell r="MG183">
            <v>128.13</v>
          </cell>
          <cell r="MH183">
            <v>154.17250419199999</v>
          </cell>
          <cell r="MI183">
            <v>185.45388674999998</v>
          </cell>
          <cell r="MJ183">
            <v>224.79258999999999</v>
          </cell>
          <cell r="MK183">
            <v>133.1</v>
          </cell>
          <cell r="ML183">
            <v>112</v>
          </cell>
          <cell r="MN183">
            <v>128.84555599999999</v>
          </cell>
          <cell r="MO183">
            <v>177.04602076</v>
          </cell>
          <cell r="MP183">
            <v>203.97006999999999</v>
          </cell>
          <cell r="MQ183">
            <v>136.69999999999999</v>
          </cell>
          <cell r="MR183">
            <v>107.3</v>
          </cell>
          <cell r="MS183">
            <v>659.7</v>
          </cell>
          <cell r="MT183">
            <v>665.2</v>
          </cell>
          <cell r="MU183">
            <v>100.1</v>
          </cell>
          <cell r="MW183">
            <v>104.19282</v>
          </cell>
          <cell r="MX183">
            <v>106.2</v>
          </cell>
          <cell r="MY183">
            <v>99</v>
          </cell>
          <cell r="NA183">
            <v>100.32705000000001</v>
          </cell>
          <cell r="NB183">
            <v>101.7</v>
          </cell>
          <cell r="NC183">
            <v>101.1</v>
          </cell>
          <cell r="ND183">
            <v>103.3</v>
          </cell>
          <cell r="NF183">
            <v>100.1</v>
          </cell>
          <cell r="NG183">
            <v>147.30000000000001</v>
          </cell>
          <cell r="NH183">
            <v>122.9</v>
          </cell>
          <cell r="NI183">
            <v>118.4</v>
          </cell>
          <cell r="NJ183">
            <v>100.4</v>
          </cell>
          <cell r="NK183">
            <v>120.4</v>
          </cell>
          <cell r="NL183">
            <v>100.7</v>
          </cell>
          <cell r="NM183">
            <v>100.4</v>
          </cell>
          <cell r="NN183">
            <v>261.50169000000005</v>
          </cell>
          <cell r="NO183">
            <v>268.70466000000005</v>
          </cell>
        </row>
        <row r="184">
          <cell r="A184">
            <v>40483</v>
          </cell>
          <cell r="B184">
            <v>281</v>
          </cell>
          <cell r="C184">
            <v>1</v>
          </cell>
          <cell r="W184">
            <v>95</v>
          </cell>
          <cell r="AB184">
            <v>99.4</v>
          </cell>
          <cell r="AD184">
            <v>101.83</v>
          </cell>
          <cell r="AG184">
            <v>1533</v>
          </cell>
          <cell r="AH184">
            <v>1519.5</v>
          </cell>
          <cell r="AI184">
            <v>89.1</v>
          </cell>
          <cell r="AK184">
            <v>95.02</v>
          </cell>
          <cell r="AL184">
            <v>95.32</v>
          </cell>
          <cell r="AM184">
            <v>130.71</v>
          </cell>
          <cell r="AN184">
            <v>111.16</v>
          </cell>
          <cell r="AR184">
            <v>100.7</v>
          </cell>
          <cell r="AW184">
            <v>124.8</v>
          </cell>
          <cell r="BI184">
            <v>92.98</v>
          </cell>
          <cell r="BM184">
            <v>104.1</v>
          </cell>
          <cell r="BN184">
            <v>103.9</v>
          </cell>
          <cell r="BO184">
            <v>104.1</v>
          </cell>
          <cell r="BP184">
            <v>101.8</v>
          </cell>
          <cell r="BQ184">
            <v>95.68</v>
          </cell>
          <cell r="BS184">
            <v>49</v>
          </cell>
          <cell r="CC184">
            <v>198.1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1.3813</v>
          </cell>
          <cell r="CH184">
            <v>2.3391000000000002</v>
          </cell>
          <cell r="CI184">
            <v>1.3831</v>
          </cell>
          <cell r="CJ184">
            <v>1.3442000000000001</v>
          </cell>
          <cell r="CK184">
            <v>9.0894999999999992</v>
          </cell>
          <cell r="CL184">
            <v>7.4546999999999999</v>
          </cell>
          <cell r="CM184">
            <v>0.85509999999999997</v>
          </cell>
          <cell r="CN184">
            <v>112.69</v>
          </cell>
          <cell r="CO184">
            <v>8.1463000000000001</v>
          </cell>
          <cell r="CP184">
            <v>42.335999999999999</v>
          </cell>
          <cell r="CQ184">
            <v>9.3165999999999993</v>
          </cell>
          <cell r="CR184">
            <v>1.9717</v>
          </cell>
          <cell r="CS184">
            <v>1.3661000000000001</v>
          </cell>
          <cell r="CT184">
            <v>9.532</v>
          </cell>
          <cell r="CU184">
            <v>1707.1960541999997</v>
          </cell>
          <cell r="CV184">
            <v>624.6344765868746</v>
          </cell>
          <cell r="CW184">
            <v>6199.4743601</v>
          </cell>
          <cell r="CX184">
            <v>16.77</v>
          </cell>
          <cell r="CY184">
            <v>32240.185730619032</v>
          </cell>
          <cell r="CZ184">
            <v>62.733342700000001</v>
          </cell>
          <cell r="DA184">
            <v>1739.3313370999999</v>
          </cell>
          <cell r="DB184">
            <v>173.79052000000001</v>
          </cell>
          <cell r="DC184">
            <v>127.9</v>
          </cell>
          <cell r="DD184">
            <v>105.9</v>
          </cell>
          <cell r="DF184">
            <v>56.1</v>
          </cell>
          <cell r="DG184">
            <v>161.8155864</v>
          </cell>
          <cell r="DH184">
            <v>155.76640559999998</v>
          </cell>
          <cell r="DI184">
            <v>157.2787008</v>
          </cell>
          <cell r="DJ184">
            <v>189.0369</v>
          </cell>
          <cell r="DK184">
            <v>160.5</v>
          </cell>
          <cell r="DL184">
            <v>108.7</v>
          </cell>
          <cell r="DN184">
            <v>100.36205530800001</v>
          </cell>
          <cell r="DO184">
            <v>99.946439999999996</v>
          </cell>
          <cell r="DP184">
            <v>117.94812000000002</v>
          </cell>
          <cell r="DQ184">
            <v>116.4</v>
          </cell>
          <cell r="DR184">
            <v>104.5</v>
          </cell>
          <cell r="DT184">
            <v>111.672</v>
          </cell>
          <cell r="DU184">
            <v>118.8</v>
          </cell>
          <cell r="DV184">
            <v>104.6</v>
          </cell>
          <cell r="DX184">
            <v>129.4</v>
          </cell>
          <cell r="DY184">
            <v>97.6</v>
          </cell>
          <cell r="EA184">
            <v>159.92316198399999</v>
          </cell>
          <cell r="EB184">
            <v>101.1</v>
          </cell>
          <cell r="ED184">
            <v>245.80355541999998</v>
          </cell>
          <cell r="EE184">
            <v>830.6</v>
          </cell>
          <cell r="EF184">
            <v>106.55492</v>
          </cell>
          <cell r="EG184">
            <v>104.2</v>
          </cell>
          <cell r="EH184">
            <v>100.3</v>
          </cell>
          <cell r="EJ184">
            <v>242.93689999999998</v>
          </cell>
          <cell r="EK184">
            <v>191.5</v>
          </cell>
          <cell r="EL184">
            <v>107.2</v>
          </cell>
          <cell r="EN184">
            <v>98.273359999999983</v>
          </cell>
          <cell r="EO184">
            <v>95.3</v>
          </cell>
          <cell r="EP184">
            <v>101.5</v>
          </cell>
          <cell r="ET184">
            <v>102.27204</v>
          </cell>
          <cell r="EU184">
            <v>106.6</v>
          </cell>
          <cell r="EV184">
            <v>99.9</v>
          </cell>
          <cell r="EX184">
            <v>47.989704466439996</v>
          </cell>
          <cell r="EY184">
            <v>52.852097429999993</v>
          </cell>
          <cell r="EZ184">
            <v>325.10817468729601</v>
          </cell>
          <cell r="FA184">
            <v>20.830573396542004</v>
          </cell>
          <cell r="FB184">
            <v>25.719932580000005</v>
          </cell>
          <cell r="FC184">
            <v>57.079300000000011</v>
          </cell>
          <cell r="FD184">
            <v>51.238840000000003</v>
          </cell>
          <cell r="FE184">
            <v>91.4</v>
          </cell>
          <cell r="FI184">
            <v>33.825354353405999</v>
          </cell>
          <cell r="FJ184">
            <v>43.883438444999996</v>
          </cell>
          <cell r="FK184">
            <v>59.991029999999995</v>
          </cell>
          <cell r="FL184">
            <v>89.1</v>
          </cell>
          <cell r="FM184">
            <v>97.8</v>
          </cell>
          <cell r="FO184">
            <v>282.45079777311537</v>
          </cell>
          <cell r="FP184">
            <v>252.70296337999997</v>
          </cell>
          <cell r="FQ184">
            <v>115.54763820301521</v>
          </cell>
          <cell r="FR184">
            <v>124.37356</v>
          </cell>
          <cell r="FS184">
            <v>117.4</v>
          </cell>
          <cell r="FT184">
            <v>102.6</v>
          </cell>
          <cell r="FV184">
            <v>121.248</v>
          </cell>
          <cell r="FW184">
            <v>115.2</v>
          </cell>
          <cell r="FX184">
            <v>102.2</v>
          </cell>
          <cell r="FZ184">
            <v>94.7</v>
          </cell>
          <cell r="GA184">
            <v>100.8</v>
          </cell>
          <cell r="GB184">
            <v>94.6</v>
          </cell>
          <cell r="GC184">
            <v>164.09880000000001</v>
          </cell>
          <cell r="GD184">
            <v>118.5</v>
          </cell>
          <cell r="GE184">
            <v>103.6</v>
          </cell>
          <cell r="GG184">
            <v>146.53575000000001</v>
          </cell>
          <cell r="GH184">
            <v>127.7</v>
          </cell>
          <cell r="GI184">
            <v>103.7</v>
          </cell>
          <cell r="GK184">
            <v>114.37440000000001</v>
          </cell>
          <cell r="GL184">
            <v>110.4</v>
          </cell>
          <cell r="GP184">
            <v>127.4722</v>
          </cell>
          <cell r="GQ184">
            <v>123.4</v>
          </cell>
          <cell r="GU184">
            <v>83.114639999999994</v>
          </cell>
          <cell r="GV184">
            <v>82.8</v>
          </cell>
          <cell r="GW184">
            <v>97.9</v>
          </cell>
          <cell r="GY184">
            <v>112.4</v>
          </cell>
          <cell r="GZ184">
            <v>105.1</v>
          </cell>
          <cell r="HA184">
            <v>101.4</v>
          </cell>
          <cell r="HB184">
            <v>276.45252949600001</v>
          </cell>
          <cell r="HC184">
            <v>202.20343</v>
          </cell>
          <cell r="HD184">
            <v>193.7</v>
          </cell>
          <cell r="HE184">
            <v>107.1</v>
          </cell>
          <cell r="HG184">
            <v>114.44293743999999</v>
          </cell>
          <cell r="HH184">
            <v>106.83620000000001</v>
          </cell>
          <cell r="HI184">
            <v>186.63</v>
          </cell>
          <cell r="HK184">
            <v>125.30624644199999</v>
          </cell>
          <cell r="HO184">
            <v>1503.75</v>
          </cell>
          <cell r="HP184">
            <v>113.23422000000001</v>
          </cell>
          <cell r="HQ184">
            <v>108.9</v>
          </cell>
          <cell r="HR184">
            <v>101.4</v>
          </cell>
          <cell r="HS184">
            <v>97.7</v>
          </cell>
          <cell r="HT184">
            <v>802.6</v>
          </cell>
          <cell r="HU184">
            <v>112.29793154999999</v>
          </cell>
          <cell r="HV184">
            <v>220.21736922899998</v>
          </cell>
          <cell r="HW184">
            <v>186.01011</v>
          </cell>
          <cell r="HX184">
            <v>297.80022018</v>
          </cell>
          <cell r="HY184">
            <v>224.07841999999999</v>
          </cell>
          <cell r="HZ184">
            <v>190.9</v>
          </cell>
          <cell r="IA184">
            <v>101.5</v>
          </cell>
          <cell r="IC184">
            <v>96.789439999999999</v>
          </cell>
          <cell r="ID184">
            <v>99.2</v>
          </cell>
          <cell r="IE184">
            <v>150.49951811999998</v>
          </cell>
          <cell r="IF184">
            <v>148.58279999999999</v>
          </cell>
          <cell r="IG184">
            <v>138.5</v>
          </cell>
          <cell r="IH184">
            <v>24.692252651999997</v>
          </cell>
          <cell r="II184">
            <v>78.115319999999997</v>
          </cell>
          <cell r="IJ184">
            <v>144.64989864</v>
          </cell>
          <cell r="IK184">
            <v>150.36372</v>
          </cell>
          <cell r="IL184">
            <v>115.7</v>
          </cell>
          <cell r="IM184">
            <v>104.1</v>
          </cell>
          <cell r="IO184">
            <v>103.4</v>
          </cell>
          <cell r="IQ184">
            <v>90.6</v>
          </cell>
          <cell r="IR184">
            <v>81.900000000000006</v>
          </cell>
          <cell r="IS184">
            <v>97.4</v>
          </cell>
          <cell r="IT184">
            <v>102.9</v>
          </cell>
          <cell r="IU184">
            <v>119.60639</v>
          </cell>
          <cell r="IV184">
            <v>113.9</v>
          </cell>
          <cell r="IW184">
            <v>102</v>
          </cell>
          <cell r="IY184">
            <v>112.13072000000001</v>
          </cell>
          <cell r="IZ184">
            <v>114.7</v>
          </cell>
          <cell r="JA184">
            <v>101.9</v>
          </cell>
          <cell r="JC184">
            <v>153.48579999999998</v>
          </cell>
          <cell r="JD184">
            <v>123.5</v>
          </cell>
          <cell r="JE184">
            <v>103.4</v>
          </cell>
          <cell r="JG184">
            <v>155.71506000000002</v>
          </cell>
          <cell r="JH184">
            <v>121.9</v>
          </cell>
          <cell r="JI184">
            <v>123</v>
          </cell>
          <cell r="JJ184">
            <v>101.3</v>
          </cell>
          <cell r="JL184">
            <v>179.58617869800003</v>
          </cell>
          <cell r="JM184">
            <v>124.20959999999999</v>
          </cell>
          <cell r="JN184">
            <v>113</v>
          </cell>
          <cell r="JO184">
            <v>101.6</v>
          </cell>
          <cell r="JQ184">
            <v>83.1</v>
          </cell>
          <cell r="JR184">
            <v>98.9</v>
          </cell>
          <cell r="JS184">
            <v>112.9</v>
          </cell>
          <cell r="JT184">
            <v>135.05739</v>
          </cell>
          <cell r="JU184">
            <v>120.9</v>
          </cell>
          <cell r="JV184">
            <v>103</v>
          </cell>
          <cell r="JY184">
            <v>103.7544</v>
          </cell>
          <cell r="JZ184">
            <v>102</v>
          </cell>
          <cell r="KA184">
            <v>101.7</v>
          </cell>
          <cell r="KC184">
            <v>107.14886</v>
          </cell>
          <cell r="KD184">
            <v>104.2</v>
          </cell>
          <cell r="KE184">
            <v>100.2</v>
          </cell>
          <cell r="KG184">
            <v>121.81532</v>
          </cell>
          <cell r="KH184">
            <v>110.3</v>
          </cell>
          <cell r="KI184">
            <v>100.2</v>
          </cell>
          <cell r="KK184">
            <v>121.86892</v>
          </cell>
          <cell r="KL184">
            <v>110.8</v>
          </cell>
          <cell r="KM184">
            <v>100.2</v>
          </cell>
          <cell r="KO184">
            <v>111.19836000000001</v>
          </cell>
          <cell r="KP184">
            <v>109.2</v>
          </cell>
          <cell r="KQ184">
            <v>100.1</v>
          </cell>
          <cell r="KT184">
            <v>108</v>
          </cell>
          <cell r="KU184">
            <v>101</v>
          </cell>
          <cell r="KW184">
            <v>161.50592</v>
          </cell>
          <cell r="KX184">
            <v>123.4</v>
          </cell>
          <cell r="KY184">
            <v>105.6</v>
          </cell>
          <cell r="LA184">
            <v>137.79150000000001</v>
          </cell>
          <cell r="LB184">
            <v>156.99880000000002</v>
          </cell>
          <cell r="LC184">
            <v>147.57410000000002</v>
          </cell>
          <cell r="LD184">
            <v>148.99</v>
          </cell>
          <cell r="LE184">
            <v>153.53909999999999</v>
          </cell>
          <cell r="LF184">
            <v>152.55827594800002</v>
          </cell>
          <cell r="LG184">
            <v>112.62238000000001</v>
          </cell>
          <cell r="LI184">
            <v>1182.8653980000001</v>
          </cell>
          <cell r="LJ184">
            <v>128.08000000000001</v>
          </cell>
          <cell r="LK184">
            <v>100.3</v>
          </cell>
          <cell r="LM184">
            <v>100.5</v>
          </cell>
          <cell r="LO184">
            <v>137.18690786592003</v>
          </cell>
          <cell r="LP184">
            <v>104.11480000000002</v>
          </cell>
          <cell r="LQ184">
            <v>134.48853</v>
          </cell>
          <cell r="LR184">
            <v>103.7</v>
          </cell>
          <cell r="LS184">
            <v>102.00640000000001</v>
          </cell>
          <cell r="LT184">
            <v>39.215670000000003</v>
          </cell>
          <cell r="LU184">
            <v>57.9</v>
          </cell>
          <cell r="LV184">
            <v>138.55104000000003</v>
          </cell>
          <cell r="LW184">
            <v>115.2</v>
          </cell>
          <cell r="LX184">
            <v>100.4</v>
          </cell>
          <cell r="MA184">
            <v>148.863</v>
          </cell>
          <cell r="MB184">
            <v>148.577</v>
          </cell>
          <cell r="MC184">
            <v>148.863</v>
          </cell>
          <cell r="MD184">
            <v>145.57399999999998</v>
          </cell>
          <cell r="ME184">
            <v>233.3</v>
          </cell>
          <cell r="MF184">
            <v>171.583889408</v>
          </cell>
          <cell r="MG184">
            <v>127.13</v>
          </cell>
          <cell r="MH184">
            <v>152.687696768</v>
          </cell>
          <cell r="MI184">
            <v>186.28989224999998</v>
          </cell>
          <cell r="MJ184">
            <v>225.80592999999999</v>
          </cell>
          <cell r="MK184">
            <v>133.69999999999999</v>
          </cell>
          <cell r="ML184">
            <v>112.5</v>
          </cell>
          <cell r="MN184">
            <v>128.84555599999999</v>
          </cell>
          <cell r="MO184">
            <v>180.54290631999999</v>
          </cell>
          <cell r="MP184">
            <v>207.99874</v>
          </cell>
          <cell r="MQ184">
            <v>139.4</v>
          </cell>
          <cell r="MR184">
            <v>109.4</v>
          </cell>
          <cell r="MS184">
            <v>655.5</v>
          </cell>
          <cell r="MT184">
            <v>662.2</v>
          </cell>
          <cell r="MU184">
            <v>99.9</v>
          </cell>
          <cell r="MW184">
            <v>105.17392</v>
          </cell>
          <cell r="MX184">
            <v>107.2</v>
          </cell>
          <cell r="MY184">
            <v>99.9</v>
          </cell>
          <cell r="NA184">
            <v>101.2149</v>
          </cell>
          <cell r="NB184">
            <v>102.6</v>
          </cell>
          <cell r="NC184">
            <v>102</v>
          </cell>
          <cell r="ND184">
            <v>103.5</v>
          </cell>
          <cell r="NF184">
            <v>99.5</v>
          </cell>
          <cell r="NG184">
            <v>145.69999999999999</v>
          </cell>
          <cell r="NH184">
            <v>121.3</v>
          </cell>
          <cell r="NI184">
            <v>117.5</v>
          </cell>
          <cell r="NJ184">
            <v>100.4</v>
          </cell>
          <cell r="NK184">
            <v>119.3</v>
          </cell>
          <cell r="NL184">
            <v>100.7</v>
          </cell>
          <cell r="NM184">
            <v>100.4</v>
          </cell>
          <cell r="NN184">
            <v>258.66120999999998</v>
          </cell>
          <cell r="NO184">
            <v>265.78593999999998</v>
          </cell>
        </row>
        <row r="185">
          <cell r="A185">
            <v>40452</v>
          </cell>
          <cell r="B185">
            <v>282</v>
          </cell>
          <cell r="C185">
            <v>1</v>
          </cell>
          <cell r="W185">
            <v>94.8</v>
          </cell>
          <cell r="AB185">
            <v>97.3</v>
          </cell>
          <cell r="AD185">
            <v>99.97</v>
          </cell>
          <cell r="AG185">
            <v>1533</v>
          </cell>
          <cell r="AH185">
            <v>1519.5</v>
          </cell>
          <cell r="AI185">
            <v>88.6</v>
          </cell>
          <cell r="AK185">
            <v>94.91</v>
          </cell>
          <cell r="AL185">
            <v>95.28</v>
          </cell>
          <cell r="AM185">
            <v>130.71</v>
          </cell>
          <cell r="AN185">
            <v>111.16</v>
          </cell>
          <cell r="AR185">
            <v>101.6</v>
          </cell>
          <cell r="AW185">
            <v>125</v>
          </cell>
          <cell r="BI185">
            <v>93.1</v>
          </cell>
          <cell r="BM185">
            <v>103.7</v>
          </cell>
          <cell r="BN185">
            <v>103.5</v>
          </cell>
          <cell r="BO185">
            <v>103.6</v>
          </cell>
          <cell r="BP185">
            <v>101.5</v>
          </cell>
          <cell r="BQ185">
            <v>95.73</v>
          </cell>
          <cell r="BS185">
            <v>49</v>
          </cell>
          <cell r="CC185">
            <v>198.5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1.4164000000000001</v>
          </cell>
          <cell r="CH185">
            <v>2.3378000000000001</v>
          </cell>
          <cell r="CI185">
            <v>1.4152</v>
          </cell>
          <cell r="CJ185">
            <v>1.3452</v>
          </cell>
          <cell r="CK185">
            <v>9.2665000000000006</v>
          </cell>
          <cell r="CL185">
            <v>7.4566999999999997</v>
          </cell>
          <cell r="CM185">
            <v>0.87638000000000005</v>
          </cell>
          <cell r="CN185">
            <v>113.67</v>
          </cell>
          <cell r="CO185">
            <v>8.1110000000000007</v>
          </cell>
          <cell r="CP185">
            <v>42.147100000000002</v>
          </cell>
          <cell r="CQ185">
            <v>9.2794000000000008</v>
          </cell>
          <cell r="CR185">
            <v>1.98</v>
          </cell>
          <cell r="CS185">
            <v>1.3897999999999999</v>
          </cell>
          <cell r="CT185">
            <v>9.6165000000000003</v>
          </cell>
          <cell r="CU185">
            <v>1687.7248767999997</v>
          </cell>
          <cell r="CV185">
            <v>541.15874608590377</v>
          </cell>
          <cell r="CW185">
            <v>5966.1822703999987</v>
          </cell>
          <cell r="CX185">
            <v>17.13</v>
          </cell>
          <cell r="CY185">
            <v>31044.972309976612</v>
          </cell>
          <cell r="CZ185">
            <v>60.15254079999999</v>
          </cell>
          <cell r="DA185">
            <v>1711.7571119999998</v>
          </cell>
          <cell r="DB185">
            <v>173.24700000000001</v>
          </cell>
          <cell r="DC185">
            <v>127.5</v>
          </cell>
          <cell r="DD185">
            <v>105.6</v>
          </cell>
          <cell r="DF185">
            <v>56.4</v>
          </cell>
          <cell r="DG185">
            <v>156.97624175999999</v>
          </cell>
          <cell r="DH185">
            <v>151.10797103999997</v>
          </cell>
          <cell r="DI185">
            <v>152.57503871999998</v>
          </cell>
          <cell r="DJ185">
            <v>183.38345999999999</v>
          </cell>
          <cell r="DK185">
            <v>155.69999999999999</v>
          </cell>
          <cell r="DL185">
            <v>105.4</v>
          </cell>
          <cell r="DN185">
            <v>98.982508156000009</v>
          </cell>
          <cell r="DO185">
            <v>98.768619999999999</v>
          </cell>
          <cell r="DP185">
            <v>116.32684</v>
          </cell>
          <cell r="DQ185">
            <v>114.8</v>
          </cell>
          <cell r="DR185">
            <v>103</v>
          </cell>
          <cell r="DT185">
            <v>110.35599999999999</v>
          </cell>
          <cell r="DU185">
            <v>117.4</v>
          </cell>
          <cell r="DV185">
            <v>103.4</v>
          </cell>
          <cell r="DX185">
            <v>135.69999999999999</v>
          </cell>
          <cell r="DY185">
            <v>102.4</v>
          </cell>
          <cell r="EA185">
            <v>159.275175104</v>
          </cell>
          <cell r="EB185">
            <v>100.3</v>
          </cell>
          <cell r="ED185">
            <v>241.56777613599996</v>
          </cell>
          <cell r="EE185">
            <v>829.7</v>
          </cell>
          <cell r="EF185">
            <v>106.35039999999999</v>
          </cell>
          <cell r="EG185">
            <v>104</v>
          </cell>
          <cell r="EH185">
            <v>100.1</v>
          </cell>
          <cell r="EJ185">
            <v>238.75051999999997</v>
          </cell>
          <cell r="EK185">
            <v>188.2</v>
          </cell>
          <cell r="EL185">
            <v>105.4</v>
          </cell>
          <cell r="EN185">
            <v>97.448399999999992</v>
          </cell>
          <cell r="EO185">
            <v>94.5</v>
          </cell>
          <cell r="EP185">
            <v>100.6</v>
          </cell>
          <cell r="ET185">
            <v>102.75174</v>
          </cell>
          <cell r="EU185">
            <v>107.1</v>
          </cell>
          <cell r="EV185">
            <v>100.7</v>
          </cell>
          <cell r="EX185">
            <v>48.743751450200001</v>
          </cell>
          <cell r="EY185">
            <v>53.682545650000002</v>
          </cell>
          <cell r="EZ185">
            <v>319.06589575660797</v>
          </cell>
          <cell r="FA185">
            <v>20.648248902917999</v>
          </cell>
          <cell r="FB185">
            <v>25.49481282</v>
          </cell>
          <cell r="FC185">
            <v>56.579700000000003</v>
          </cell>
          <cell r="FD185">
            <v>50.790359999999993</v>
          </cell>
          <cell r="FE185">
            <v>90.6</v>
          </cell>
          <cell r="FI185">
            <v>34.356841402730005</v>
          </cell>
          <cell r="FJ185">
            <v>44.572964975000005</v>
          </cell>
          <cell r="FK185">
            <v>60.93365</v>
          </cell>
          <cell r="FL185">
            <v>90.5</v>
          </cell>
          <cell r="FM185">
            <v>99.3</v>
          </cell>
          <cell r="FO185">
            <v>277.20132502152421</v>
          </cell>
          <cell r="FP185">
            <v>248.34829090399998</v>
          </cell>
          <cell r="FQ185">
            <v>114.04961350721121</v>
          </cell>
          <cell r="FR185">
            <v>123.42009999999999</v>
          </cell>
          <cell r="FS185">
            <v>116.5</v>
          </cell>
          <cell r="FT185">
            <v>101.9</v>
          </cell>
          <cell r="FV185">
            <v>120.40600000000001</v>
          </cell>
          <cell r="FW185">
            <v>114.4</v>
          </cell>
          <cell r="FX185">
            <v>101.5</v>
          </cell>
          <cell r="FZ185">
            <v>94.6</v>
          </cell>
          <cell r="GA185">
            <v>100.6</v>
          </cell>
          <cell r="GB185">
            <v>94.4</v>
          </cell>
          <cell r="GC185">
            <v>160.22136</v>
          </cell>
          <cell r="GD185">
            <v>115.7</v>
          </cell>
          <cell r="GE185">
            <v>101.2</v>
          </cell>
          <cell r="GG185">
            <v>145.61775</v>
          </cell>
          <cell r="GH185">
            <v>126.9</v>
          </cell>
          <cell r="GI185">
            <v>102.7</v>
          </cell>
          <cell r="GK185">
            <v>114.37440000000001</v>
          </cell>
          <cell r="GL185">
            <v>110.4</v>
          </cell>
          <cell r="GP185">
            <v>127.4722</v>
          </cell>
          <cell r="GQ185">
            <v>123.4</v>
          </cell>
          <cell r="GU185">
            <v>84.118439999999993</v>
          </cell>
          <cell r="GV185">
            <v>83.8</v>
          </cell>
          <cell r="GW185">
            <v>99.1</v>
          </cell>
          <cell r="GY185">
            <v>109.1</v>
          </cell>
          <cell r="GZ185">
            <v>102.8</v>
          </cell>
          <cell r="HA185">
            <v>99.2</v>
          </cell>
          <cell r="HB185">
            <v>271.31453720799999</v>
          </cell>
          <cell r="HC185">
            <v>198.44539</v>
          </cell>
          <cell r="HD185">
            <v>190.1</v>
          </cell>
          <cell r="HE185">
            <v>105.1</v>
          </cell>
          <cell r="HG185">
            <v>111.08295796</v>
          </cell>
          <cell r="HH185">
            <v>103.69955</v>
          </cell>
          <cell r="HI185">
            <v>183.22</v>
          </cell>
          <cell r="HK185">
            <v>126.34269182199999</v>
          </cell>
          <cell r="HO185">
            <v>1503.75</v>
          </cell>
          <cell r="HP185">
            <v>112.61034000000001</v>
          </cell>
          <cell r="HQ185">
            <v>108.3</v>
          </cell>
          <cell r="HR185">
            <v>100.9</v>
          </cell>
          <cell r="HS185">
            <v>97.2</v>
          </cell>
          <cell r="HT185">
            <v>800.2</v>
          </cell>
          <cell r="HU185">
            <v>112.407383725</v>
          </cell>
          <cell r="HV185">
            <v>216.124532217</v>
          </cell>
          <cell r="HW185">
            <v>182.55303000000001</v>
          </cell>
          <cell r="HX185">
            <v>300.76418255999999</v>
          </cell>
          <cell r="HY185">
            <v>226.30864</v>
          </cell>
          <cell r="HZ185">
            <v>192.8</v>
          </cell>
          <cell r="IA185">
            <v>102.5</v>
          </cell>
          <cell r="IC185">
            <v>96.691869999999994</v>
          </cell>
          <cell r="ID185">
            <v>99.1</v>
          </cell>
          <cell r="IE185">
            <v>148.0437137088</v>
          </cell>
          <cell r="IF185">
            <v>146.15827200000001</v>
          </cell>
          <cell r="IG185">
            <v>136.24</v>
          </cell>
          <cell r="IH185">
            <v>24.692252651999997</v>
          </cell>
          <cell r="II185">
            <v>78.115319999999997</v>
          </cell>
          <cell r="IJ185">
            <v>142.77457584000001</v>
          </cell>
          <cell r="IK185">
            <v>148.41432</v>
          </cell>
          <cell r="IL185">
            <v>114.2</v>
          </cell>
          <cell r="IM185">
            <v>102.7</v>
          </cell>
          <cell r="IO185">
            <v>102.1</v>
          </cell>
          <cell r="IQ185">
            <v>90.6</v>
          </cell>
          <cell r="IR185">
            <v>81.8</v>
          </cell>
          <cell r="IS185">
            <v>98.3</v>
          </cell>
          <cell r="IT185">
            <v>103.8</v>
          </cell>
          <cell r="IU185">
            <v>119.08134000000001</v>
          </cell>
          <cell r="IV185">
            <v>113.4</v>
          </cell>
          <cell r="IW185">
            <v>101.7</v>
          </cell>
          <cell r="IY185">
            <v>110.9576</v>
          </cell>
          <cell r="IZ185">
            <v>113.5</v>
          </cell>
          <cell r="JA185">
            <v>100.8</v>
          </cell>
          <cell r="JC185">
            <v>150.87592000000001</v>
          </cell>
          <cell r="JD185">
            <v>121.4</v>
          </cell>
          <cell r="JE185">
            <v>101.6</v>
          </cell>
          <cell r="JG185">
            <v>153.67122000000001</v>
          </cell>
          <cell r="JH185">
            <v>120.3</v>
          </cell>
          <cell r="JI185">
            <v>121.5</v>
          </cell>
          <cell r="JJ185">
            <v>100</v>
          </cell>
          <cell r="JL185">
            <v>177.22901802600001</v>
          </cell>
          <cell r="JM185">
            <v>124.20959999999999</v>
          </cell>
          <cell r="JN185">
            <v>113</v>
          </cell>
          <cell r="JO185">
            <v>101.6</v>
          </cell>
          <cell r="JQ185">
            <v>83.4</v>
          </cell>
          <cell r="JR185">
            <v>99.1</v>
          </cell>
          <cell r="JS185">
            <v>113.1</v>
          </cell>
          <cell r="JT185">
            <v>136.17448999999999</v>
          </cell>
          <cell r="JU185">
            <v>121.9</v>
          </cell>
          <cell r="JV185">
            <v>103.9</v>
          </cell>
          <cell r="JY185">
            <v>102.63548000000002</v>
          </cell>
          <cell r="JZ185">
            <v>100.9</v>
          </cell>
          <cell r="KA185">
            <v>100.4</v>
          </cell>
          <cell r="KC185">
            <v>106.84037000000001</v>
          </cell>
          <cell r="KD185">
            <v>103.9</v>
          </cell>
          <cell r="KE185">
            <v>100</v>
          </cell>
          <cell r="KG185">
            <v>121.81532</v>
          </cell>
          <cell r="KH185">
            <v>110.3</v>
          </cell>
          <cell r="KI185">
            <v>100.1</v>
          </cell>
          <cell r="KK185">
            <v>122.74884</v>
          </cell>
          <cell r="KL185">
            <v>111.6</v>
          </cell>
          <cell r="KM185">
            <v>100.9</v>
          </cell>
          <cell r="KO185">
            <v>111.70751</v>
          </cell>
          <cell r="KP185">
            <v>109.7</v>
          </cell>
          <cell r="KQ185">
            <v>100.8</v>
          </cell>
          <cell r="KT185">
            <v>107.7</v>
          </cell>
          <cell r="KU185">
            <v>100.6</v>
          </cell>
          <cell r="KW185">
            <v>160.85151999999999</v>
          </cell>
          <cell r="KX185">
            <v>122.9</v>
          </cell>
          <cell r="KY185">
            <v>105.2</v>
          </cell>
          <cell r="LA185">
            <v>137.214</v>
          </cell>
          <cell r="LB185">
            <v>156.3408</v>
          </cell>
          <cell r="LC185">
            <v>146.9556</v>
          </cell>
          <cell r="LD185">
            <v>148.6096</v>
          </cell>
          <cell r="LE185">
            <v>152.89559999999997</v>
          </cell>
          <cell r="LF185">
            <v>150.58042448800001</v>
          </cell>
          <cell r="LG185">
            <v>111.16228000000001</v>
          </cell>
          <cell r="LI185">
            <v>1177.1840079999999</v>
          </cell>
          <cell r="LJ185">
            <v>128.25</v>
          </cell>
          <cell r="LK185">
            <v>100.3</v>
          </cell>
          <cell r="LM185">
            <v>100.5</v>
          </cell>
          <cell r="LO185">
            <v>137.18690786592003</v>
          </cell>
          <cell r="LP185">
            <v>104.11480000000002</v>
          </cell>
          <cell r="LQ185">
            <v>134.48853</v>
          </cell>
          <cell r="LR185">
            <v>103.7</v>
          </cell>
          <cell r="LS185">
            <v>102.00640000000001</v>
          </cell>
          <cell r="LT185">
            <v>39.418860000000002</v>
          </cell>
          <cell r="LU185">
            <v>58.2</v>
          </cell>
          <cell r="LV185">
            <v>138.55104000000003</v>
          </cell>
          <cell r="LW185">
            <v>115.2</v>
          </cell>
          <cell r="LX185">
            <v>100.4</v>
          </cell>
          <cell r="MA185">
            <v>148.291</v>
          </cell>
          <cell r="MB185">
            <v>148.005</v>
          </cell>
          <cell r="MC185">
            <v>148.148</v>
          </cell>
          <cell r="MD185">
            <v>145.14499999999998</v>
          </cell>
          <cell r="ME185">
            <v>232.5</v>
          </cell>
          <cell r="MF185">
            <v>170.88865484799999</v>
          </cell>
          <cell r="MG185">
            <v>127.2</v>
          </cell>
          <cell r="MH185">
            <v>152.06902700800001</v>
          </cell>
          <cell r="MI185">
            <v>182.66720175</v>
          </cell>
          <cell r="MJ185">
            <v>221.41479000000001</v>
          </cell>
          <cell r="MK185">
            <v>131.1</v>
          </cell>
          <cell r="ML185">
            <v>110.4</v>
          </cell>
          <cell r="MN185">
            <v>128.84555599999999</v>
          </cell>
          <cell r="MO185">
            <v>180.41339204000002</v>
          </cell>
          <cell r="MP185">
            <v>207.84953000000002</v>
          </cell>
          <cell r="MQ185">
            <v>139.30000000000001</v>
          </cell>
          <cell r="MR185">
            <v>109.3</v>
          </cell>
          <cell r="MS185">
            <v>655.1</v>
          </cell>
          <cell r="MT185">
            <v>662.2</v>
          </cell>
          <cell r="MU185">
            <v>100.1</v>
          </cell>
          <cell r="MW185">
            <v>105.17392</v>
          </cell>
          <cell r="MX185">
            <v>107.2</v>
          </cell>
          <cell r="MY185">
            <v>99.9</v>
          </cell>
          <cell r="NA185">
            <v>101.31355000000001</v>
          </cell>
          <cell r="NB185">
            <v>102.7</v>
          </cell>
          <cell r="NC185">
            <v>102.1</v>
          </cell>
          <cell r="ND185">
            <v>102</v>
          </cell>
          <cell r="NF185">
            <v>99.9</v>
          </cell>
          <cell r="NG185">
            <v>144.9</v>
          </cell>
          <cell r="NH185">
            <v>120.6</v>
          </cell>
          <cell r="NI185">
            <v>117.2</v>
          </cell>
          <cell r="NJ185">
            <v>100.2</v>
          </cell>
          <cell r="NK185">
            <v>118.8</v>
          </cell>
          <cell r="NL185">
            <v>100.4</v>
          </cell>
          <cell r="NM185">
            <v>100.2</v>
          </cell>
          <cell r="NN185">
            <v>257.24097</v>
          </cell>
          <cell r="NO185">
            <v>264.32658000000004</v>
          </cell>
        </row>
        <row r="186">
          <cell r="A186">
            <v>40422</v>
          </cell>
          <cell r="B186">
            <v>283</v>
          </cell>
          <cell r="C186">
            <v>1</v>
          </cell>
          <cell r="W186">
            <v>94.9</v>
          </cell>
          <cell r="AB186">
            <v>96.5</v>
          </cell>
          <cell r="AD186">
            <v>98.69</v>
          </cell>
          <cell r="AG186">
            <v>1520</v>
          </cell>
          <cell r="AH186">
            <v>1513</v>
          </cell>
          <cell r="AI186">
            <v>88.2</v>
          </cell>
          <cell r="AK186">
            <v>94.79</v>
          </cell>
          <cell r="AL186">
            <v>95.15</v>
          </cell>
          <cell r="AM186">
            <v>128.83000000000001</v>
          </cell>
          <cell r="AN186">
            <v>110.83</v>
          </cell>
          <cell r="AR186">
            <v>104.5</v>
          </cell>
          <cell r="AW186">
            <v>125.7</v>
          </cell>
          <cell r="BI186">
            <v>92.88</v>
          </cell>
          <cell r="BM186">
            <v>103.3</v>
          </cell>
          <cell r="BN186">
            <v>103.1</v>
          </cell>
          <cell r="BO186">
            <v>103.2</v>
          </cell>
          <cell r="BP186">
            <v>101.2</v>
          </cell>
          <cell r="BQ186">
            <v>95.68</v>
          </cell>
          <cell r="BS186">
            <v>49.7</v>
          </cell>
          <cell r="CC186">
            <v>189.1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1.3943000000000001</v>
          </cell>
          <cell r="CH186">
            <v>2.2475999999999998</v>
          </cell>
          <cell r="CI186">
            <v>1.3514999999999999</v>
          </cell>
          <cell r="CJ186">
            <v>1.3089</v>
          </cell>
          <cell r="CK186">
            <v>8.8103999999999996</v>
          </cell>
          <cell r="CL186">
            <v>7.4476000000000004</v>
          </cell>
          <cell r="CM186">
            <v>0.83987000000000001</v>
          </cell>
          <cell r="CN186">
            <v>110.26</v>
          </cell>
          <cell r="CO186">
            <v>7.9156000000000004</v>
          </cell>
          <cell r="CP186">
            <v>40.256399999999999</v>
          </cell>
          <cell r="CQ186">
            <v>9.2241</v>
          </cell>
          <cell r="CR186">
            <v>1.9528000000000001</v>
          </cell>
          <cell r="CS186">
            <v>1.3067</v>
          </cell>
          <cell r="CT186">
            <v>9.3236000000000008</v>
          </cell>
          <cell r="CU186">
            <v>1654.2443792000001</v>
          </cell>
          <cell r="CV186">
            <v>505.62346939940818</v>
          </cell>
          <cell r="CW186">
            <v>5899.5209543000001</v>
          </cell>
          <cell r="CX186">
            <v>17.329999999999998</v>
          </cell>
          <cell r="CY186">
            <v>31272.381002756581</v>
          </cell>
          <cell r="CZ186">
            <v>59.998500800000009</v>
          </cell>
          <cell r="DA186">
            <v>1671.1572219</v>
          </cell>
          <cell r="DB186">
            <v>173.11112</v>
          </cell>
          <cell r="DC186">
            <v>127.4</v>
          </cell>
          <cell r="DD186">
            <v>105.5</v>
          </cell>
          <cell r="DF186">
            <v>56.7</v>
          </cell>
          <cell r="DG186">
            <v>156.77460239999999</v>
          </cell>
          <cell r="DH186">
            <v>150.9138696</v>
          </cell>
          <cell r="DI186">
            <v>152.37905279999998</v>
          </cell>
          <cell r="DJ186">
            <v>183.14789999999999</v>
          </cell>
          <cell r="DK186">
            <v>155.5</v>
          </cell>
          <cell r="DL186">
            <v>105.3</v>
          </cell>
          <cell r="DN186">
            <v>98.378956277</v>
          </cell>
          <cell r="DO186">
            <v>97.674929999999989</v>
          </cell>
          <cell r="DP186">
            <v>115.61753</v>
          </cell>
          <cell r="DQ186">
            <v>114.1</v>
          </cell>
          <cell r="DR186">
            <v>102.4</v>
          </cell>
          <cell r="DT186">
            <v>109.13399999999999</v>
          </cell>
          <cell r="DU186">
            <v>116.1</v>
          </cell>
          <cell r="DV186">
            <v>102.2</v>
          </cell>
          <cell r="DX186">
            <v>137.80000000000001</v>
          </cell>
          <cell r="DY186">
            <v>104</v>
          </cell>
          <cell r="EA186">
            <v>158.10879871999998</v>
          </cell>
          <cell r="EB186">
            <v>100.5</v>
          </cell>
          <cell r="ED186">
            <v>235.02157178799999</v>
          </cell>
          <cell r="EE186">
            <v>828.3</v>
          </cell>
          <cell r="EF186">
            <v>107.47525999999999</v>
          </cell>
          <cell r="EG186">
            <v>105.1</v>
          </cell>
          <cell r="EH186">
            <v>101.2</v>
          </cell>
          <cell r="EJ186">
            <v>232.28065999999998</v>
          </cell>
          <cell r="EK186">
            <v>183.1</v>
          </cell>
          <cell r="EL186">
            <v>102.5</v>
          </cell>
          <cell r="EN186">
            <v>96.520319999999984</v>
          </cell>
          <cell r="EO186">
            <v>93.6</v>
          </cell>
          <cell r="EP186">
            <v>100</v>
          </cell>
          <cell r="ET186">
            <v>102.75174</v>
          </cell>
          <cell r="EU186">
            <v>107.1</v>
          </cell>
          <cell r="EV186">
            <v>100.8</v>
          </cell>
          <cell r="EX186">
            <v>49.820961427000007</v>
          </cell>
          <cell r="EY186">
            <v>54.868900250000003</v>
          </cell>
          <cell r="EZ186">
            <v>311.00952384902399</v>
          </cell>
          <cell r="FA186">
            <v>20.921735643354001</v>
          </cell>
          <cell r="FB186">
            <v>25.832492460000001</v>
          </cell>
          <cell r="FC186">
            <v>57.329100000000004</v>
          </cell>
          <cell r="FD186">
            <v>51.463079999999998</v>
          </cell>
          <cell r="FE186">
            <v>91.8</v>
          </cell>
          <cell r="FI186">
            <v>35.116108616050006</v>
          </cell>
          <cell r="FJ186">
            <v>45.558002875000007</v>
          </cell>
          <cell r="FK186">
            <v>62.280250000000002</v>
          </cell>
          <cell r="FL186">
            <v>92.5</v>
          </cell>
          <cell r="FM186">
            <v>101.4</v>
          </cell>
          <cell r="FO186">
            <v>270.20202801940263</v>
          </cell>
          <cell r="FP186">
            <v>241.61834253199999</v>
          </cell>
          <cell r="FQ186">
            <v>115.14816495080079</v>
          </cell>
          <cell r="FR186">
            <v>121.72506</v>
          </cell>
          <cell r="FS186">
            <v>114.9</v>
          </cell>
          <cell r="FT186">
            <v>100.7</v>
          </cell>
          <cell r="FV186">
            <v>119.143</v>
          </cell>
          <cell r="FW186">
            <v>113.2</v>
          </cell>
          <cell r="FX186">
            <v>100.7</v>
          </cell>
          <cell r="FZ186">
            <v>94.7</v>
          </cell>
          <cell r="GA186">
            <v>100.7</v>
          </cell>
          <cell r="GB186">
            <v>94.5</v>
          </cell>
          <cell r="GC186">
            <v>157.45176000000001</v>
          </cell>
          <cell r="GD186">
            <v>113.7</v>
          </cell>
          <cell r="GE186">
            <v>99.5</v>
          </cell>
          <cell r="GG186">
            <v>140.45400000000001</v>
          </cell>
          <cell r="GH186">
            <v>122.4</v>
          </cell>
          <cell r="GI186">
            <v>100.7</v>
          </cell>
          <cell r="GK186">
            <v>114.37440000000001</v>
          </cell>
          <cell r="GL186">
            <v>110.4</v>
          </cell>
          <cell r="GP186">
            <v>127.4722</v>
          </cell>
          <cell r="GQ186">
            <v>123.4</v>
          </cell>
          <cell r="GU186">
            <v>85.323000000000008</v>
          </cell>
          <cell r="GV186">
            <v>85</v>
          </cell>
          <cell r="GW186">
            <v>100.6</v>
          </cell>
          <cell r="GY186">
            <v>108.4</v>
          </cell>
          <cell r="GZ186">
            <v>102</v>
          </cell>
          <cell r="HA186">
            <v>98.4</v>
          </cell>
          <cell r="HB186">
            <v>264.463880824</v>
          </cell>
          <cell r="HC186">
            <v>193.43467000000001</v>
          </cell>
          <cell r="HD186">
            <v>185.3</v>
          </cell>
          <cell r="HE186">
            <v>102.5</v>
          </cell>
          <cell r="HG186">
            <v>110.37023504000001</v>
          </cell>
          <cell r="HH186">
            <v>103.03420000000001</v>
          </cell>
          <cell r="HI186">
            <v>180.88</v>
          </cell>
          <cell r="HK186">
            <v>125.72082459400001</v>
          </cell>
          <cell r="HO186">
            <v>1502.5</v>
          </cell>
          <cell r="HP186">
            <v>111.98646000000001</v>
          </cell>
          <cell r="HQ186">
            <v>107.7</v>
          </cell>
          <cell r="HR186">
            <v>100.5</v>
          </cell>
          <cell r="HS186">
            <v>96.8</v>
          </cell>
          <cell r="HT186">
            <v>797.6</v>
          </cell>
          <cell r="HU186">
            <v>112.07902720000001</v>
          </cell>
          <cell r="HV186">
            <v>210.66741620100004</v>
          </cell>
          <cell r="HW186">
            <v>177.94359000000003</v>
          </cell>
          <cell r="HX186">
            <v>300.76418255999999</v>
          </cell>
          <cell r="HY186">
            <v>226.30864</v>
          </cell>
          <cell r="HZ186">
            <v>192.8</v>
          </cell>
          <cell r="IA186">
            <v>102.5</v>
          </cell>
          <cell r="IC186">
            <v>95.130750000000006</v>
          </cell>
          <cell r="ID186">
            <v>97.5</v>
          </cell>
          <cell r="IE186">
            <v>147.35913106320001</v>
          </cell>
          <cell r="IF186">
            <v>145.48240800000002</v>
          </cell>
          <cell r="IG186">
            <v>135.61000000000001</v>
          </cell>
          <cell r="IH186">
            <v>24.529359999999997</v>
          </cell>
          <cell r="II186">
            <v>77.599999999999994</v>
          </cell>
          <cell r="IJ186">
            <v>144.14981256000002</v>
          </cell>
          <cell r="IK186">
            <v>149.84388000000001</v>
          </cell>
          <cell r="IL186">
            <v>115.3</v>
          </cell>
          <cell r="IM186">
            <v>103.7</v>
          </cell>
          <cell r="IO186">
            <v>100.3</v>
          </cell>
          <cell r="IR186">
            <v>84.1</v>
          </cell>
          <cell r="IS186">
            <v>101.1</v>
          </cell>
          <cell r="IT186">
            <v>106.8</v>
          </cell>
          <cell r="IU186">
            <v>118.45128</v>
          </cell>
          <cell r="IV186">
            <v>112.8</v>
          </cell>
          <cell r="IW186">
            <v>101.1</v>
          </cell>
          <cell r="IY186">
            <v>111.34864</v>
          </cell>
          <cell r="IZ186">
            <v>113.9</v>
          </cell>
          <cell r="JA186">
            <v>101.1</v>
          </cell>
          <cell r="JC186">
            <v>151.6216</v>
          </cell>
          <cell r="JD186">
            <v>122</v>
          </cell>
          <cell r="JE186">
            <v>101.9</v>
          </cell>
          <cell r="JG186">
            <v>155.97054</v>
          </cell>
          <cell r="JH186">
            <v>122.1</v>
          </cell>
          <cell r="JI186">
            <v>123.1</v>
          </cell>
          <cell r="JJ186">
            <v>101.4</v>
          </cell>
          <cell r="JL186">
            <v>179.88082378199999</v>
          </cell>
          <cell r="JM186">
            <v>123.22031999999999</v>
          </cell>
          <cell r="JN186">
            <v>112.1</v>
          </cell>
          <cell r="JO186">
            <v>100.8</v>
          </cell>
          <cell r="JQ186">
            <v>83.8</v>
          </cell>
          <cell r="JR186">
            <v>99.6</v>
          </cell>
          <cell r="JS186">
            <v>113.7</v>
          </cell>
          <cell r="JT186">
            <v>135.50423000000001</v>
          </cell>
          <cell r="JU186">
            <v>121.3</v>
          </cell>
          <cell r="JV186">
            <v>103.3</v>
          </cell>
          <cell r="JY186">
            <v>101.92344000000001</v>
          </cell>
          <cell r="JZ186">
            <v>100.2</v>
          </cell>
          <cell r="KA186">
            <v>99.5</v>
          </cell>
          <cell r="KC186">
            <v>106.9432</v>
          </cell>
          <cell r="KD186">
            <v>104</v>
          </cell>
          <cell r="KE186">
            <v>100</v>
          </cell>
          <cell r="KG186">
            <v>121.37356000000001</v>
          </cell>
          <cell r="KH186">
            <v>109.9</v>
          </cell>
          <cell r="KI186">
            <v>99.9</v>
          </cell>
          <cell r="KK186">
            <v>121.97891000000001</v>
          </cell>
          <cell r="KL186">
            <v>110.9</v>
          </cell>
          <cell r="KM186">
            <v>100.3</v>
          </cell>
          <cell r="KO186">
            <v>111.19836000000001</v>
          </cell>
          <cell r="KP186">
            <v>109.2</v>
          </cell>
          <cell r="KQ186">
            <v>100.8</v>
          </cell>
          <cell r="KT186">
            <v>107.6</v>
          </cell>
          <cell r="KU186">
            <v>100.6</v>
          </cell>
          <cell r="KW186">
            <v>159.67359999999999</v>
          </cell>
          <cell r="KX186">
            <v>122</v>
          </cell>
          <cell r="KY186">
            <v>104.4</v>
          </cell>
          <cell r="LA186">
            <v>136.17450000000002</v>
          </cell>
          <cell r="LB186">
            <v>155.15640000000002</v>
          </cell>
          <cell r="LC186">
            <v>145.84230000000002</v>
          </cell>
          <cell r="LD186">
            <v>147.84879999999998</v>
          </cell>
          <cell r="LE186">
            <v>151.7373</v>
          </cell>
          <cell r="LF186">
            <v>152.03084889199999</v>
          </cell>
          <cell r="LG186">
            <v>112.23302</v>
          </cell>
          <cell r="LI186">
            <v>1172.6388959999999</v>
          </cell>
          <cell r="LJ186">
            <v>127.96</v>
          </cell>
          <cell r="LK186">
            <v>99.9</v>
          </cell>
          <cell r="LM186">
            <v>99.7</v>
          </cell>
          <cell r="LO186">
            <v>136.65378651408</v>
          </cell>
          <cell r="LP186">
            <v>103.7102</v>
          </cell>
          <cell r="LQ186">
            <v>134.09945999999999</v>
          </cell>
          <cell r="LR186">
            <v>103.4</v>
          </cell>
          <cell r="LS186">
            <v>101.90479999999999</v>
          </cell>
          <cell r="LT186">
            <v>39.689779999999999</v>
          </cell>
          <cell r="LU186">
            <v>58.6</v>
          </cell>
          <cell r="LV186">
            <v>138.19023000000001</v>
          </cell>
          <cell r="LW186">
            <v>114.9</v>
          </cell>
          <cell r="LX186">
            <v>100.1</v>
          </cell>
          <cell r="MA186">
            <v>147.71899999999999</v>
          </cell>
          <cell r="MB186">
            <v>147.43299999999999</v>
          </cell>
          <cell r="MC186">
            <v>147.57599999999999</v>
          </cell>
          <cell r="MD186">
            <v>144.71600000000001</v>
          </cell>
          <cell r="ME186">
            <v>232</v>
          </cell>
          <cell r="MF186">
            <v>169.63723264000001</v>
          </cell>
          <cell r="MG186">
            <v>127.13</v>
          </cell>
          <cell r="MH186">
            <v>150.95542144000001</v>
          </cell>
          <cell r="MI186">
            <v>173.88914399999999</v>
          </cell>
          <cell r="MJ186">
            <v>210.77472</v>
          </cell>
          <cell r="MK186">
            <v>124.8</v>
          </cell>
          <cell r="ML186">
            <v>105.1</v>
          </cell>
          <cell r="MN186">
            <v>128.463053</v>
          </cell>
          <cell r="MO186">
            <v>180.15436348</v>
          </cell>
          <cell r="MP186">
            <v>207.55110999999999</v>
          </cell>
          <cell r="MQ186">
            <v>139.1</v>
          </cell>
          <cell r="MR186">
            <v>109.1</v>
          </cell>
          <cell r="MS186">
            <v>652.6</v>
          </cell>
          <cell r="MT186">
            <v>659.5</v>
          </cell>
          <cell r="MU186">
            <v>100.2</v>
          </cell>
          <cell r="MW186">
            <v>104.09470999999999</v>
          </cell>
          <cell r="MX186">
            <v>106.1</v>
          </cell>
          <cell r="MY186">
            <v>98.8</v>
          </cell>
          <cell r="NA186">
            <v>101.01760000000002</v>
          </cell>
          <cell r="NB186">
            <v>102.4</v>
          </cell>
          <cell r="NC186">
            <v>101.8</v>
          </cell>
          <cell r="ND186">
            <v>101.7</v>
          </cell>
          <cell r="NF186">
            <v>100.3</v>
          </cell>
          <cell r="NG186">
            <v>144.30000000000001</v>
          </cell>
          <cell r="NH186">
            <v>119.2</v>
          </cell>
          <cell r="NI186">
            <v>116.6</v>
          </cell>
          <cell r="NJ186">
            <v>100.3</v>
          </cell>
          <cell r="NK186">
            <v>117.9</v>
          </cell>
          <cell r="NL186">
            <v>100.4</v>
          </cell>
          <cell r="NM186">
            <v>100.3</v>
          </cell>
          <cell r="NN186">
            <v>256.17579000000001</v>
          </cell>
          <cell r="NO186">
            <v>263.23206000000005</v>
          </cell>
        </row>
        <row r="187">
          <cell r="A187">
            <v>40391</v>
          </cell>
          <cell r="B187">
            <v>284</v>
          </cell>
          <cell r="C187">
            <v>1</v>
          </cell>
          <cell r="W187">
            <v>95.7</v>
          </cell>
          <cell r="AB187">
            <v>97.7</v>
          </cell>
          <cell r="AD187">
            <v>98.45</v>
          </cell>
          <cell r="AG187">
            <v>1520</v>
          </cell>
          <cell r="AH187">
            <v>1513</v>
          </cell>
          <cell r="AI187">
            <v>87.9</v>
          </cell>
          <cell r="AK187">
            <v>94.86</v>
          </cell>
          <cell r="AL187">
            <v>95.23</v>
          </cell>
          <cell r="AM187">
            <v>128.59</v>
          </cell>
          <cell r="AN187">
            <v>110.83</v>
          </cell>
          <cell r="AR187">
            <v>104.6</v>
          </cell>
          <cell r="AW187">
            <v>126.6</v>
          </cell>
          <cell r="BI187">
            <v>93.63</v>
          </cell>
          <cell r="BM187">
            <v>103</v>
          </cell>
          <cell r="BN187">
            <v>102.8</v>
          </cell>
          <cell r="BO187">
            <v>102.8</v>
          </cell>
          <cell r="BP187">
            <v>101.1</v>
          </cell>
          <cell r="BQ187">
            <v>95.76</v>
          </cell>
          <cell r="BS187">
            <v>49.7</v>
          </cell>
          <cell r="CC187">
            <v>187.4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1.4337</v>
          </cell>
          <cell r="CH187">
            <v>2.2690999999999999</v>
          </cell>
          <cell r="CI187">
            <v>1.3411</v>
          </cell>
          <cell r="CJ187">
            <v>1.3412999999999999</v>
          </cell>
          <cell r="CK187">
            <v>8.7520000000000007</v>
          </cell>
          <cell r="CL187">
            <v>7.4494999999999996</v>
          </cell>
          <cell r="CM187">
            <v>0.82362999999999997</v>
          </cell>
          <cell r="CN187">
            <v>110.04</v>
          </cell>
          <cell r="CO187">
            <v>7.9325000000000001</v>
          </cell>
          <cell r="CP187">
            <v>39.189799999999998</v>
          </cell>
          <cell r="CQ187">
            <v>9.4215999999999998</v>
          </cell>
          <cell r="CR187">
            <v>1.9483999999999999</v>
          </cell>
          <cell r="CS187">
            <v>1.2894000000000001</v>
          </cell>
          <cell r="CT187">
            <v>9.4192</v>
          </cell>
          <cell r="CU187">
            <v>1641.9274905</v>
          </cell>
          <cell r="CV187">
            <v>458.49875342553344</v>
          </cell>
          <cell r="CW187">
            <v>5648.3670650000004</v>
          </cell>
          <cell r="CX187">
            <v>16.61</v>
          </cell>
          <cell r="CY187">
            <v>30315.574527668239</v>
          </cell>
          <cell r="CZ187">
            <v>60.493290000000002</v>
          </cell>
          <cell r="DA187">
            <v>1609.1215140000002</v>
          </cell>
          <cell r="DB187">
            <v>172.97523999999999</v>
          </cell>
          <cell r="DC187">
            <v>127.3</v>
          </cell>
          <cell r="DD187">
            <v>105.4</v>
          </cell>
          <cell r="DF187">
            <v>58.3</v>
          </cell>
          <cell r="DG187">
            <v>155.86722527999999</v>
          </cell>
          <cell r="DH187">
            <v>150.04041311999998</v>
          </cell>
          <cell r="DI187">
            <v>151.49711615999999</v>
          </cell>
          <cell r="DJ187">
            <v>182.08787999999998</v>
          </cell>
          <cell r="DK187">
            <v>154.6</v>
          </cell>
          <cell r="DL187">
            <v>104.7</v>
          </cell>
          <cell r="DN187">
            <v>95.706083670000012</v>
          </cell>
          <cell r="DO187">
            <v>95.571680000000001</v>
          </cell>
          <cell r="DP187">
            <v>112.47630000000001</v>
          </cell>
          <cell r="DQ187">
            <v>111</v>
          </cell>
          <cell r="DR187">
            <v>99.6</v>
          </cell>
          <cell r="DT187">
            <v>106.78399999999999</v>
          </cell>
          <cell r="DU187">
            <v>113.6</v>
          </cell>
          <cell r="DV187">
            <v>100</v>
          </cell>
          <cell r="DX187">
            <v>136.80000000000001</v>
          </cell>
          <cell r="DY187">
            <v>103.3</v>
          </cell>
          <cell r="EA187">
            <v>154.09128006399999</v>
          </cell>
          <cell r="EB187">
            <v>100.2</v>
          </cell>
          <cell r="ED187">
            <v>230.01565081599998</v>
          </cell>
          <cell r="EE187">
            <v>827.2</v>
          </cell>
          <cell r="EF187">
            <v>107.27074</v>
          </cell>
          <cell r="EG187">
            <v>104.9</v>
          </cell>
          <cell r="EH187">
            <v>101</v>
          </cell>
          <cell r="EJ187">
            <v>227.33311999999998</v>
          </cell>
          <cell r="EK187">
            <v>179.2</v>
          </cell>
          <cell r="EL187">
            <v>100.3</v>
          </cell>
          <cell r="EN187">
            <v>96.417199999999994</v>
          </cell>
          <cell r="EO187">
            <v>93.5</v>
          </cell>
          <cell r="EP187">
            <v>99.8</v>
          </cell>
          <cell r="ET187">
            <v>102.55986000000001</v>
          </cell>
          <cell r="EU187">
            <v>106.9</v>
          </cell>
          <cell r="EV187">
            <v>100.5</v>
          </cell>
          <cell r="EX187">
            <v>49.390077436280002</v>
          </cell>
          <cell r="EY187">
            <v>54.394358410000002</v>
          </cell>
          <cell r="EZ187">
            <v>304.96724491833595</v>
          </cell>
          <cell r="FA187">
            <v>20.602667779512004</v>
          </cell>
          <cell r="FB187">
            <v>25.438532880000004</v>
          </cell>
          <cell r="FC187">
            <v>56.454800000000006</v>
          </cell>
          <cell r="FD187">
            <v>50.678240000000002</v>
          </cell>
          <cell r="FE187">
            <v>90.4</v>
          </cell>
          <cell r="FI187">
            <v>34.812401730722009</v>
          </cell>
          <cell r="FJ187">
            <v>45.163987715000005</v>
          </cell>
          <cell r="FK187">
            <v>61.741610000000001</v>
          </cell>
          <cell r="FL187">
            <v>91.7</v>
          </cell>
          <cell r="FM187">
            <v>100.6</v>
          </cell>
          <cell r="FO187">
            <v>264.95255526781136</v>
          </cell>
          <cell r="FP187">
            <v>236.47191142399998</v>
          </cell>
          <cell r="FQ187">
            <v>114.1494818202648</v>
          </cell>
          <cell r="FR187">
            <v>121.08941999999999</v>
          </cell>
          <cell r="FS187">
            <v>114.3</v>
          </cell>
          <cell r="FT187">
            <v>100.2</v>
          </cell>
          <cell r="FV187">
            <v>118.72199999999999</v>
          </cell>
          <cell r="FW187">
            <v>112.8</v>
          </cell>
          <cell r="FX187">
            <v>100.2</v>
          </cell>
          <cell r="FZ187">
            <v>95.4</v>
          </cell>
          <cell r="GA187">
            <v>101.5</v>
          </cell>
          <cell r="GB187">
            <v>95.3</v>
          </cell>
          <cell r="GC187">
            <v>156.62088</v>
          </cell>
          <cell r="GD187">
            <v>113.1</v>
          </cell>
          <cell r="GE187">
            <v>99</v>
          </cell>
          <cell r="GG187">
            <v>139.995</v>
          </cell>
          <cell r="GH187">
            <v>122</v>
          </cell>
          <cell r="GI187">
            <v>100.3</v>
          </cell>
          <cell r="GK187">
            <v>112.61320000000001</v>
          </cell>
          <cell r="GL187">
            <v>108.7</v>
          </cell>
          <cell r="GP187">
            <v>124.06329999999998</v>
          </cell>
          <cell r="GQ187">
            <v>120.1</v>
          </cell>
          <cell r="GU187">
            <v>85.122240000000005</v>
          </cell>
          <cell r="GV187">
            <v>84.8</v>
          </cell>
          <cell r="GW187">
            <v>100.4</v>
          </cell>
          <cell r="GY187">
            <v>110.1</v>
          </cell>
          <cell r="GZ187">
            <v>103.2</v>
          </cell>
          <cell r="HA187">
            <v>99.6</v>
          </cell>
          <cell r="HB187">
            <v>259.32588853599998</v>
          </cell>
          <cell r="HC187">
            <v>189.67662999999999</v>
          </cell>
          <cell r="HD187">
            <v>181.7</v>
          </cell>
          <cell r="HE187">
            <v>100.5</v>
          </cell>
          <cell r="HG187">
            <v>112.10113355999998</v>
          </cell>
          <cell r="HH187">
            <v>104.65004999999999</v>
          </cell>
          <cell r="HI187">
            <v>180.45</v>
          </cell>
          <cell r="HK187">
            <v>125.20260190399998</v>
          </cell>
          <cell r="HO187">
            <v>1502.5</v>
          </cell>
          <cell r="HP187">
            <v>111.57054000000001</v>
          </cell>
          <cell r="HQ187">
            <v>107.3</v>
          </cell>
          <cell r="HR187">
            <v>100.1</v>
          </cell>
          <cell r="HS187">
            <v>96.4</v>
          </cell>
          <cell r="HT187">
            <v>796.3</v>
          </cell>
          <cell r="HU187">
            <v>111.093957625</v>
          </cell>
          <cell r="HV187">
            <v>206.57457918899999</v>
          </cell>
          <cell r="HW187">
            <v>174.48651000000001</v>
          </cell>
          <cell r="HX187">
            <v>300.14019048</v>
          </cell>
          <cell r="HY187">
            <v>225.83912000000001</v>
          </cell>
          <cell r="HZ187">
            <v>192.4</v>
          </cell>
          <cell r="IA187">
            <v>102.3</v>
          </cell>
          <cell r="IC187">
            <v>95.52103000000001</v>
          </cell>
          <cell r="ID187">
            <v>97.9</v>
          </cell>
          <cell r="IE187">
            <v>145.09892169359998</v>
          </cell>
          <cell r="IF187">
            <v>143.25098399999999</v>
          </cell>
          <cell r="IG187">
            <v>133.53</v>
          </cell>
          <cell r="IH187">
            <v>24.560970000000001</v>
          </cell>
          <cell r="II187">
            <v>77.7</v>
          </cell>
          <cell r="IJ187">
            <v>142.89959736</v>
          </cell>
          <cell r="IK187">
            <v>148.54428000000001</v>
          </cell>
          <cell r="IL187">
            <v>114.3</v>
          </cell>
          <cell r="IM187">
            <v>102.8</v>
          </cell>
          <cell r="IO187">
            <v>99.9</v>
          </cell>
          <cell r="IR187">
            <v>84.2</v>
          </cell>
          <cell r="IS187">
            <v>101.2</v>
          </cell>
          <cell r="IT187">
            <v>106.9</v>
          </cell>
          <cell r="IU187">
            <v>117.71621</v>
          </cell>
          <cell r="IV187">
            <v>112.1</v>
          </cell>
          <cell r="IW187">
            <v>100.4</v>
          </cell>
          <cell r="IY187">
            <v>110.56656</v>
          </cell>
          <cell r="IZ187">
            <v>113.1</v>
          </cell>
          <cell r="JA187">
            <v>100.5</v>
          </cell>
          <cell r="JC187">
            <v>150.50307999999998</v>
          </cell>
          <cell r="JD187">
            <v>121.1</v>
          </cell>
          <cell r="JE187">
            <v>101.2</v>
          </cell>
          <cell r="JG187">
            <v>155.45958000000002</v>
          </cell>
          <cell r="JH187">
            <v>121.7</v>
          </cell>
          <cell r="JI187">
            <v>122.8</v>
          </cell>
          <cell r="JJ187">
            <v>101.2</v>
          </cell>
          <cell r="JL187">
            <v>179.29153361400003</v>
          </cell>
          <cell r="JM187">
            <v>121.02191999999999</v>
          </cell>
          <cell r="JN187">
            <v>110.1</v>
          </cell>
          <cell r="JO187">
            <v>99</v>
          </cell>
          <cell r="JQ187">
            <v>84.5</v>
          </cell>
          <cell r="JR187">
            <v>100.4</v>
          </cell>
          <cell r="JS187">
            <v>114.6</v>
          </cell>
          <cell r="JT187">
            <v>134.94567999999998</v>
          </cell>
          <cell r="JU187">
            <v>120.8</v>
          </cell>
          <cell r="JV187">
            <v>102.9</v>
          </cell>
          <cell r="JY187">
            <v>101.82172</v>
          </cell>
          <cell r="JZ187">
            <v>100.1</v>
          </cell>
          <cell r="KA187">
            <v>99.3</v>
          </cell>
          <cell r="KC187">
            <v>106.84037000000001</v>
          </cell>
          <cell r="KD187">
            <v>103.9</v>
          </cell>
          <cell r="KE187">
            <v>100</v>
          </cell>
          <cell r="KG187">
            <v>123.80324</v>
          </cell>
          <cell r="KH187">
            <v>112.1</v>
          </cell>
          <cell r="KI187">
            <v>101.8</v>
          </cell>
          <cell r="KK187">
            <v>122.08890000000001</v>
          </cell>
          <cell r="KL187">
            <v>111</v>
          </cell>
          <cell r="KM187">
            <v>100.4</v>
          </cell>
          <cell r="KO187">
            <v>109.77274</v>
          </cell>
          <cell r="KP187">
            <v>107.8</v>
          </cell>
          <cell r="KQ187">
            <v>99.8</v>
          </cell>
          <cell r="KT187">
            <v>107.4</v>
          </cell>
          <cell r="KU187">
            <v>100.2</v>
          </cell>
          <cell r="KW187">
            <v>155.61632</v>
          </cell>
          <cell r="KX187">
            <v>118.9</v>
          </cell>
          <cell r="KY187">
            <v>101.8</v>
          </cell>
          <cell r="LA187">
            <v>135.71250000000001</v>
          </cell>
          <cell r="LB187">
            <v>154.63</v>
          </cell>
          <cell r="LC187">
            <v>145.34750000000003</v>
          </cell>
          <cell r="LD187">
            <v>147.72200000000001</v>
          </cell>
          <cell r="LE187">
            <v>151.2225</v>
          </cell>
          <cell r="LF187">
            <v>150.712281252</v>
          </cell>
          <cell r="LG187">
            <v>111.25962</v>
          </cell>
          <cell r="LI187">
            <v>1168.0937839999999</v>
          </cell>
          <cell r="LJ187">
            <v>128.97999999999999</v>
          </cell>
          <cell r="LK187">
            <v>99.9</v>
          </cell>
          <cell r="LM187">
            <v>99.7</v>
          </cell>
          <cell r="LO187">
            <v>136.65378651408</v>
          </cell>
          <cell r="LP187">
            <v>103.7102</v>
          </cell>
          <cell r="LQ187">
            <v>134.09945999999999</v>
          </cell>
          <cell r="LR187">
            <v>103.4</v>
          </cell>
          <cell r="LS187">
            <v>101.90479999999999</v>
          </cell>
          <cell r="LT187">
            <v>40.637999999999998</v>
          </cell>
          <cell r="LU187">
            <v>60</v>
          </cell>
          <cell r="LV187">
            <v>138.19023000000001</v>
          </cell>
          <cell r="LW187">
            <v>114.9</v>
          </cell>
          <cell r="LX187">
            <v>100.1</v>
          </cell>
          <cell r="MA187">
            <v>147.29</v>
          </cell>
          <cell r="MB187">
            <v>147.00399999999999</v>
          </cell>
          <cell r="MC187">
            <v>147.00399999999999</v>
          </cell>
          <cell r="MD187">
            <v>144.57299999999998</v>
          </cell>
          <cell r="ME187">
            <v>231.6</v>
          </cell>
          <cell r="MF187">
            <v>165.32677836799999</v>
          </cell>
          <cell r="MG187">
            <v>127.24</v>
          </cell>
          <cell r="MH187">
            <v>147.11966892800001</v>
          </cell>
          <cell r="MI187">
            <v>173.331807</v>
          </cell>
          <cell r="MJ187">
            <v>210.09916000000001</v>
          </cell>
          <cell r="MK187">
            <v>124.4</v>
          </cell>
          <cell r="ML187">
            <v>104.7</v>
          </cell>
          <cell r="MN187">
            <v>128.463053</v>
          </cell>
          <cell r="MO187">
            <v>173.67864947999999</v>
          </cell>
          <cell r="MP187">
            <v>200.09061</v>
          </cell>
          <cell r="MQ187">
            <v>134.1</v>
          </cell>
          <cell r="MR187">
            <v>105.2</v>
          </cell>
          <cell r="MS187">
            <v>651.1</v>
          </cell>
          <cell r="MT187">
            <v>658.7</v>
          </cell>
          <cell r="MU187">
            <v>100</v>
          </cell>
          <cell r="MW187">
            <v>105.9588</v>
          </cell>
          <cell r="MX187">
            <v>108</v>
          </cell>
          <cell r="MY187">
            <v>100.6</v>
          </cell>
          <cell r="NA187">
            <v>100.12975</v>
          </cell>
          <cell r="NB187">
            <v>101.5</v>
          </cell>
          <cell r="NC187">
            <v>100.9</v>
          </cell>
          <cell r="ND187">
            <v>100.5</v>
          </cell>
          <cell r="NF187">
            <v>99.8</v>
          </cell>
          <cell r="NG187">
            <v>144.1</v>
          </cell>
          <cell r="NH187">
            <v>118.7</v>
          </cell>
          <cell r="NI187">
            <v>116.5</v>
          </cell>
          <cell r="NJ187">
            <v>100.2</v>
          </cell>
          <cell r="NK187">
            <v>117.5</v>
          </cell>
          <cell r="NL187">
            <v>100.3</v>
          </cell>
          <cell r="NM187">
            <v>100.2</v>
          </cell>
          <cell r="NN187">
            <v>255.82073</v>
          </cell>
          <cell r="NO187">
            <v>262.86721999999997</v>
          </cell>
        </row>
        <row r="188">
          <cell r="A188">
            <v>40360</v>
          </cell>
          <cell r="B188">
            <v>285</v>
          </cell>
          <cell r="C188">
            <v>1</v>
          </cell>
          <cell r="W188">
            <v>95</v>
          </cell>
          <cell r="AB188">
            <v>97</v>
          </cell>
          <cell r="AD188">
            <v>99.22</v>
          </cell>
          <cell r="AG188">
            <v>1520</v>
          </cell>
          <cell r="AH188">
            <v>1513</v>
          </cell>
          <cell r="AI188">
            <v>87.9</v>
          </cell>
          <cell r="AK188">
            <v>94.64</v>
          </cell>
          <cell r="AL188">
            <v>95</v>
          </cell>
          <cell r="AM188">
            <v>128.52000000000001</v>
          </cell>
          <cell r="AN188">
            <v>110.83</v>
          </cell>
          <cell r="AR188">
            <v>105.4</v>
          </cell>
          <cell r="AW188">
            <v>126.4</v>
          </cell>
          <cell r="BI188">
            <v>93.47</v>
          </cell>
          <cell r="BM188">
            <v>102.8</v>
          </cell>
          <cell r="BN188">
            <v>102.5</v>
          </cell>
          <cell r="BO188">
            <v>102.4</v>
          </cell>
          <cell r="BP188">
            <v>100.9</v>
          </cell>
          <cell r="BQ188">
            <v>96.06</v>
          </cell>
          <cell r="BS188">
            <v>49.7</v>
          </cell>
          <cell r="CC188">
            <v>196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1.4585999999999999</v>
          </cell>
          <cell r="CH188">
            <v>2.2599999999999998</v>
          </cell>
          <cell r="CI188">
            <v>1.3322000000000001</v>
          </cell>
          <cell r="CJ188">
            <v>1.3460000000000001</v>
          </cell>
          <cell r="CK188">
            <v>8.6538000000000004</v>
          </cell>
          <cell r="CL188">
            <v>7.4522000000000004</v>
          </cell>
          <cell r="CM188">
            <v>0.83565999999999996</v>
          </cell>
          <cell r="CN188">
            <v>111.73</v>
          </cell>
          <cell r="CO188">
            <v>8.0200999999999993</v>
          </cell>
          <cell r="CP188">
            <v>39.131700000000002</v>
          </cell>
          <cell r="CQ188">
            <v>9.4954000000000001</v>
          </cell>
          <cell r="CR188">
            <v>1.9669000000000001</v>
          </cell>
          <cell r="CS188">
            <v>1.2769999999999999</v>
          </cell>
          <cell r="CT188">
            <v>9.6350999999999996</v>
          </cell>
          <cell r="CU188">
            <v>1556.2248205000001</v>
          </cell>
          <cell r="CV188">
            <v>452.17474208542501</v>
          </cell>
          <cell r="CW188">
            <v>5273.7642410000008</v>
          </cell>
          <cell r="CX188">
            <v>15.28</v>
          </cell>
          <cell r="CY188">
            <v>30035.883480395994</v>
          </cell>
          <cell r="CZ188">
            <v>59.279534500000004</v>
          </cell>
          <cell r="DA188">
            <v>1438.0572940000002</v>
          </cell>
          <cell r="DB188">
            <v>172.43172000000001</v>
          </cell>
          <cell r="DC188">
            <v>126.9</v>
          </cell>
          <cell r="DD188">
            <v>105</v>
          </cell>
          <cell r="DF188">
            <v>58.7</v>
          </cell>
          <cell r="DG188">
            <v>158.18607792</v>
          </cell>
          <cell r="DH188">
            <v>152.27257967999998</v>
          </cell>
          <cell r="DI188">
            <v>153.75095424</v>
          </cell>
          <cell r="DJ188">
            <v>184.79682</v>
          </cell>
          <cell r="DK188">
            <v>156.9</v>
          </cell>
          <cell r="DL188">
            <v>106.2</v>
          </cell>
          <cell r="DN188">
            <v>95.619861973000013</v>
          </cell>
          <cell r="DO188">
            <v>94.814509999999999</v>
          </cell>
          <cell r="DP188">
            <v>112.37497000000002</v>
          </cell>
          <cell r="DQ188">
            <v>110.9</v>
          </cell>
          <cell r="DR188">
            <v>99.5</v>
          </cell>
          <cell r="DT188">
            <v>105.938</v>
          </cell>
          <cell r="DU188">
            <v>112.7</v>
          </cell>
          <cell r="DV188">
            <v>99.2</v>
          </cell>
          <cell r="DX188">
            <v>136.6</v>
          </cell>
          <cell r="DY188">
            <v>103.1</v>
          </cell>
          <cell r="EA188">
            <v>154.73926694400001</v>
          </cell>
          <cell r="EB188">
            <v>99.8</v>
          </cell>
          <cell r="ED188">
            <v>219.10531023600001</v>
          </cell>
          <cell r="EE188">
            <v>827.8</v>
          </cell>
          <cell r="EF188">
            <v>107.06622</v>
          </cell>
          <cell r="EG188">
            <v>104.7</v>
          </cell>
          <cell r="EH188">
            <v>100.8</v>
          </cell>
          <cell r="EJ188">
            <v>216.55001999999999</v>
          </cell>
          <cell r="EK188">
            <v>170.7</v>
          </cell>
          <cell r="EL188">
            <v>95.5</v>
          </cell>
          <cell r="EN188">
            <v>96.31407999999999</v>
          </cell>
          <cell r="EO188">
            <v>93.4</v>
          </cell>
          <cell r="EP188">
            <v>99.7</v>
          </cell>
          <cell r="ET188">
            <v>101.60046000000001</v>
          </cell>
          <cell r="EU188">
            <v>105.9</v>
          </cell>
          <cell r="EV188">
            <v>99.5</v>
          </cell>
          <cell r="EX188">
            <v>50.736589907279999</v>
          </cell>
          <cell r="EY188">
            <v>55.877301660000001</v>
          </cell>
          <cell r="EZ188">
            <v>290.19722975443199</v>
          </cell>
          <cell r="FA188">
            <v>20.625458341215001</v>
          </cell>
          <cell r="FB188">
            <v>25.466672850000002</v>
          </cell>
          <cell r="FC188">
            <v>56.517250000000004</v>
          </cell>
          <cell r="FD188">
            <v>50.734299999999998</v>
          </cell>
          <cell r="FE188">
            <v>90.5</v>
          </cell>
          <cell r="FI188">
            <v>35.761485747372006</v>
          </cell>
          <cell r="FJ188">
            <v>46.395285090000002</v>
          </cell>
          <cell r="FK188">
            <v>63.424860000000002</v>
          </cell>
          <cell r="FL188">
            <v>94.2</v>
          </cell>
          <cell r="FM188">
            <v>103.3</v>
          </cell>
          <cell r="FO188">
            <v>252.1205107639218</v>
          </cell>
          <cell r="FP188">
            <v>225.25533080399998</v>
          </cell>
          <cell r="FQ188">
            <v>113.94974519415759</v>
          </cell>
          <cell r="FR188">
            <v>120.77159999999999</v>
          </cell>
          <cell r="FS188">
            <v>114</v>
          </cell>
          <cell r="FT188">
            <v>100</v>
          </cell>
          <cell r="FV188">
            <v>118.40625</v>
          </cell>
          <cell r="FW188">
            <v>112.5</v>
          </cell>
          <cell r="FX188">
            <v>99.9</v>
          </cell>
          <cell r="FZ188">
            <v>94.8</v>
          </cell>
          <cell r="GA188">
            <v>100.8</v>
          </cell>
          <cell r="GB188">
            <v>94.6</v>
          </cell>
          <cell r="GC188">
            <v>156.34392000000003</v>
          </cell>
          <cell r="GD188">
            <v>112.9</v>
          </cell>
          <cell r="GE188">
            <v>98.8</v>
          </cell>
          <cell r="GG188">
            <v>139.995</v>
          </cell>
          <cell r="GH188">
            <v>122</v>
          </cell>
          <cell r="GI188">
            <v>100.5</v>
          </cell>
          <cell r="GK188">
            <v>110.9556</v>
          </cell>
          <cell r="GL188">
            <v>107.1</v>
          </cell>
          <cell r="GP188">
            <v>120.7577</v>
          </cell>
          <cell r="GQ188">
            <v>116.9</v>
          </cell>
          <cell r="GU188">
            <v>85.624139999999997</v>
          </cell>
          <cell r="GV188">
            <v>85.3</v>
          </cell>
          <cell r="GW188">
            <v>100.9</v>
          </cell>
          <cell r="GY188">
            <v>108.4</v>
          </cell>
          <cell r="GZ188">
            <v>102.5</v>
          </cell>
          <cell r="HA188">
            <v>98.9</v>
          </cell>
          <cell r="HB188">
            <v>246.76635183200003</v>
          </cell>
          <cell r="HC188">
            <v>180.49031000000002</v>
          </cell>
          <cell r="HD188">
            <v>172.9</v>
          </cell>
          <cell r="HE188">
            <v>95.6</v>
          </cell>
          <cell r="HG188">
            <v>110.37023504000001</v>
          </cell>
          <cell r="HH188">
            <v>103.03420000000001</v>
          </cell>
          <cell r="HI188">
            <v>181.85</v>
          </cell>
          <cell r="HK188">
            <v>124.16615652399999</v>
          </cell>
          <cell r="HO188">
            <v>1502.5</v>
          </cell>
          <cell r="HP188">
            <v>111.57054000000001</v>
          </cell>
          <cell r="HQ188">
            <v>107.3</v>
          </cell>
          <cell r="HR188">
            <v>100.1</v>
          </cell>
          <cell r="HS188">
            <v>96.4</v>
          </cell>
          <cell r="HT188">
            <v>795.6</v>
          </cell>
          <cell r="HU188">
            <v>109.78053152499999</v>
          </cell>
          <cell r="HV188">
            <v>196.56986649300001</v>
          </cell>
          <cell r="HW188">
            <v>166.03587000000002</v>
          </cell>
          <cell r="HX188">
            <v>303.72814493999994</v>
          </cell>
          <cell r="HY188">
            <v>228.53885999999997</v>
          </cell>
          <cell r="HZ188">
            <v>194.7</v>
          </cell>
          <cell r="IA188">
            <v>103.5</v>
          </cell>
          <cell r="IC188">
            <v>95.325890000000001</v>
          </cell>
          <cell r="ID188">
            <v>97.7</v>
          </cell>
          <cell r="IE188">
            <v>145.5118445592</v>
          </cell>
          <cell r="IF188">
            <v>143.658648</v>
          </cell>
          <cell r="IG188">
            <v>133.91</v>
          </cell>
          <cell r="IH188">
            <v>24.655799999999999</v>
          </cell>
          <cell r="II188">
            <v>78</v>
          </cell>
          <cell r="IJ188">
            <v>142.64955431999999</v>
          </cell>
          <cell r="IK188">
            <v>148.28435999999999</v>
          </cell>
          <cell r="IL188">
            <v>114.1</v>
          </cell>
          <cell r="IM188">
            <v>102.6</v>
          </cell>
          <cell r="IO188">
            <v>100</v>
          </cell>
          <cell r="IR188">
            <v>84.5</v>
          </cell>
          <cell r="IS188">
            <v>102</v>
          </cell>
          <cell r="IT188">
            <v>107.7</v>
          </cell>
          <cell r="IU188">
            <v>117.19116</v>
          </cell>
          <cell r="IV188">
            <v>111.6</v>
          </cell>
          <cell r="IW188">
            <v>100</v>
          </cell>
          <cell r="IY188">
            <v>110.27328</v>
          </cell>
          <cell r="IZ188">
            <v>112.8</v>
          </cell>
          <cell r="JA188">
            <v>100.3</v>
          </cell>
          <cell r="JC188">
            <v>149.38455999999999</v>
          </cell>
          <cell r="JD188">
            <v>120.2</v>
          </cell>
          <cell r="JE188">
            <v>100.5</v>
          </cell>
          <cell r="JG188">
            <v>155.45958000000002</v>
          </cell>
          <cell r="JH188">
            <v>121.7</v>
          </cell>
          <cell r="JI188">
            <v>122.8</v>
          </cell>
          <cell r="JJ188">
            <v>101.1</v>
          </cell>
          <cell r="JL188">
            <v>179.29153361400003</v>
          </cell>
          <cell r="JM188">
            <v>123.33024</v>
          </cell>
          <cell r="JN188">
            <v>112.2</v>
          </cell>
          <cell r="JO188">
            <v>100.8</v>
          </cell>
          <cell r="JQ188">
            <v>84.4</v>
          </cell>
          <cell r="JR188">
            <v>100.2</v>
          </cell>
          <cell r="JS188">
            <v>114.4</v>
          </cell>
          <cell r="JT188">
            <v>133.82857999999999</v>
          </cell>
          <cell r="JU188">
            <v>119.8</v>
          </cell>
          <cell r="JV188">
            <v>102</v>
          </cell>
          <cell r="JY188">
            <v>102.73720000000002</v>
          </cell>
          <cell r="JZ188">
            <v>101</v>
          </cell>
          <cell r="KA188">
            <v>100.6</v>
          </cell>
          <cell r="KC188">
            <v>107.66301</v>
          </cell>
          <cell r="KD188">
            <v>104.7</v>
          </cell>
          <cell r="KE188">
            <v>100.7</v>
          </cell>
          <cell r="KG188">
            <v>121.48400000000001</v>
          </cell>
          <cell r="KH188">
            <v>110</v>
          </cell>
          <cell r="KI188">
            <v>99.9</v>
          </cell>
          <cell r="KK188">
            <v>122.30888000000002</v>
          </cell>
          <cell r="KL188">
            <v>111.2</v>
          </cell>
          <cell r="KM188">
            <v>100.6</v>
          </cell>
          <cell r="KO188">
            <v>111.19836000000001</v>
          </cell>
          <cell r="KP188">
            <v>109.2</v>
          </cell>
          <cell r="KQ188">
            <v>100.8</v>
          </cell>
          <cell r="KT188">
            <v>107.1</v>
          </cell>
          <cell r="KU188">
            <v>100</v>
          </cell>
          <cell r="KW188">
            <v>156.27072000000001</v>
          </cell>
          <cell r="KX188">
            <v>119.4</v>
          </cell>
          <cell r="KY188">
            <v>102.2</v>
          </cell>
          <cell r="LA188">
            <v>135.59700000000001</v>
          </cell>
          <cell r="LB188">
            <v>154.4984</v>
          </cell>
          <cell r="LC188">
            <v>145.22380000000001</v>
          </cell>
          <cell r="LD188">
            <v>147.72200000000001</v>
          </cell>
          <cell r="LE188">
            <v>151.09379999999999</v>
          </cell>
          <cell r="LF188">
            <v>150.44856772399999</v>
          </cell>
          <cell r="LG188">
            <v>111.06493999999999</v>
          </cell>
          <cell r="LI188">
            <v>1163.5486719999999</v>
          </cell>
          <cell r="LJ188">
            <v>128.76</v>
          </cell>
          <cell r="LK188">
            <v>99.9</v>
          </cell>
          <cell r="LM188">
            <v>99.7</v>
          </cell>
          <cell r="LO188">
            <v>136.65378651408</v>
          </cell>
          <cell r="LP188">
            <v>103.7102</v>
          </cell>
          <cell r="LQ188">
            <v>134.09945999999999</v>
          </cell>
          <cell r="LR188">
            <v>103.4</v>
          </cell>
          <cell r="LS188">
            <v>101.90479999999999</v>
          </cell>
          <cell r="LT188">
            <v>40.908920000000002</v>
          </cell>
          <cell r="LU188">
            <v>60.4</v>
          </cell>
          <cell r="LV188">
            <v>138.19023000000001</v>
          </cell>
          <cell r="LW188">
            <v>114.9</v>
          </cell>
          <cell r="LX188">
            <v>100.1</v>
          </cell>
          <cell r="MA188">
            <v>147.00399999999999</v>
          </cell>
          <cell r="MB188">
            <v>146.57499999999999</v>
          </cell>
          <cell r="MC188">
            <v>146.43199999999999</v>
          </cell>
          <cell r="MD188">
            <v>144.28700000000001</v>
          </cell>
          <cell r="ME188">
            <v>231.3</v>
          </cell>
          <cell r="MF188">
            <v>166.02201292800001</v>
          </cell>
          <cell r="MG188">
            <v>127.64</v>
          </cell>
          <cell r="MH188">
            <v>147.73833868800003</v>
          </cell>
          <cell r="MI188">
            <v>166.08642600000002</v>
          </cell>
          <cell r="MJ188">
            <v>201.31688000000003</v>
          </cell>
          <cell r="MK188">
            <v>119.2</v>
          </cell>
          <cell r="ML188">
            <v>100.3</v>
          </cell>
          <cell r="MN188">
            <v>128.463053</v>
          </cell>
          <cell r="MO188">
            <v>179.11824924000001</v>
          </cell>
          <cell r="MP188">
            <v>206.35743000000002</v>
          </cell>
          <cell r="MQ188">
            <v>138.30000000000001</v>
          </cell>
          <cell r="MR188">
            <v>108.6</v>
          </cell>
          <cell r="MS188">
            <v>650.29999999999995</v>
          </cell>
          <cell r="MT188">
            <v>657.3</v>
          </cell>
          <cell r="MU188">
            <v>100</v>
          </cell>
          <cell r="MW188">
            <v>105.37014000000001</v>
          </cell>
          <cell r="MX188">
            <v>107.4</v>
          </cell>
          <cell r="MY188">
            <v>100.1</v>
          </cell>
          <cell r="NA188">
            <v>98.945949999999996</v>
          </cell>
          <cell r="NB188">
            <v>100.3</v>
          </cell>
          <cell r="NC188">
            <v>99.8</v>
          </cell>
          <cell r="ND188">
            <v>100</v>
          </cell>
          <cell r="NF188">
            <v>100.1</v>
          </cell>
          <cell r="NG188">
            <v>143.80000000000001</v>
          </cell>
          <cell r="NH188">
            <v>118.5</v>
          </cell>
          <cell r="NI188">
            <v>116.5</v>
          </cell>
          <cell r="NJ188">
            <v>100.1</v>
          </cell>
          <cell r="NK188">
            <v>117.4</v>
          </cell>
          <cell r="NL188">
            <v>100.2</v>
          </cell>
          <cell r="NM188">
            <v>100.2</v>
          </cell>
          <cell r="NN188">
            <v>255.28814000000003</v>
          </cell>
          <cell r="NO188">
            <v>262.31996000000004</v>
          </cell>
        </row>
        <row r="189">
          <cell r="A189">
            <v>40330</v>
          </cell>
          <cell r="B189">
            <v>286</v>
          </cell>
          <cell r="C189">
            <v>1</v>
          </cell>
          <cell r="W189">
            <v>95.1</v>
          </cell>
          <cell r="AB189">
            <v>92.6</v>
          </cell>
          <cell r="AD189">
            <v>100.28</v>
          </cell>
          <cell r="AG189">
            <v>1517</v>
          </cell>
          <cell r="AH189">
            <v>1508.5</v>
          </cell>
          <cell r="AI189">
            <v>87.7</v>
          </cell>
          <cell r="AK189">
            <v>94.91</v>
          </cell>
          <cell r="AL189">
            <v>95.27</v>
          </cell>
          <cell r="AM189">
            <v>129.51</v>
          </cell>
          <cell r="AN189">
            <v>110.13</v>
          </cell>
          <cell r="AR189">
            <v>106.5</v>
          </cell>
          <cell r="AW189">
            <v>126.2</v>
          </cell>
          <cell r="BI189">
            <v>92.8</v>
          </cell>
          <cell r="BM189">
            <v>102.5</v>
          </cell>
          <cell r="BN189">
            <v>102.2</v>
          </cell>
          <cell r="BO189">
            <v>102</v>
          </cell>
          <cell r="BP189">
            <v>100.7</v>
          </cell>
          <cell r="BQ189">
            <v>95.48</v>
          </cell>
          <cell r="BS189">
            <v>49.8</v>
          </cell>
          <cell r="CC189">
            <v>196.5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1.4315</v>
          </cell>
          <cell r="CH189">
            <v>2.2057000000000002</v>
          </cell>
          <cell r="CI189">
            <v>1.2674000000000001</v>
          </cell>
          <cell r="CJ189">
            <v>1.3767</v>
          </cell>
          <cell r="CK189">
            <v>8.3245000000000005</v>
          </cell>
          <cell r="CL189">
            <v>7.4409000000000001</v>
          </cell>
          <cell r="CM189">
            <v>0.82770999999999995</v>
          </cell>
          <cell r="CN189">
            <v>110.99</v>
          </cell>
          <cell r="CO189">
            <v>7.9062000000000001</v>
          </cell>
          <cell r="CP189">
            <v>38.150700000000001</v>
          </cell>
          <cell r="CQ189">
            <v>9.5723000000000003</v>
          </cell>
          <cell r="CR189">
            <v>1.9274</v>
          </cell>
          <cell r="CS189">
            <v>1.2209000000000001</v>
          </cell>
          <cell r="CT189">
            <v>9.3398000000000003</v>
          </cell>
          <cell r="CU189">
            <v>1581.3745876</v>
          </cell>
          <cell r="CV189">
            <v>485.98746812767888</v>
          </cell>
          <cell r="CW189">
            <v>5322.8772116</v>
          </cell>
          <cell r="CX189">
            <v>15.88</v>
          </cell>
          <cell r="CY189">
            <v>32466.75423758414</v>
          </cell>
          <cell r="CZ189">
            <v>61.430100000000003</v>
          </cell>
          <cell r="DA189">
            <v>1395.2004312000001</v>
          </cell>
          <cell r="DB189">
            <v>166.72476</v>
          </cell>
          <cell r="DC189">
            <v>122.7</v>
          </cell>
          <cell r="DD189">
            <v>101.6</v>
          </cell>
          <cell r="DF189">
            <v>59.9</v>
          </cell>
          <cell r="DG189">
            <v>162.52132415999998</v>
          </cell>
          <cell r="DH189">
            <v>156.44576063999997</v>
          </cell>
          <cell r="DI189">
            <v>157.96465151999999</v>
          </cell>
          <cell r="DJ189">
            <v>189.86135999999999</v>
          </cell>
          <cell r="DK189">
            <v>161.19999999999999</v>
          </cell>
          <cell r="DL189">
            <v>109.2</v>
          </cell>
          <cell r="DN189">
            <v>97.171852519000012</v>
          </cell>
          <cell r="DO189">
            <v>95.319289999999995</v>
          </cell>
          <cell r="DP189">
            <v>114.19891000000001</v>
          </cell>
          <cell r="DQ189">
            <v>112.7</v>
          </cell>
          <cell r="DR189">
            <v>101.2</v>
          </cell>
          <cell r="DT189">
            <v>106.502</v>
          </cell>
          <cell r="DU189">
            <v>113.3</v>
          </cell>
          <cell r="DV189">
            <v>99.7</v>
          </cell>
          <cell r="DX189">
            <v>136.9</v>
          </cell>
          <cell r="DY189">
            <v>103.3</v>
          </cell>
          <cell r="EA189">
            <v>153.83208531199998</v>
          </cell>
          <cell r="EB189">
            <v>100.3</v>
          </cell>
          <cell r="ED189">
            <v>221.28737835199999</v>
          </cell>
          <cell r="EE189">
            <v>825.6</v>
          </cell>
          <cell r="EF189">
            <v>106.8617</v>
          </cell>
          <cell r="EG189">
            <v>104.5</v>
          </cell>
          <cell r="EH189">
            <v>100.6</v>
          </cell>
          <cell r="EJ189">
            <v>218.70663999999999</v>
          </cell>
          <cell r="EK189">
            <v>172.4</v>
          </cell>
          <cell r="EL189">
            <v>96.5</v>
          </cell>
          <cell r="EN189">
            <v>96.210959999999986</v>
          </cell>
          <cell r="EO189">
            <v>93.3</v>
          </cell>
          <cell r="EP189">
            <v>99.7</v>
          </cell>
          <cell r="ET189">
            <v>102.08016000000001</v>
          </cell>
          <cell r="EU189">
            <v>106.4</v>
          </cell>
          <cell r="EV189">
            <v>99.9</v>
          </cell>
          <cell r="EX189">
            <v>51.059752900319999</v>
          </cell>
          <cell r="EY189">
            <v>56.233208040000001</v>
          </cell>
          <cell r="EZ189">
            <v>293.38621030118401</v>
          </cell>
          <cell r="FA189">
            <v>20.511505532699999</v>
          </cell>
          <cell r="FB189">
            <v>25.325973000000001</v>
          </cell>
          <cell r="FC189">
            <v>56.205000000000005</v>
          </cell>
          <cell r="FD189">
            <v>50.454000000000001</v>
          </cell>
          <cell r="FE189">
            <v>90</v>
          </cell>
          <cell r="FI189">
            <v>35.989265911368001</v>
          </cell>
          <cell r="FJ189">
            <v>46.690796460000001</v>
          </cell>
          <cell r="FK189">
            <v>63.82884</v>
          </cell>
          <cell r="FL189">
            <v>94.8</v>
          </cell>
          <cell r="FM189">
            <v>103.9</v>
          </cell>
          <cell r="FO189">
            <v>254.8910658272616</v>
          </cell>
          <cell r="FP189">
            <v>227.498646928</v>
          </cell>
          <cell r="FQ189">
            <v>113.94974519415759</v>
          </cell>
          <cell r="FR189">
            <v>120.45377999999999</v>
          </cell>
          <cell r="FS189">
            <v>113.7</v>
          </cell>
          <cell r="FT189">
            <v>99.5</v>
          </cell>
          <cell r="FV189">
            <v>118.301</v>
          </cell>
          <cell r="FW189">
            <v>112.4</v>
          </cell>
          <cell r="FX189">
            <v>99.7</v>
          </cell>
          <cell r="FZ189">
            <v>94.8</v>
          </cell>
          <cell r="GA189">
            <v>100.9</v>
          </cell>
          <cell r="GB189">
            <v>94.7</v>
          </cell>
          <cell r="GC189">
            <v>161.46768</v>
          </cell>
          <cell r="GD189">
            <v>116.6</v>
          </cell>
          <cell r="GE189">
            <v>102</v>
          </cell>
          <cell r="GG189">
            <v>136.32299999999998</v>
          </cell>
          <cell r="GH189">
            <v>118.8</v>
          </cell>
          <cell r="GI189">
            <v>98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85.724520000000012</v>
          </cell>
          <cell r="GV189">
            <v>85.4</v>
          </cell>
          <cell r="GW189">
            <v>101</v>
          </cell>
          <cell r="GY189">
            <v>103.9</v>
          </cell>
          <cell r="GZ189">
            <v>97.9</v>
          </cell>
          <cell r="HA189">
            <v>94.4</v>
          </cell>
          <cell r="HB189">
            <v>249.478069984</v>
          </cell>
          <cell r="HC189">
            <v>182.47372000000001</v>
          </cell>
          <cell r="HD189">
            <v>174.8</v>
          </cell>
          <cell r="HE189">
            <v>96.6</v>
          </cell>
          <cell r="HG189">
            <v>105.78844484</v>
          </cell>
          <cell r="HH189">
            <v>98.756950000000003</v>
          </cell>
          <cell r="HI189">
            <v>183.79</v>
          </cell>
          <cell r="HK189">
            <v>121.98962122600001</v>
          </cell>
          <cell r="HO189">
            <v>1506.5</v>
          </cell>
          <cell r="HP189">
            <v>111.46656000000002</v>
          </cell>
          <cell r="HQ189">
            <v>107.2</v>
          </cell>
          <cell r="HR189">
            <v>99.9</v>
          </cell>
          <cell r="HS189">
            <v>96.2</v>
          </cell>
          <cell r="HT189">
            <v>794.1</v>
          </cell>
          <cell r="HU189">
            <v>109.01436629999999</v>
          </cell>
          <cell r="HV189">
            <v>198.729974916</v>
          </cell>
          <cell r="HW189">
            <v>167.86044000000001</v>
          </cell>
          <cell r="HX189">
            <v>334.61575290000002</v>
          </cell>
          <cell r="HY189">
            <v>251.7801</v>
          </cell>
          <cell r="HZ189">
            <v>214.5</v>
          </cell>
          <cell r="IA189">
            <v>114</v>
          </cell>
          <cell r="IC189">
            <v>95.52103000000001</v>
          </cell>
          <cell r="ID189">
            <v>97.9</v>
          </cell>
          <cell r="IE189">
            <v>145.76177155679997</v>
          </cell>
          <cell r="IF189">
            <v>143.90539199999998</v>
          </cell>
          <cell r="IG189">
            <v>134.13999999999999</v>
          </cell>
          <cell r="IH189">
            <v>24.940290000000001</v>
          </cell>
          <cell r="II189">
            <v>78.900000000000006</v>
          </cell>
          <cell r="IJ189">
            <v>142.64955431999999</v>
          </cell>
          <cell r="IK189">
            <v>148.28435999999999</v>
          </cell>
          <cell r="IL189">
            <v>114.1</v>
          </cell>
          <cell r="IM189">
            <v>102.6</v>
          </cell>
          <cell r="IO189">
            <v>99.3</v>
          </cell>
          <cell r="IR189">
            <v>85.5</v>
          </cell>
          <cell r="IS189">
            <v>103.1</v>
          </cell>
          <cell r="IT189">
            <v>108.9</v>
          </cell>
          <cell r="IU189">
            <v>116.66611</v>
          </cell>
          <cell r="IV189">
            <v>111.1</v>
          </cell>
          <cell r="IW189">
            <v>99.6</v>
          </cell>
          <cell r="IY189">
            <v>109.88224000000001</v>
          </cell>
          <cell r="IZ189">
            <v>112.4</v>
          </cell>
          <cell r="JA189">
            <v>99.9</v>
          </cell>
          <cell r="JC189">
            <v>148.76316</v>
          </cell>
          <cell r="JD189">
            <v>119.7</v>
          </cell>
          <cell r="JE189">
            <v>100</v>
          </cell>
          <cell r="JG189">
            <v>156.22602000000001</v>
          </cell>
          <cell r="JH189">
            <v>122.3</v>
          </cell>
          <cell r="JI189">
            <v>123.3</v>
          </cell>
          <cell r="JJ189">
            <v>101.6</v>
          </cell>
          <cell r="JL189">
            <v>180.17546886600002</v>
          </cell>
          <cell r="JM189">
            <v>122.89055999999999</v>
          </cell>
          <cell r="JN189">
            <v>111.8</v>
          </cell>
          <cell r="JO189">
            <v>100.5</v>
          </cell>
          <cell r="JQ189">
            <v>84.1</v>
          </cell>
          <cell r="JR189">
            <v>100</v>
          </cell>
          <cell r="JS189">
            <v>114.2</v>
          </cell>
          <cell r="JT189">
            <v>131.48267000000001</v>
          </cell>
          <cell r="JU189">
            <v>117.7</v>
          </cell>
          <cell r="JV189">
            <v>100.3</v>
          </cell>
          <cell r="JY189">
            <v>101.92344000000001</v>
          </cell>
          <cell r="JZ189">
            <v>100.2</v>
          </cell>
          <cell r="KA189">
            <v>99.8</v>
          </cell>
          <cell r="KC189">
            <v>106.73754</v>
          </cell>
          <cell r="KD189">
            <v>103.8</v>
          </cell>
          <cell r="KE189">
            <v>99.8</v>
          </cell>
          <cell r="KG189">
            <v>123.58236000000001</v>
          </cell>
          <cell r="KH189">
            <v>111.9</v>
          </cell>
          <cell r="KI189">
            <v>101.6</v>
          </cell>
          <cell r="KK189">
            <v>121.42896000000002</v>
          </cell>
          <cell r="KL189">
            <v>110.4</v>
          </cell>
          <cell r="KM189">
            <v>99.8</v>
          </cell>
          <cell r="KO189">
            <v>110.48555</v>
          </cell>
          <cell r="KP189">
            <v>108.5</v>
          </cell>
          <cell r="KQ189">
            <v>100.4</v>
          </cell>
          <cell r="KT189">
            <v>107</v>
          </cell>
          <cell r="KU189">
            <v>100</v>
          </cell>
          <cell r="KW189">
            <v>155.35455999999999</v>
          </cell>
          <cell r="KX189">
            <v>118.7</v>
          </cell>
          <cell r="KY189">
            <v>101.6</v>
          </cell>
          <cell r="LA189">
            <v>135.36600000000001</v>
          </cell>
          <cell r="LB189">
            <v>154.23520000000002</v>
          </cell>
          <cell r="LC189">
            <v>144.97640000000001</v>
          </cell>
          <cell r="LD189">
            <v>147.3416</v>
          </cell>
          <cell r="LE189">
            <v>150.8364</v>
          </cell>
          <cell r="LF189">
            <v>150.44856772399999</v>
          </cell>
          <cell r="LG189">
            <v>111.06493999999999</v>
          </cell>
          <cell r="LI189">
            <v>1159.0035599999999</v>
          </cell>
          <cell r="LJ189">
            <v>127.85</v>
          </cell>
          <cell r="LK189">
            <v>100.1</v>
          </cell>
          <cell r="LM189">
            <v>100.1</v>
          </cell>
          <cell r="LO189">
            <v>135.98942718240002</v>
          </cell>
          <cell r="LP189">
            <v>103.206</v>
          </cell>
          <cell r="LQ189">
            <v>133.58070000000001</v>
          </cell>
          <cell r="LR189">
            <v>103</v>
          </cell>
          <cell r="LS189">
            <v>101.8032</v>
          </cell>
          <cell r="LT189">
            <v>41.653950000000002</v>
          </cell>
          <cell r="LU189">
            <v>61.5</v>
          </cell>
          <cell r="LV189">
            <v>137.70915000000002</v>
          </cell>
          <cell r="LW189">
            <v>114.5</v>
          </cell>
          <cell r="LX189">
            <v>99.7</v>
          </cell>
          <cell r="MA189">
            <v>146.57499999999999</v>
          </cell>
          <cell r="MB189">
            <v>146.14599999999999</v>
          </cell>
          <cell r="MC189">
            <v>145.85999999999999</v>
          </cell>
          <cell r="MD189">
            <v>144.001</v>
          </cell>
          <cell r="ME189">
            <v>231</v>
          </cell>
          <cell r="MF189">
            <v>165.048684544</v>
          </cell>
          <cell r="MG189">
            <v>126.87</v>
          </cell>
          <cell r="MH189">
            <v>146.87220102399999</v>
          </cell>
          <cell r="MI189">
            <v>158.70171074999999</v>
          </cell>
          <cell r="MJ189">
            <v>192.36571000000001</v>
          </cell>
          <cell r="MK189">
            <v>113.9</v>
          </cell>
          <cell r="ML189">
            <v>95.8</v>
          </cell>
          <cell r="MN189">
            <v>127.65168299999999</v>
          </cell>
          <cell r="MO189">
            <v>166.29633552000001</v>
          </cell>
          <cell r="MP189">
            <v>191.58564000000001</v>
          </cell>
          <cell r="MQ189">
            <v>128.4</v>
          </cell>
          <cell r="MR189">
            <v>100.8</v>
          </cell>
          <cell r="MS189">
            <v>651.29999999999995</v>
          </cell>
          <cell r="MT189">
            <v>657.6</v>
          </cell>
          <cell r="MU189">
            <v>100</v>
          </cell>
          <cell r="MW189">
            <v>105.37014000000001</v>
          </cell>
          <cell r="MX189">
            <v>107.4</v>
          </cell>
          <cell r="MY189">
            <v>100</v>
          </cell>
          <cell r="NA189">
            <v>98.255399999999995</v>
          </cell>
          <cell r="NB189">
            <v>99.6</v>
          </cell>
          <cell r="NC189">
            <v>99.1</v>
          </cell>
          <cell r="ND189">
            <v>98.8</v>
          </cell>
          <cell r="NF189">
            <v>100.1</v>
          </cell>
          <cell r="NG189">
            <v>143.9</v>
          </cell>
          <cell r="NH189">
            <v>118.2</v>
          </cell>
          <cell r="NI189">
            <v>116.2</v>
          </cell>
          <cell r="NJ189">
            <v>99.8</v>
          </cell>
          <cell r="NK189">
            <v>117.2</v>
          </cell>
          <cell r="NL189">
            <v>100</v>
          </cell>
          <cell r="NM189">
            <v>99.8</v>
          </cell>
          <cell r="NN189">
            <v>255.46567000000002</v>
          </cell>
          <cell r="NO189">
            <v>262.50238000000002</v>
          </cell>
        </row>
        <row r="190">
          <cell r="A190">
            <v>40299</v>
          </cell>
          <cell r="B190">
            <v>287</v>
          </cell>
          <cell r="C190">
            <v>1</v>
          </cell>
          <cell r="W190">
            <v>95.1</v>
          </cell>
          <cell r="AB190">
            <v>92.4</v>
          </cell>
          <cell r="AD190">
            <v>101.18</v>
          </cell>
          <cell r="AG190">
            <v>1517</v>
          </cell>
          <cell r="AH190">
            <v>1508.5</v>
          </cell>
          <cell r="AI190">
            <v>87.4</v>
          </cell>
          <cell r="AK190">
            <v>94.92</v>
          </cell>
          <cell r="AL190">
            <v>95.28</v>
          </cell>
          <cell r="AM190">
            <v>129.41</v>
          </cell>
          <cell r="AN190">
            <v>110.13</v>
          </cell>
          <cell r="AR190">
            <v>104.5</v>
          </cell>
          <cell r="AW190">
            <v>126.2</v>
          </cell>
          <cell r="BI190">
            <v>92.66</v>
          </cell>
          <cell r="BM190">
            <v>102.1</v>
          </cell>
          <cell r="BN190">
            <v>101.8</v>
          </cell>
          <cell r="BO190">
            <v>101.4</v>
          </cell>
          <cell r="BP190">
            <v>100.5</v>
          </cell>
          <cell r="BQ190">
            <v>95.59</v>
          </cell>
          <cell r="BS190">
            <v>49.8</v>
          </cell>
          <cell r="CC190">
            <v>193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1.4436</v>
          </cell>
          <cell r="CH190">
            <v>2.2749999999999999</v>
          </cell>
          <cell r="CI190">
            <v>1.306</v>
          </cell>
          <cell r="CJ190">
            <v>1.4180999999999999</v>
          </cell>
          <cell r="CK190">
            <v>8.5793999999999997</v>
          </cell>
          <cell r="CL190">
            <v>7.4413</v>
          </cell>
          <cell r="CM190">
            <v>0.85714000000000001</v>
          </cell>
          <cell r="CN190">
            <v>115.83</v>
          </cell>
          <cell r="CO190">
            <v>7.8906999999999998</v>
          </cell>
          <cell r="CP190">
            <v>38.270699999999998</v>
          </cell>
          <cell r="CQ190">
            <v>9.6640999999999995</v>
          </cell>
          <cell r="CR190">
            <v>1.9459</v>
          </cell>
          <cell r="CS190">
            <v>1.2565</v>
          </cell>
          <cell r="CT190">
            <v>9.6117000000000008</v>
          </cell>
          <cell r="CU190">
            <v>1623.3993075999999</v>
          </cell>
          <cell r="CV190">
            <v>471.65544676343063</v>
          </cell>
          <cell r="CW190">
            <v>5441.4676663999999</v>
          </cell>
          <cell r="CX190">
            <v>17.52</v>
          </cell>
          <cell r="CY190">
            <v>30843.241769035933</v>
          </cell>
          <cell r="CZ190">
            <v>60.883443</v>
          </cell>
          <cell r="DA190">
            <v>1497.9714563999999</v>
          </cell>
          <cell r="DB190">
            <v>163.7354</v>
          </cell>
          <cell r="DC190">
            <v>120.5</v>
          </cell>
          <cell r="DD190">
            <v>99.7</v>
          </cell>
          <cell r="DF190">
            <v>60.3</v>
          </cell>
          <cell r="DG190">
            <v>155.46394655999998</v>
          </cell>
          <cell r="DH190">
            <v>149.65221023999996</v>
          </cell>
          <cell r="DI190">
            <v>151.10514431999997</v>
          </cell>
          <cell r="DJ190">
            <v>181.61675999999997</v>
          </cell>
          <cell r="DK190">
            <v>154.19999999999999</v>
          </cell>
          <cell r="DL190">
            <v>104.4</v>
          </cell>
          <cell r="DN190">
            <v>97.689182701000007</v>
          </cell>
          <cell r="DO190">
            <v>95.655810000000002</v>
          </cell>
          <cell r="DP190">
            <v>114.80689000000001</v>
          </cell>
          <cell r="DQ190">
            <v>113.3</v>
          </cell>
          <cell r="DR190">
            <v>101.6</v>
          </cell>
          <cell r="DT190">
            <v>106.878</v>
          </cell>
          <cell r="DU190">
            <v>113.7</v>
          </cell>
          <cell r="DV190">
            <v>100.1</v>
          </cell>
          <cell r="DX190">
            <v>135.9</v>
          </cell>
          <cell r="DY190">
            <v>102.6</v>
          </cell>
          <cell r="EA190">
            <v>153.443293184</v>
          </cell>
          <cell r="EB190">
            <v>99.6</v>
          </cell>
          <cell r="ED190">
            <v>225.00972984400002</v>
          </cell>
          <cell r="EE190">
            <v>826.1</v>
          </cell>
          <cell r="EF190">
            <v>106.24814000000001</v>
          </cell>
          <cell r="EG190">
            <v>103.9</v>
          </cell>
          <cell r="EH190">
            <v>100.1</v>
          </cell>
          <cell r="EJ190">
            <v>222.38558</v>
          </cell>
          <cell r="EK190">
            <v>175.3</v>
          </cell>
          <cell r="EL190">
            <v>98.1</v>
          </cell>
          <cell r="EN190">
            <v>96.520319999999984</v>
          </cell>
          <cell r="EO190">
            <v>93.6</v>
          </cell>
          <cell r="EP190">
            <v>100.1</v>
          </cell>
          <cell r="ET190">
            <v>101.79234</v>
          </cell>
          <cell r="EU190">
            <v>106.1</v>
          </cell>
          <cell r="EV190">
            <v>99.8</v>
          </cell>
          <cell r="EX190">
            <v>49.551658932800009</v>
          </cell>
          <cell r="EY190">
            <v>54.572311600000006</v>
          </cell>
          <cell r="EZ190">
            <v>299.59633031327996</v>
          </cell>
          <cell r="FA190">
            <v>20.374762162482</v>
          </cell>
          <cell r="FB190">
            <v>25.157133180000002</v>
          </cell>
          <cell r="FC190">
            <v>55.830300000000008</v>
          </cell>
          <cell r="FD190">
            <v>50.117640000000002</v>
          </cell>
          <cell r="FE190">
            <v>89.4</v>
          </cell>
          <cell r="FI190">
            <v>34.926291812720002</v>
          </cell>
          <cell r="FJ190">
            <v>45.311743400000005</v>
          </cell>
          <cell r="FK190">
            <v>61.943600000000004</v>
          </cell>
          <cell r="FL190">
            <v>92</v>
          </cell>
          <cell r="FM190">
            <v>100.9</v>
          </cell>
          <cell r="FO190">
            <v>260.28635726639698</v>
          </cell>
          <cell r="FP190">
            <v>231.32548031600001</v>
          </cell>
          <cell r="FQ190">
            <v>112.65194959200001</v>
          </cell>
          <cell r="FR190">
            <v>120.45377999999999</v>
          </cell>
          <cell r="FS190">
            <v>113.7</v>
          </cell>
          <cell r="FT190">
            <v>99.4</v>
          </cell>
          <cell r="FV190">
            <v>118.19574999999999</v>
          </cell>
          <cell r="FW190">
            <v>112.3</v>
          </cell>
          <cell r="FX190">
            <v>99.5</v>
          </cell>
          <cell r="FZ190">
            <v>94.9</v>
          </cell>
          <cell r="GA190">
            <v>100.9</v>
          </cell>
          <cell r="GB190">
            <v>94.7</v>
          </cell>
          <cell r="GC190">
            <v>161.60616000000002</v>
          </cell>
          <cell r="GD190">
            <v>116.7</v>
          </cell>
          <cell r="GE190">
            <v>102.1</v>
          </cell>
          <cell r="GG190">
            <v>136.20824999999999</v>
          </cell>
          <cell r="GH190">
            <v>118.7</v>
          </cell>
          <cell r="GI190">
            <v>98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85.624139999999997</v>
          </cell>
          <cell r="GV190">
            <v>85.3</v>
          </cell>
          <cell r="GW190">
            <v>100.9</v>
          </cell>
          <cell r="GY190">
            <v>103.7</v>
          </cell>
          <cell r="GZ190">
            <v>97.7</v>
          </cell>
          <cell r="HA190">
            <v>94.2</v>
          </cell>
          <cell r="HB190">
            <v>254.75878427999999</v>
          </cell>
          <cell r="HC190">
            <v>186.33615</v>
          </cell>
          <cell r="HD190">
            <v>178.5</v>
          </cell>
          <cell r="HE190">
            <v>98.7</v>
          </cell>
          <cell r="HG190">
            <v>105.58480972</v>
          </cell>
          <cell r="HH190">
            <v>98.566850000000002</v>
          </cell>
          <cell r="HI190">
            <v>185.44</v>
          </cell>
          <cell r="HK190">
            <v>120.33130861799998</v>
          </cell>
          <cell r="HO190">
            <v>1506.5</v>
          </cell>
          <cell r="HP190">
            <v>111.36257999999999</v>
          </cell>
          <cell r="HQ190">
            <v>107.1</v>
          </cell>
          <cell r="HR190">
            <v>99.6</v>
          </cell>
          <cell r="HS190">
            <v>95.9</v>
          </cell>
          <cell r="HT190">
            <v>793.3</v>
          </cell>
          <cell r="HU190">
            <v>111.42231415000001</v>
          </cell>
          <cell r="HV190">
            <v>202.93650184500001</v>
          </cell>
          <cell r="HW190">
            <v>171.41355000000001</v>
          </cell>
          <cell r="HX190">
            <v>329.77981427999998</v>
          </cell>
          <cell r="HY190">
            <v>248.14132000000001</v>
          </cell>
          <cell r="HZ190">
            <v>211.4</v>
          </cell>
          <cell r="IA190">
            <v>112.4</v>
          </cell>
          <cell r="IC190">
            <v>95.81374000000001</v>
          </cell>
          <cell r="ID190">
            <v>98.2</v>
          </cell>
          <cell r="IE190">
            <v>143.45809662239998</v>
          </cell>
          <cell r="IF190">
            <v>141.631056</v>
          </cell>
          <cell r="IG190">
            <v>132.02000000000001</v>
          </cell>
          <cell r="IH190">
            <v>24.750629999999997</v>
          </cell>
          <cell r="II190">
            <v>78.3</v>
          </cell>
          <cell r="IJ190">
            <v>141.02427456000001</v>
          </cell>
          <cell r="IK190">
            <v>146.59488000000002</v>
          </cell>
          <cell r="IL190">
            <v>112.8</v>
          </cell>
          <cell r="IM190">
            <v>101.4</v>
          </cell>
          <cell r="IO190">
            <v>99.3</v>
          </cell>
          <cell r="IR190">
            <v>84</v>
          </cell>
          <cell r="IS190">
            <v>101.1</v>
          </cell>
          <cell r="IT190">
            <v>106.8</v>
          </cell>
          <cell r="IU190">
            <v>116.77112000000001</v>
          </cell>
          <cell r="IV190">
            <v>111.2</v>
          </cell>
          <cell r="IW190">
            <v>99.6</v>
          </cell>
          <cell r="IY190">
            <v>110.27328</v>
          </cell>
          <cell r="IZ190">
            <v>112.8</v>
          </cell>
          <cell r="JA190">
            <v>100.4</v>
          </cell>
          <cell r="JC190">
            <v>149.63311999999999</v>
          </cell>
          <cell r="JD190">
            <v>120.4</v>
          </cell>
          <cell r="JE190">
            <v>100.9</v>
          </cell>
          <cell r="JG190">
            <v>158.39760000000001</v>
          </cell>
          <cell r="JH190">
            <v>124</v>
          </cell>
          <cell r="JI190">
            <v>125</v>
          </cell>
          <cell r="JJ190">
            <v>102.9</v>
          </cell>
          <cell r="JL190">
            <v>182.67995208000002</v>
          </cell>
          <cell r="JM190">
            <v>121.57151999999999</v>
          </cell>
          <cell r="JN190">
            <v>110.6</v>
          </cell>
          <cell r="JO190">
            <v>99.5</v>
          </cell>
          <cell r="JQ190">
            <v>84.1</v>
          </cell>
          <cell r="JR190">
            <v>100</v>
          </cell>
          <cell r="JS190">
            <v>114.2</v>
          </cell>
          <cell r="JT190">
            <v>129.69530999999998</v>
          </cell>
          <cell r="JU190">
            <v>116.1</v>
          </cell>
          <cell r="JV190">
            <v>98.9</v>
          </cell>
          <cell r="JY190">
            <v>101.61828000000001</v>
          </cell>
          <cell r="JZ190">
            <v>99.9</v>
          </cell>
          <cell r="KA190">
            <v>99.8</v>
          </cell>
          <cell r="KC190">
            <v>107.14886</v>
          </cell>
          <cell r="KD190">
            <v>104.2</v>
          </cell>
          <cell r="KE190">
            <v>100.2</v>
          </cell>
          <cell r="KG190">
            <v>119.16476000000002</v>
          </cell>
          <cell r="KH190">
            <v>107.9</v>
          </cell>
          <cell r="KI190">
            <v>98</v>
          </cell>
          <cell r="KK190">
            <v>121.53895000000001</v>
          </cell>
          <cell r="KL190">
            <v>110.5</v>
          </cell>
          <cell r="KM190">
            <v>99.9</v>
          </cell>
          <cell r="KO190">
            <v>109.77274</v>
          </cell>
          <cell r="KP190">
            <v>107.8</v>
          </cell>
          <cell r="KQ190">
            <v>99.9</v>
          </cell>
          <cell r="KT190">
            <v>107</v>
          </cell>
          <cell r="KU190">
            <v>99.8</v>
          </cell>
          <cell r="KW190">
            <v>154.96191999999999</v>
          </cell>
          <cell r="KX190">
            <v>118.4</v>
          </cell>
          <cell r="KY190">
            <v>101.3</v>
          </cell>
          <cell r="LA190">
            <v>135.36600000000001</v>
          </cell>
          <cell r="LB190">
            <v>154.23520000000002</v>
          </cell>
          <cell r="LC190">
            <v>144.97640000000001</v>
          </cell>
          <cell r="LD190">
            <v>147.3416</v>
          </cell>
          <cell r="LE190">
            <v>150.8364</v>
          </cell>
          <cell r="LF190">
            <v>148.73508000000001</v>
          </cell>
          <cell r="LG190">
            <v>109.8</v>
          </cell>
          <cell r="LI190">
            <v>1152.1858920000002</v>
          </cell>
          <cell r="LJ190">
            <v>127.65</v>
          </cell>
          <cell r="LK190">
            <v>100.1</v>
          </cell>
          <cell r="LM190">
            <v>100.1</v>
          </cell>
          <cell r="LO190">
            <v>135.98942718240002</v>
          </cell>
          <cell r="LP190">
            <v>103.206</v>
          </cell>
          <cell r="LQ190">
            <v>133.58070000000001</v>
          </cell>
          <cell r="LR190">
            <v>103</v>
          </cell>
          <cell r="LS190">
            <v>101.8032</v>
          </cell>
          <cell r="LT190">
            <v>41.924869999999999</v>
          </cell>
          <cell r="LU190">
            <v>61.9</v>
          </cell>
          <cell r="LV190">
            <v>137.70915000000002</v>
          </cell>
          <cell r="LW190">
            <v>114.5</v>
          </cell>
          <cell r="LX190">
            <v>99.7</v>
          </cell>
          <cell r="MA190">
            <v>146.00299999999999</v>
          </cell>
          <cell r="MB190">
            <v>145.57399999999998</v>
          </cell>
          <cell r="MC190">
            <v>145.00200000000001</v>
          </cell>
          <cell r="MD190">
            <v>143.715</v>
          </cell>
          <cell r="ME190">
            <v>230.6</v>
          </cell>
          <cell r="MF190">
            <v>164.631543808</v>
          </cell>
          <cell r="MG190">
            <v>127.01</v>
          </cell>
          <cell r="MH190">
            <v>146.50099916799999</v>
          </cell>
          <cell r="MI190">
            <v>153.12834075000001</v>
          </cell>
          <cell r="MJ190">
            <v>185.61011000000002</v>
          </cell>
          <cell r="MK190">
            <v>109.9</v>
          </cell>
          <cell r="ML190">
            <v>92.5</v>
          </cell>
          <cell r="MN190">
            <v>127.65168299999999</v>
          </cell>
          <cell r="MO190">
            <v>157.35985020000001</v>
          </cell>
          <cell r="MP190">
            <v>181.29015000000001</v>
          </cell>
          <cell r="MQ190">
            <v>121.5</v>
          </cell>
          <cell r="MR190">
            <v>95.4</v>
          </cell>
          <cell r="MS190">
            <v>652.5</v>
          </cell>
          <cell r="MT190">
            <v>656.8</v>
          </cell>
          <cell r="MU190">
            <v>99.9</v>
          </cell>
          <cell r="MW190">
            <v>105.37014000000001</v>
          </cell>
          <cell r="MX190">
            <v>107.4</v>
          </cell>
          <cell r="MY190">
            <v>100</v>
          </cell>
          <cell r="NA190">
            <v>100.42570000000001</v>
          </cell>
          <cell r="NB190">
            <v>101.8</v>
          </cell>
          <cell r="NC190">
            <v>101.2</v>
          </cell>
          <cell r="ND190">
            <v>100.3</v>
          </cell>
          <cell r="NF190">
            <v>100</v>
          </cell>
          <cell r="NG190">
            <v>143.69999999999999</v>
          </cell>
          <cell r="NH190">
            <v>118.2</v>
          </cell>
          <cell r="NI190">
            <v>116.2</v>
          </cell>
          <cell r="NJ190">
            <v>99.7</v>
          </cell>
          <cell r="NK190">
            <v>117.2</v>
          </cell>
          <cell r="NL190">
            <v>99.8</v>
          </cell>
          <cell r="NM190">
            <v>99.7</v>
          </cell>
          <cell r="NN190">
            <v>255.11061000000001</v>
          </cell>
          <cell r="NO190">
            <v>262.13754</v>
          </cell>
        </row>
        <row r="191">
          <cell r="A191">
            <v>40269</v>
          </cell>
          <cell r="B191">
            <v>288</v>
          </cell>
          <cell r="C191">
            <v>1</v>
          </cell>
          <cell r="W191">
            <v>94</v>
          </cell>
          <cell r="AB191">
            <v>90.6</v>
          </cell>
          <cell r="AD191">
            <v>99.14</v>
          </cell>
          <cell r="AG191">
            <v>1517</v>
          </cell>
          <cell r="AH191">
            <v>1508.5</v>
          </cell>
          <cell r="AI191">
            <v>87.4</v>
          </cell>
          <cell r="AK191">
            <v>94.81</v>
          </cell>
          <cell r="AL191">
            <v>95.18</v>
          </cell>
          <cell r="AM191">
            <v>129.41999999999999</v>
          </cell>
          <cell r="AN191">
            <v>110.13</v>
          </cell>
          <cell r="AR191">
            <v>103</v>
          </cell>
          <cell r="AW191">
            <v>125.9</v>
          </cell>
          <cell r="BI191">
            <v>92.65</v>
          </cell>
          <cell r="BM191">
            <v>101.7</v>
          </cell>
          <cell r="BN191">
            <v>101.4</v>
          </cell>
          <cell r="BO191">
            <v>100.9</v>
          </cell>
          <cell r="BP191">
            <v>100.3</v>
          </cell>
          <cell r="BQ191">
            <v>95.52</v>
          </cell>
          <cell r="BS191">
            <v>49.8</v>
          </cell>
          <cell r="CC191">
            <v>193.2</v>
          </cell>
          <cell r="CD191">
            <v>1996.075</v>
          </cell>
          <cell r="CE191">
            <v>89.840999999999994</v>
          </cell>
          <cell r="CF191" t="str">
            <v>0,65%</v>
          </cell>
          <cell r="CG191">
            <v>1.4462999999999999</v>
          </cell>
          <cell r="CH191">
            <v>2.355</v>
          </cell>
          <cell r="CI191">
            <v>1.3467</v>
          </cell>
          <cell r="CJ191">
            <v>1.4337</v>
          </cell>
          <cell r="CK191">
            <v>9.1504999999999992</v>
          </cell>
          <cell r="CL191">
            <v>7.4428000000000001</v>
          </cell>
          <cell r="CM191">
            <v>0.87456</v>
          </cell>
          <cell r="CN191">
            <v>125.33</v>
          </cell>
          <cell r="CO191">
            <v>7.9322999999999997</v>
          </cell>
          <cell r="CP191">
            <v>39.133499999999998</v>
          </cell>
          <cell r="CQ191">
            <v>9.6616999999999997</v>
          </cell>
          <cell r="CR191">
            <v>1.9983</v>
          </cell>
          <cell r="CS191">
            <v>1.3406</v>
          </cell>
          <cell r="CT191">
            <v>9.8658000000000001</v>
          </cell>
          <cell r="CU191">
            <v>1727.6600535</v>
          </cell>
          <cell r="CV191">
            <v>433.16951531283479</v>
          </cell>
          <cell r="CW191">
            <v>5776.8190139999997</v>
          </cell>
          <cell r="CX191">
            <v>19.420000000000002</v>
          </cell>
          <cell r="CY191">
            <v>27548.545135635773</v>
          </cell>
          <cell r="CZ191">
            <v>63.329881500000006</v>
          </cell>
          <cell r="DA191">
            <v>1689.1698074999999</v>
          </cell>
          <cell r="DB191">
            <v>155.71848</v>
          </cell>
          <cell r="DC191">
            <v>114.6</v>
          </cell>
          <cell r="DD191">
            <v>94.9</v>
          </cell>
          <cell r="DF191">
            <v>60.7</v>
          </cell>
          <cell r="DG191">
            <v>145.28115887999999</v>
          </cell>
          <cell r="DH191">
            <v>139.85008751999999</v>
          </cell>
          <cell r="DI191">
            <v>141.20785536</v>
          </cell>
          <cell r="DJ191">
            <v>169.72098</v>
          </cell>
          <cell r="DK191">
            <v>144.1</v>
          </cell>
          <cell r="DL191">
            <v>97.6</v>
          </cell>
          <cell r="DN191">
            <v>98.206512883000016</v>
          </cell>
          <cell r="DO191">
            <v>96.160589999999999</v>
          </cell>
          <cell r="DP191">
            <v>115.41487000000002</v>
          </cell>
          <cell r="DQ191">
            <v>113.9</v>
          </cell>
          <cell r="DR191">
            <v>102.2</v>
          </cell>
          <cell r="DT191">
            <v>107.44199999999999</v>
          </cell>
          <cell r="DU191">
            <v>114.3</v>
          </cell>
          <cell r="DV191">
            <v>100.6</v>
          </cell>
          <cell r="DX191">
            <v>127.8</v>
          </cell>
          <cell r="DY191">
            <v>96.4</v>
          </cell>
          <cell r="EA191">
            <v>147.74100864000002</v>
          </cell>
          <cell r="EB191">
            <v>99.4</v>
          </cell>
          <cell r="ED191">
            <v>232.32607587999999</v>
          </cell>
          <cell r="EE191">
            <v>822.5</v>
          </cell>
          <cell r="EF191">
            <v>105.8391</v>
          </cell>
          <cell r="EG191">
            <v>103.5</v>
          </cell>
          <cell r="EH191">
            <v>99.6</v>
          </cell>
          <cell r="EJ191">
            <v>229.61659999999998</v>
          </cell>
          <cell r="EK191">
            <v>181</v>
          </cell>
          <cell r="EL191">
            <v>101.3</v>
          </cell>
          <cell r="EN191">
            <v>95.179759999999987</v>
          </cell>
          <cell r="EO191">
            <v>92.3</v>
          </cell>
          <cell r="EP191">
            <v>99.2</v>
          </cell>
          <cell r="ET191">
            <v>101.02482000000001</v>
          </cell>
          <cell r="EU191">
            <v>105.3</v>
          </cell>
          <cell r="EV191">
            <v>99.1</v>
          </cell>
          <cell r="EX191">
            <v>47.666541473400002</v>
          </cell>
          <cell r="EY191">
            <v>52.49619105</v>
          </cell>
          <cell r="EZ191">
            <v>307.31702005804794</v>
          </cell>
          <cell r="FA191">
            <v>20.055694298639999</v>
          </cell>
          <cell r="FB191">
            <v>24.763173600000002</v>
          </cell>
          <cell r="FC191">
            <v>54.956000000000003</v>
          </cell>
          <cell r="FD191">
            <v>49.332799999999999</v>
          </cell>
          <cell r="FE191">
            <v>88</v>
          </cell>
          <cell r="FI191">
            <v>33.597574189410004</v>
          </cell>
          <cell r="FJ191">
            <v>43.587927075000003</v>
          </cell>
          <cell r="FK191">
            <v>59.587049999999998</v>
          </cell>
          <cell r="FL191">
            <v>88.5</v>
          </cell>
          <cell r="FM191">
            <v>97.1</v>
          </cell>
          <cell r="FO191">
            <v>266.99401689343017</v>
          </cell>
          <cell r="FP191">
            <v>238.84718731999999</v>
          </cell>
          <cell r="FQ191">
            <v>110.29220930000001</v>
          </cell>
          <cell r="FR191">
            <v>120.55971999999998</v>
          </cell>
          <cell r="FS191">
            <v>113.8</v>
          </cell>
          <cell r="FT191">
            <v>99.3</v>
          </cell>
          <cell r="FV191">
            <v>118.19574999999999</v>
          </cell>
          <cell r="FW191">
            <v>112.3</v>
          </cell>
          <cell r="FX191">
            <v>99.3</v>
          </cell>
          <cell r="FZ191">
            <v>93.8</v>
          </cell>
          <cell r="GA191">
            <v>99.7</v>
          </cell>
          <cell r="GB191">
            <v>93.6</v>
          </cell>
          <cell r="GC191">
            <v>160.22136</v>
          </cell>
          <cell r="GD191">
            <v>115.7</v>
          </cell>
          <cell r="GE191">
            <v>101.2</v>
          </cell>
          <cell r="GG191">
            <v>140.45400000000001</v>
          </cell>
          <cell r="GH191">
            <v>122.4</v>
          </cell>
          <cell r="GI191">
            <v>99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85.8249</v>
          </cell>
          <cell r="GV191">
            <v>85.5</v>
          </cell>
          <cell r="GW191">
            <v>101.1</v>
          </cell>
          <cell r="GY191">
            <v>101.9</v>
          </cell>
          <cell r="GZ191">
            <v>95.8</v>
          </cell>
          <cell r="HA191">
            <v>92.4</v>
          </cell>
          <cell r="HB191">
            <v>261.32399664799999</v>
          </cell>
          <cell r="HC191">
            <v>191.13809000000001</v>
          </cell>
          <cell r="HD191">
            <v>183.1</v>
          </cell>
          <cell r="HE191">
            <v>101.3</v>
          </cell>
          <cell r="HG191">
            <v>103.75209364</v>
          </cell>
          <cell r="HH191">
            <v>96.855950000000007</v>
          </cell>
          <cell r="HI191">
            <v>181.71</v>
          </cell>
          <cell r="HK191">
            <v>117.42926155399999</v>
          </cell>
          <cell r="HO191">
            <v>1506.5</v>
          </cell>
          <cell r="HP191">
            <v>111.2586</v>
          </cell>
          <cell r="HQ191">
            <v>107</v>
          </cell>
          <cell r="HR191">
            <v>99.5</v>
          </cell>
          <cell r="HS191">
            <v>95.9</v>
          </cell>
          <cell r="HT191">
            <v>793.3</v>
          </cell>
          <cell r="HU191">
            <v>106.71587062499999</v>
          </cell>
          <cell r="HV191">
            <v>208.16623802699999</v>
          </cell>
          <cell r="HW191">
            <v>175.83093</v>
          </cell>
          <cell r="HX191">
            <v>314.64800633999994</v>
          </cell>
          <cell r="HY191">
            <v>236.75545999999997</v>
          </cell>
          <cell r="HZ191">
            <v>201.7</v>
          </cell>
          <cell r="IA191">
            <v>107.2</v>
          </cell>
          <cell r="IC191">
            <v>96.008880000000005</v>
          </cell>
          <cell r="ID191">
            <v>98.4</v>
          </cell>
          <cell r="IE191">
            <v>139.8613211352</v>
          </cell>
          <cell r="IF191">
            <v>138.08008800000002</v>
          </cell>
          <cell r="IG191">
            <v>128.71</v>
          </cell>
          <cell r="IH191">
            <v>24.687409999999996</v>
          </cell>
          <cell r="II191">
            <v>78.099999999999994</v>
          </cell>
          <cell r="IJ191">
            <v>136.52349984</v>
          </cell>
          <cell r="IK191">
            <v>141.91632000000001</v>
          </cell>
          <cell r="IL191">
            <v>109.2</v>
          </cell>
          <cell r="IM191">
            <v>98.2</v>
          </cell>
          <cell r="IO191">
            <v>99.7</v>
          </cell>
          <cell r="IR191">
            <v>83</v>
          </cell>
          <cell r="IS191">
            <v>99.7</v>
          </cell>
          <cell r="IT191">
            <v>105.3</v>
          </cell>
          <cell r="IU191">
            <v>115.93104000000001</v>
          </cell>
          <cell r="IV191">
            <v>110.4</v>
          </cell>
          <cell r="IW191">
            <v>99</v>
          </cell>
          <cell r="IY191">
            <v>109.68672000000001</v>
          </cell>
          <cell r="IZ191">
            <v>112.2</v>
          </cell>
          <cell r="JA191">
            <v>100.1</v>
          </cell>
          <cell r="JC191">
            <v>148.26603999999998</v>
          </cell>
          <cell r="JD191">
            <v>119.3</v>
          </cell>
          <cell r="JE191">
            <v>100.2</v>
          </cell>
          <cell r="JG191">
            <v>158.14212000000001</v>
          </cell>
          <cell r="JH191">
            <v>123.8</v>
          </cell>
          <cell r="JI191">
            <v>124.8</v>
          </cell>
          <cell r="JJ191">
            <v>102.8</v>
          </cell>
          <cell r="JL191">
            <v>182.385306996</v>
          </cell>
          <cell r="JM191">
            <v>119.92271999999998</v>
          </cell>
          <cell r="JN191">
            <v>109.1</v>
          </cell>
          <cell r="JO191">
            <v>98.1</v>
          </cell>
          <cell r="JQ191">
            <v>83.9</v>
          </cell>
          <cell r="JR191">
            <v>99.8</v>
          </cell>
          <cell r="JS191">
            <v>113.9</v>
          </cell>
          <cell r="JT191">
            <v>126.56743</v>
          </cell>
          <cell r="JU191">
            <v>113.3</v>
          </cell>
          <cell r="JV191">
            <v>96.6</v>
          </cell>
          <cell r="JY191">
            <v>101.21140000000001</v>
          </cell>
          <cell r="JZ191">
            <v>99.5</v>
          </cell>
          <cell r="KA191">
            <v>99.3</v>
          </cell>
          <cell r="KC191">
            <v>107.04602999999999</v>
          </cell>
          <cell r="KD191">
            <v>104.1</v>
          </cell>
          <cell r="KE191">
            <v>100.1</v>
          </cell>
          <cell r="KG191">
            <v>119.60652</v>
          </cell>
          <cell r="KH191">
            <v>108.3</v>
          </cell>
          <cell r="KI191">
            <v>98.3</v>
          </cell>
          <cell r="KK191">
            <v>121.64894000000001</v>
          </cell>
          <cell r="KL191">
            <v>110.6</v>
          </cell>
          <cell r="KM191">
            <v>100</v>
          </cell>
          <cell r="KO191">
            <v>109.16176</v>
          </cell>
          <cell r="KP191">
            <v>107.2</v>
          </cell>
          <cell r="KQ191">
            <v>99.6</v>
          </cell>
          <cell r="KT191">
            <v>106.7</v>
          </cell>
          <cell r="KU191">
            <v>99.5</v>
          </cell>
          <cell r="KW191">
            <v>149.20320000000001</v>
          </cell>
          <cell r="KX191">
            <v>114</v>
          </cell>
          <cell r="KY191">
            <v>97.6</v>
          </cell>
          <cell r="LA191">
            <v>135.36600000000001</v>
          </cell>
          <cell r="LB191">
            <v>154.23520000000002</v>
          </cell>
          <cell r="LC191">
            <v>144.97640000000001</v>
          </cell>
          <cell r="LD191">
            <v>147.2148</v>
          </cell>
          <cell r="LE191">
            <v>150.8364</v>
          </cell>
          <cell r="LF191">
            <v>145.61950000000002</v>
          </cell>
          <cell r="LG191">
            <v>107.5</v>
          </cell>
          <cell r="LI191">
            <v>1146.5045020000002</v>
          </cell>
          <cell r="LJ191">
            <v>127.64</v>
          </cell>
          <cell r="LK191">
            <v>100.1</v>
          </cell>
          <cell r="LM191">
            <v>100.1</v>
          </cell>
          <cell r="LO191">
            <v>135.98942718240002</v>
          </cell>
          <cell r="LP191">
            <v>103.206</v>
          </cell>
          <cell r="LQ191">
            <v>133.58070000000001</v>
          </cell>
          <cell r="LR191">
            <v>103</v>
          </cell>
          <cell r="LS191">
            <v>101.8032</v>
          </cell>
          <cell r="LT191">
            <v>42.195790000000002</v>
          </cell>
          <cell r="LU191">
            <v>62.3</v>
          </cell>
          <cell r="LV191">
            <v>137.70915000000002</v>
          </cell>
          <cell r="LW191">
            <v>114.5</v>
          </cell>
          <cell r="LX191">
            <v>99.7</v>
          </cell>
          <cell r="MA191">
            <v>145.43100000000001</v>
          </cell>
          <cell r="MB191">
            <v>145.00200000000001</v>
          </cell>
          <cell r="MC191">
            <v>144.28700000000001</v>
          </cell>
          <cell r="MD191">
            <v>143.429</v>
          </cell>
          <cell r="ME191">
            <v>230.6</v>
          </cell>
          <cell r="MF191">
            <v>158.51347968000002</v>
          </cell>
          <cell r="MG191">
            <v>126.91</v>
          </cell>
          <cell r="MH191">
            <v>141.05670528000002</v>
          </cell>
          <cell r="MI191">
            <v>149.64498449999999</v>
          </cell>
          <cell r="MJ191">
            <v>181.38786000000002</v>
          </cell>
          <cell r="MK191">
            <v>107.4</v>
          </cell>
          <cell r="ML191">
            <v>90.4</v>
          </cell>
          <cell r="MN191">
            <v>127.65168299999999</v>
          </cell>
          <cell r="MO191">
            <v>153.21539323999997</v>
          </cell>
          <cell r="MP191">
            <v>176.51542999999998</v>
          </cell>
          <cell r="MQ191">
            <v>118.3</v>
          </cell>
          <cell r="MR191">
            <v>92.8</v>
          </cell>
          <cell r="MS191">
            <v>648</v>
          </cell>
          <cell r="MT191">
            <v>654.70000000000005</v>
          </cell>
          <cell r="MU191">
            <v>100.1</v>
          </cell>
          <cell r="MW191">
            <v>104.9777</v>
          </cell>
          <cell r="MX191">
            <v>107</v>
          </cell>
          <cell r="MY191">
            <v>99.7</v>
          </cell>
          <cell r="NA191">
            <v>96.183750000000003</v>
          </cell>
          <cell r="NB191">
            <v>97.5</v>
          </cell>
          <cell r="NC191">
            <v>97</v>
          </cell>
          <cell r="ND191">
            <v>97</v>
          </cell>
          <cell r="NF191">
            <v>100.1</v>
          </cell>
          <cell r="NG191">
            <v>145.1</v>
          </cell>
          <cell r="NH191">
            <v>118.3</v>
          </cell>
          <cell r="NI191">
            <v>116.1</v>
          </cell>
          <cell r="NJ191">
            <v>99.7</v>
          </cell>
          <cell r="NK191">
            <v>117.2</v>
          </cell>
          <cell r="NL191">
            <v>99.6</v>
          </cell>
          <cell r="NM191">
            <v>99.7</v>
          </cell>
          <cell r="NN191">
            <v>257.59602999999998</v>
          </cell>
          <cell r="NO191">
            <v>264.69141999999999</v>
          </cell>
        </row>
        <row r="192">
          <cell r="A192">
            <v>40238</v>
          </cell>
          <cell r="B192">
            <v>289</v>
          </cell>
          <cell r="C192">
            <v>1</v>
          </cell>
          <cell r="W192">
            <v>93</v>
          </cell>
          <cell r="AB192">
            <v>91</v>
          </cell>
          <cell r="AD192">
            <v>96.29</v>
          </cell>
          <cell r="AG192">
            <v>1508</v>
          </cell>
          <cell r="AH192">
            <v>1503.75</v>
          </cell>
          <cell r="AI192">
            <v>86.9</v>
          </cell>
          <cell r="AK192">
            <v>94.57</v>
          </cell>
          <cell r="AL192">
            <v>94.92</v>
          </cell>
          <cell r="AM192">
            <v>128.26</v>
          </cell>
          <cell r="AN192">
            <v>110.13</v>
          </cell>
          <cell r="AR192">
            <v>103.3</v>
          </cell>
          <cell r="AW192">
            <v>127.2</v>
          </cell>
          <cell r="BI192">
            <v>92.6</v>
          </cell>
          <cell r="BM192">
            <v>101.3</v>
          </cell>
          <cell r="BN192">
            <v>101.1</v>
          </cell>
          <cell r="BO192">
            <v>100.6</v>
          </cell>
          <cell r="BP192">
            <v>100.1</v>
          </cell>
          <cell r="BQ192">
            <v>95.36</v>
          </cell>
          <cell r="BS192">
            <v>48</v>
          </cell>
          <cell r="CC192">
            <v>192.9</v>
          </cell>
          <cell r="CD192">
            <v>1996.075</v>
          </cell>
          <cell r="CE192">
            <v>89.840999999999994</v>
          </cell>
          <cell r="CF192" t="str">
            <v>0,65%</v>
          </cell>
          <cell r="CG192">
            <v>1.4882</v>
          </cell>
          <cell r="CH192">
            <v>2.4232999999999998</v>
          </cell>
          <cell r="CI192">
            <v>1.3889</v>
          </cell>
          <cell r="CJ192">
            <v>1.4481999999999999</v>
          </cell>
          <cell r="CK192">
            <v>9.2622999999999998</v>
          </cell>
          <cell r="CL192">
            <v>7.4416000000000002</v>
          </cell>
          <cell r="CM192">
            <v>0.90159999999999996</v>
          </cell>
          <cell r="CN192">
            <v>123.03</v>
          </cell>
          <cell r="CO192">
            <v>8.0368999999999993</v>
          </cell>
          <cell r="CP192">
            <v>40.121899999999997</v>
          </cell>
          <cell r="CQ192">
            <v>9.7277000000000005</v>
          </cell>
          <cell r="CR192">
            <v>2.0821000000000001</v>
          </cell>
          <cell r="CS192">
            <v>1.3569</v>
          </cell>
          <cell r="CT192">
            <v>10.0589</v>
          </cell>
          <cell r="CU192">
            <v>1624.8802752000001</v>
          </cell>
          <cell r="CV192">
            <v>405.31408514433343</v>
          </cell>
          <cell r="CW192">
            <v>5499.5947776000003</v>
          </cell>
          <cell r="CX192">
            <v>16.55</v>
          </cell>
          <cell r="CY192">
            <v>26378.824447047027</v>
          </cell>
          <cell r="CZ192">
            <v>58.294643399999998</v>
          </cell>
          <cell r="DA192">
            <v>1600.4864358</v>
          </cell>
          <cell r="DB192">
            <v>149.33212</v>
          </cell>
          <cell r="DC192">
            <v>109.9</v>
          </cell>
          <cell r="DD192">
            <v>91</v>
          </cell>
          <cell r="DF192">
            <v>60.6</v>
          </cell>
          <cell r="DG192">
            <v>128.54509200000001</v>
          </cell>
          <cell r="DH192">
            <v>123.73966799999999</v>
          </cell>
          <cell r="DI192">
            <v>124.941024</v>
          </cell>
          <cell r="DJ192">
            <v>150.1695</v>
          </cell>
          <cell r="DK192">
            <v>127.5</v>
          </cell>
          <cell r="DL192">
            <v>86.3</v>
          </cell>
          <cell r="DN192">
            <v>91.653663910999995</v>
          </cell>
          <cell r="DO192">
            <v>92.122349999999997</v>
          </cell>
          <cell r="DP192">
            <v>107.71379</v>
          </cell>
          <cell r="DQ192">
            <v>106.3</v>
          </cell>
          <cell r="DR192">
            <v>95.4</v>
          </cell>
          <cell r="DT192">
            <v>102.92999999999999</v>
          </cell>
          <cell r="DU192">
            <v>109.5</v>
          </cell>
          <cell r="DV192">
            <v>96.4</v>
          </cell>
          <cell r="DX192">
            <v>125.8</v>
          </cell>
          <cell r="DY192">
            <v>95</v>
          </cell>
          <cell r="EA192">
            <v>139.705971328</v>
          </cell>
          <cell r="EB192">
            <v>99.3</v>
          </cell>
          <cell r="ED192">
            <v>220.13216582000001</v>
          </cell>
          <cell r="EE192">
            <v>814.3</v>
          </cell>
          <cell r="EF192">
            <v>105.3278</v>
          </cell>
          <cell r="EG192">
            <v>103</v>
          </cell>
          <cell r="EH192">
            <v>99.1</v>
          </cell>
          <cell r="EJ192">
            <v>217.56489999999999</v>
          </cell>
          <cell r="EK192">
            <v>171.5</v>
          </cell>
          <cell r="EL192">
            <v>96</v>
          </cell>
          <cell r="EN192">
            <v>94.76728</v>
          </cell>
          <cell r="EO192">
            <v>91.9</v>
          </cell>
          <cell r="EP192">
            <v>98.9</v>
          </cell>
          <cell r="ET192">
            <v>101.2167</v>
          </cell>
          <cell r="EU192">
            <v>105.5</v>
          </cell>
          <cell r="EV192">
            <v>99.7</v>
          </cell>
          <cell r="EX192">
            <v>49.443937935119997</v>
          </cell>
          <cell r="EY192">
            <v>54.453676139999999</v>
          </cell>
          <cell r="EZ192">
            <v>291.03643516147201</v>
          </cell>
          <cell r="FA192">
            <v>20.283599915670003</v>
          </cell>
          <cell r="FB192">
            <v>25.044573300000003</v>
          </cell>
          <cell r="FC192">
            <v>55.580500000000008</v>
          </cell>
          <cell r="FD192">
            <v>49.8934</v>
          </cell>
          <cell r="FE192">
            <v>89</v>
          </cell>
          <cell r="FI192">
            <v>34.850365091388007</v>
          </cell>
          <cell r="FJ192">
            <v>45.213239610000002</v>
          </cell>
          <cell r="FK192">
            <v>61.80894</v>
          </cell>
          <cell r="FL192">
            <v>91.8</v>
          </cell>
          <cell r="FM192">
            <v>100.7</v>
          </cell>
          <cell r="FO192">
            <v>252.84960420164282</v>
          </cell>
          <cell r="FP192">
            <v>226.31100898</v>
          </cell>
          <cell r="FQ192">
            <v>110.60000151199999</v>
          </cell>
          <cell r="FR192">
            <v>118.54686</v>
          </cell>
          <cell r="FS192">
            <v>111.9</v>
          </cell>
          <cell r="FT192">
            <v>98</v>
          </cell>
          <cell r="FV192">
            <v>116.72225</v>
          </cell>
          <cell r="FW192">
            <v>110.9</v>
          </cell>
          <cell r="FX192">
            <v>98.4</v>
          </cell>
          <cell r="FZ192">
            <v>92.8</v>
          </cell>
          <cell r="GA192">
            <v>98.6</v>
          </cell>
          <cell r="GB192">
            <v>92.6</v>
          </cell>
          <cell r="GC192">
            <v>153.29736</v>
          </cell>
          <cell r="GD192">
            <v>110.7</v>
          </cell>
          <cell r="GE192">
            <v>96.9</v>
          </cell>
          <cell r="GG192">
            <v>137.92949999999999</v>
          </cell>
          <cell r="GH192">
            <v>120.2</v>
          </cell>
          <cell r="GI192">
            <v>97.6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85.122240000000005</v>
          </cell>
          <cell r="GV192">
            <v>84.8</v>
          </cell>
          <cell r="GW192">
            <v>100.3</v>
          </cell>
          <cell r="GY192">
            <v>102.7</v>
          </cell>
          <cell r="GZ192">
            <v>96.2</v>
          </cell>
          <cell r="HA192">
            <v>92.8</v>
          </cell>
          <cell r="HB192">
            <v>247.47996187200002</v>
          </cell>
          <cell r="HC192">
            <v>181.01226000000003</v>
          </cell>
          <cell r="HD192">
            <v>173.4</v>
          </cell>
          <cell r="HE192">
            <v>95.9</v>
          </cell>
          <cell r="HG192">
            <v>104.56663411999999</v>
          </cell>
          <cell r="HH192">
            <v>97.616349999999997</v>
          </cell>
          <cell r="HI192">
            <v>176.48</v>
          </cell>
          <cell r="HK192">
            <v>116.08188256</v>
          </cell>
          <cell r="HO192">
            <v>1529.5</v>
          </cell>
          <cell r="HP192">
            <v>110.2188</v>
          </cell>
          <cell r="HQ192">
            <v>106</v>
          </cell>
          <cell r="HR192">
            <v>98.9</v>
          </cell>
          <cell r="HS192">
            <v>95.3</v>
          </cell>
          <cell r="HT192">
            <v>791.7</v>
          </cell>
          <cell r="HU192">
            <v>108.90491412499999</v>
          </cell>
          <cell r="HV192">
            <v>197.13831607800003</v>
          </cell>
          <cell r="HW192">
            <v>166.51602000000003</v>
          </cell>
          <cell r="HX192">
            <v>255.21276071999995</v>
          </cell>
          <cell r="HY192">
            <v>192.03367999999998</v>
          </cell>
          <cell r="HZ192">
            <v>163.6</v>
          </cell>
          <cell r="IA192">
            <v>87</v>
          </cell>
          <cell r="IC192">
            <v>95.91131</v>
          </cell>
          <cell r="ID192">
            <v>98.3</v>
          </cell>
          <cell r="IE192">
            <v>131.61373021439999</v>
          </cell>
          <cell r="IF192">
            <v>129.93753599999999</v>
          </cell>
          <cell r="IG192">
            <v>121.12</v>
          </cell>
          <cell r="IH192">
            <v>24.023599999999998</v>
          </cell>
          <cell r="II192">
            <v>76</v>
          </cell>
          <cell r="IJ192">
            <v>132.89787576000001</v>
          </cell>
          <cell r="IK192">
            <v>138.14748</v>
          </cell>
          <cell r="IL192">
            <v>106.3</v>
          </cell>
          <cell r="IM192">
            <v>95.6</v>
          </cell>
          <cell r="IO192">
            <v>97.5</v>
          </cell>
          <cell r="IR192">
            <v>83.2</v>
          </cell>
          <cell r="IS192">
            <v>100</v>
          </cell>
          <cell r="IT192">
            <v>105.6</v>
          </cell>
          <cell r="IU192">
            <v>114.98595</v>
          </cell>
          <cell r="IV192">
            <v>109.5</v>
          </cell>
          <cell r="IW192">
            <v>98.4</v>
          </cell>
          <cell r="IY192">
            <v>107.34048</v>
          </cell>
          <cell r="IZ192">
            <v>109.8</v>
          </cell>
          <cell r="JA192">
            <v>98.2</v>
          </cell>
          <cell r="JC192">
            <v>142.67344</v>
          </cell>
          <cell r="JD192">
            <v>114.8</v>
          </cell>
          <cell r="JE192">
            <v>96.5</v>
          </cell>
          <cell r="JG192">
            <v>148.68936000000002</v>
          </cell>
          <cell r="JH192">
            <v>116.4</v>
          </cell>
          <cell r="JI192">
            <v>117.7</v>
          </cell>
          <cell r="JJ192">
            <v>96.9</v>
          </cell>
          <cell r="JL192">
            <v>171.48343888800002</v>
          </cell>
          <cell r="JM192">
            <v>120.80208</v>
          </cell>
          <cell r="JN192">
            <v>109.9</v>
          </cell>
          <cell r="JO192">
            <v>98.8</v>
          </cell>
          <cell r="JQ192">
            <v>84.8</v>
          </cell>
          <cell r="JR192">
            <v>100.8</v>
          </cell>
          <cell r="JS192">
            <v>115.1</v>
          </cell>
          <cell r="JT192">
            <v>125.1152</v>
          </cell>
          <cell r="JU192">
            <v>112</v>
          </cell>
          <cell r="JV192">
            <v>95.4</v>
          </cell>
          <cell r="JY192">
            <v>100.39764000000001</v>
          </cell>
          <cell r="JZ192">
            <v>98.7</v>
          </cell>
          <cell r="KA192">
            <v>98.5</v>
          </cell>
          <cell r="KC192">
            <v>107.04602999999999</v>
          </cell>
          <cell r="KD192">
            <v>104.1</v>
          </cell>
          <cell r="KE192">
            <v>100.1</v>
          </cell>
          <cell r="KG192">
            <v>121.37356000000001</v>
          </cell>
          <cell r="KH192">
            <v>109.9</v>
          </cell>
          <cell r="KI192">
            <v>99.8</v>
          </cell>
          <cell r="KK192">
            <v>120.65903000000002</v>
          </cell>
          <cell r="KL192">
            <v>109.7</v>
          </cell>
          <cell r="KM192">
            <v>99.2</v>
          </cell>
          <cell r="KO192">
            <v>108.9581</v>
          </cell>
          <cell r="KP192">
            <v>107</v>
          </cell>
          <cell r="KQ192">
            <v>99.2</v>
          </cell>
          <cell r="KT192">
            <v>106.3</v>
          </cell>
          <cell r="KU192">
            <v>99.3</v>
          </cell>
          <cell r="KW192">
            <v>141.08864</v>
          </cell>
          <cell r="KX192">
            <v>107.8</v>
          </cell>
          <cell r="KY192">
            <v>92.2</v>
          </cell>
          <cell r="LA192">
            <v>134.21100000000001</v>
          </cell>
          <cell r="LB192">
            <v>152.91920000000002</v>
          </cell>
          <cell r="LC192">
            <v>143.73940000000002</v>
          </cell>
          <cell r="LD192">
            <v>146.58079999999998</v>
          </cell>
          <cell r="LE192">
            <v>149.54939999999999</v>
          </cell>
          <cell r="LF192">
            <v>146.02588</v>
          </cell>
          <cell r="LG192">
            <v>107.8</v>
          </cell>
          <cell r="LI192">
            <v>1143.0956679999999</v>
          </cell>
          <cell r="LJ192">
            <v>127.57</v>
          </cell>
          <cell r="LK192">
            <v>99.7</v>
          </cell>
          <cell r="LM192">
            <v>99.6</v>
          </cell>
          <cell r="LO192">
            <v>135.06232836096001</v>
          </cell>
          <cell r="LP192">
            <v>102.50239999999999</v>
          </cell>
          <cell r="LQ192">
            <v>132.80256</v>
          </cell>
          <cell r="LR192">
            <v>102.4</v>
          </cell>
          <cell r="LS192">
            <v>101.7016</v>
          </cell>
          <cell r="LT192">
            <v>42.06033</v>
          </cell>
          <cell r="LU192">
            <v>62.1</v>
          </cell>
          <cell r="LV192">
            <v>137.82942</v>
          </cell>
          <cell r="LW192">
            <v>114.6</v>
          </cell>
          <cell r="LX192">
            <v>99.8</v>
          </cell>
          <cell r="MA192">
            <v>144.85899999999998</v>
          </cell>
          <cell r="MB192">
            <v>144.57299999999998</v>
          </cell>
          <cell r="MC192">
            <v>143.85799999999998</v>
          </cell>
          <cell r="MD192">
            <v>143.14299999999997</v>
          </cell>
          <cell r="ME192">
            <v>230.6</v>
          </cell>
          <cell r="MF192">
            <v>149.89257113599999</v>
          </cell>
          <cell r="MG192">
            <v>126.7</v>
          </cell>
          <cell r="MH192">
            <v>133.38520025599999</v>
          </cell>
          <cell r="MI192">
            <v>149.923653</v>
          </cell>
          <cell r="MJ192">
            <v>181.72564</v>
          </cell>
          <cell r="MK192">
            <v>107.6</v>
          </cell>
          <cell r="ML192">
            <v>90.5</v>
          </cell>
          <cell r="MN192">
            <v>127.65168299999999</v>
          </cell>
          <cell r="MO192">
            <v>146.22162212000001</v>
          </cell>
          <cell r="MP192">
            <v>168.45809</v>
          </cell>
          <cell r="MQ192">
            <v>112.9</v>
          </cell>
          <cell r="MR192">
            <v>88.6</v>
          </cell>
          <cell r="MS192">
            <v>641.29999999999995</v>
          </cell>
          <cell r="MT192">
            <v>652</v>
          </cell>
          <cell r="MU192">
            <v>100</v>
          </cell>
          <cell r="MW192">
            <v>105.27203</v>
          </cell>
          <cell r="MX192">
            <v>107.3</v>
          </cell>
          <cell r="MY192">
            <v>100</v>
          </cell>
          <cell r="NA192">
            <v>98.156750000000002</v>
          </cell>
          <cell r="NB192">
            <v>99.5</v>
          </cell>
          <cell r="NC192">
            <v>99</v>
          </cell>
          <cell r="ND192">
            <v>98.6</v>
          </cell>
          <cell r="NF192">
            <v>100.2</v>
          </cell>
          <cell r="NG192">
            <v>150.9</v>
          </cell>
          <cell r="NH192">
            <v>116.6</v>
          </cell>
          <cell r="NI192">
            <v>115.6</v>
          </cell>
          <cell r="NJ192">
            <v>99.8</v>
          </cell>
          <cell r="NK192">
            <v>116.2</v>
          </cell>
          <cell r="NL192">
            <v>99.5</v>
          </cell>
          <cell r="NM192">
            <v>99.7</v>
          </cell>
          <cell r="NN192">
            <v>267.89277000000004</v>
          </cell>
          <cell r="NO192">
            <v>275.27178000000004</v>
          </cell>
        </row>
        <row r="193">
          <cell r="A193">
            <v>40210</v>
          </cell>
          <cell r="B193">
            <v>290</v>
          </cell>
          <cell r="C193">
            <v>1</v>
          </cell>
          <cell r="W193">
            <v>92.3</v>
          </cell>
          <cell r="AB193">
            <v>88.5</v>
          </cell>
          <cell r="AD193">
            <v>92.89</v>
          </cell>
          <cell r="AG193">
            <v>1508</v>
          </cell>
          <cell r="AH193">
            <v>1503.75</v>
          </cell>
          <cell r="AI193">
            <v>86.7</v>
          </cell>
          <cell r="AK193">
            <v>94.11</v>
          </cell>
          <cell r="AL193">
            <v>94.45</v>
          </cell>
          <cell r="AM193">
            <v>125.81</v>
          </cell>
          <cell r="AN193">
            <v>110.13</v>
          </cell>
          <cell r="AR193">
            <v>102.9</v>
          </cell>
          <cell r="AW193">
            <v>127.2</v>
          </cell>
          <cell r="BI193">
            <v>92.54</v>
          </cell>
          <cell r="BM193">
            <v>101.1</v>
          </cell>
          <cell r="BN193">
            <v>100.8</v>
          </cell>
          <cell r="BO193">
            <v>100.3</v>
          </cell>
          <cell r="BP193">
            <v>99.9</v>
          </cell>
          <cell r="BQ193">
            <v>94.62</v>
          </cell>
          <cell r="BS193">
            <v>48</v>
          </cell>
          <cell r="CC193">
            <v>195.1</v>
          </cell>
          <cell r="CD193">
            <v>1996.075</v>
          </cell>
          <cell r="CE193">
            <v>89.840999999999994</v>
          </cell>
          <cell r="CF193" t="str">
            <v>0,65%</v>
          </cell>
          <cell r="CG193">
            <v>1.5434000000000001</v>
          </cell>
          <cell r="CH193">
            <v>2.5236999999999998</v>
          </cell>
          <cell r="CI193">
            <v>1.4454</v>
          </cell>
          <cell r="CJ193">
            <v>1.4671000000000001</v>
          </cell>
          <cell r="CK193">
            <v>9.3461999999999996</v>
          </cell>
          <cell r="CL193">
            <v>7.444</v>
          </cell>
          <cell r="CM193">
            <v>0.87604000000000004</v>
          </cell>
          <cell r="CN193">
            <v>123.46</v>
          </cell>
          <cell r="CO193">
            <v>8.0970999999999993</v>
          </cell>
          <cell r="CP193">
            <v>41.284500000000001</v>
          </cell>
          <cell r="CQ193">
            <v>9.9504999999999999</v>
          </cell>
          <cell r="CR193">
            <v>2.0756000000000001</v>
          </cell>
          <cell r="CS193">
            <v>1.3686</v>
          </cell>
          <cell r="CT193">
            <v>10.4964</v>
          </cell>
          <cell r="CU193">
            <v>1496.5664867999999</v>
          </cell>
          <cell r="CV193">
            <v>372.88398581858866</v>
          </cell>
          <cell r="CW193">
            <v>5003.4363498000002</v>
          </cell>
          <cell r="CX193">
            <v>13.87</v>
          </cell>
          <cell r="CY193">
            <v>25732.82417096214</v>
          </cell>
          <cell r="CZ193">
            <v>53.777606399999996</v>
          </cell>
          <cell r="DA193">
            <v>1550.7824976000002</v>
          </cell>
          <cell r="DB193">
            <v>148.24508</v>
          </cell>
          <cell r="DC193">
            <v>109.1</v>
          </cell>
          <cell r="DD193">
            <v>90.3</v>
          </cell>
          <cell r="DF193">
            <v>60.4</v>
          </cell>
          <cell r="DG193">
            <v>123.70574736</v>
          </cell>
          <cell r="DH193">
            <v>119.08123344000001</v>
          </cell>
          <cell r="DI193">
            <v>120.23736192</v>
          </cell>
          <cell r="DJ193">
            <v>144.51606000000001</v>
          </cell>
          <cell r="DK193">
            <v>122.7</v>
          </cell>
          <cell r="DL193">
            <v>83.1</v>
          </cell>
          <cell r="DN193">
            <v>88.72212621300001</v>
          </cell>
          <cell r="DO193">
            <v>89.430189999999996</v>
          </cell>
          <cell r="DP193">
            <v>104.26857000000001</v>
          </cell>
          <cell r="DQ193">
            <v>102.9</v>
          </cell>
          <cell r="DR193">
            <v>92.4</v>
          </cell>
          <cell r="DT193">
            <v>99.921999999999997</v>
          </cell>
          <cell r="DU193">
            <v>106.3</v>
          </cell>
          <cell r="DV193">
            <v>93.5</v>
          </cell>
          <cell r="DX193">
            <v>128.80000000000001</v>
          </cell>
          <cell r="DY193">
            <v>97.2</v>
          </cell>
          <cell r="EA193">
            <v>138.40999756799997</v>
          </cell>
          <cell r="EB193">
            <v>99.3</v>
          </cell>
          <cell r="ED193">
            <v>209.60689608400003</v>
          </cell>
          <cell r="EE193">
            <v>809.7</v>
          </cell>
          <cell r="EF193">
            <v>104.20294</v>
          </cell>
          <cell r="EG193">
            <v>101.9</v>
          </cell>
          <cell r="EH193">
            <v>98.1</v>
          </cell>
          <cell r="EJ193">
            <v>207.16238000000001</v>
          </cell>
          <cell r="EK193">
            <v>163.30000000000001</v>
          </cell>
          <cell r="EL193">
            <v>91.4</v>
          </cell>
          <cell r="EN193">
            <v>94.76728</v>
          </cell>
          <cell r="EO193">
            <v>91.9</v>
          </cell>
          <cell r="EP193">
            <v>99</v>
          </cell>
          <cell r="ET193">
            <v>101.40858</v>
          </cell>
          <cell r="EU193">
            <v>105.7</v>
          </cell>
          <cell r="EV193">
            <v>100</v>
          </cell>
          <cell r="EX193">
            <v>48.420588457160001</v>
          </cell>
          <cell r="EY193">
            <v>53.326639270000001</v>
          </cell>
          <cell r="EZ193">
            <v>276.76994324179202</v>
          </cell>
          <cell r="FA193">
            <v>20.146856545452003</v>
          </cell>
          <cell r="FB193">
            <v>24.875733480000005</v>
          </cell>
          <cell r="FC193">
            <v>55.205800000000011</v>
          </cell>
          <cell r="FD193">
            <v>49.557040000000001</v>
          </cell>
          <cell r="FE193">
            <v>88.4</v>
          </cell>
          <cell r="FI193">
            <v>34.129061238734003</v>
          </cell>
          <cell r="FJ193">
            <v>44.277453605000005</v>
          </cell>
          <cell r="FK193">
            <v>60.529670000000003</v>
          </cell>
          <cell r="FL193">
            <v>89.9</v>
          </cell>
          <cell r="FM193">
            <v>98.6</v>
          </cell>
          <cell r="FO193">
            <v>240.45501576038581</v>
          </cell>
          <cell r="FP193">
            <v>215.49030767600001</v>
          </cell>
          <cell r="FQ193">
            <v>111.112988532</v>
          </cell>
          <cell r="FR193">
            <v>117.48746</v>
          </cell>
          <cell r="FS193">
            <v>110.9</v>
          </cell>
          <cell r="FT193">
            <v>97.4</v>
          </cell>
          <cell r="FV193">
            <v>115.88024999999999</v>
          </cell>
          <cell r="FW193">
            <v>110.1</v>
          </cell>
          <cell r="FX193">
            <v>97.9</v>
          </cell>
          <cell r="FZ193">
            <v>92.2</v>
          </cell>
          <cell r="GA193">
            <v>97.9</v>
          </cell>
          <cell r="GB193">
            <v>91.9</v>
          </cell>
          <cell r="GC193">
            <v>147.06576000000001</v>
          </cell>
          <cell r="GD193">
            <v>106.2</v>
          </cell>
          <cell r="GE193">
            <v>93</v>
          </cell>
          <cell r="GG193">
            <v>137.92949999999999</v>
          </cell>
          <cell r="GH193">
            <v>120.2</v>
          </cell>
          <cell r="GI193">
            <v>97.6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85.122240000000005</v>
          </cell>
          <cell r="GV193">
            <v>84.8</v>
          </cell>
          <cell r="GW193">
            <v>100.3</v>
          </cell>
          <cell r="GY193">
            <v>99.6</v>
          </cell>
          <cell r="GZ193">
            <v>93.5</v>
          </cell>
          <cell r="HA193">
            <v>90.2</v>
          </cell>
          <cell r="HB193">
            <v>235.34859119200001</v>
          </cell>
          <cell r="HC193">
            <v>172.13911000000002</v>
          </cell>
          <cell r="HD193">
            <v>164.9</v>
          </cell>
          <cell r="HE193">
            <v>91.2</v>
          </cell>
          <cell r="HG193">
            <v>101.41028975999998</v>
          </cell>
          <cell r="HH193">
            <v>94.669799999999995</v>
          </cell>
          <cell r="HI193">
            <v>170.25</v>
          </cell>
          <cell r="HK193">
            <v>116.28917163600001</v>
          </cell>
          <cell r="HO193">
            <v>1529.5</v>
          </cell>
          <cell r="HP193">
            <v>109.59492000000002</v>
          </cell>
          <cell r="HQ193">
            <v>105.4</v>
          </cell>
          <cell r="HR193">
            <v>98.7</v>
          </cell>
          <cell r="HS193">
            <v>95.1</v>
          </cell>
          <cell r="HT193">
            <v>789.7</v>
          </cell>
          <cell r="HU193">
            <v>107.04422715</v>
          </cell>
          <cell r="HV193">
            <v>187.47467313300001</v>
          </cell>
          <cell r="HW193">
            <v>158.35347000000002</v>
          </cell>
          <cell r="HX193">
            <v>242.42092307999999</v>
          </cell>
          <cell r="HY193">
            <v>182.40852000000001</v>
          </cell>
          <cell r="HZ193">
            <v>155.4</v>
          </cell>
          <cell r="IA193">
            <v>82.6</v>
          </cell>
          <cell r="IC193">
            <v>96.399159999999995</v>
          </cell>
          <cell r="ID193">
            <v>98.8</v>
          </cell>
          <cell r="IE193">
            <v>128.56027428719997</v>
          </cell>
          <cell r="IF193">
            <v>126.922968</v>
          </cell>
          <cell r="IG193">
            <v>118.31</v>
          </cell>
          <cell r="IH193">
            <v>22.885640000000002</v>
          </cell>
          <cell r="II193">
            <v>72.400000000000006</v>
          </cell>
          <cell r="IJ193">
            <v>130.39744536000001</v>
          </cell>
          <cell r="IK193">
            <v>135.54828000000001</v>
          </cell>
          <cell r="IL193">
            <v>104.3</v>
          </cell>
          <cell r="IM193">
            <v>93.8</v>
          </cell>
          <cell r="IO193">
            <v>96.4</v>
          </cell>
          <cell r="IR193">
            <v>82.8</v>
          </cell>
          <cell r="IS193">
            <v>99.6</v>
          </cell>
          <cell r="IT193">
            <v>105.2</v>
          </cell>
          <cell r="IU193">
            <v>114.56591</v>
          </cell>
          <cell r="IV193">
            <v>109.1</v>
          </cell>
          <cell r="IW193">
            <v>98.2</v>
          </cell>
          <cell r="IY193">
            <v>106.46064000000001</v>
          </cell>
          <cell r="IZ193">
            <v>108.9</v>
          </cell>
          <cell r="JA193">
            <v>97.6</v>
          </cell>
          <cell r="JC193">
            <v>140.68495999999999</v>
          </cell>
          <cell r="JD193">
            <v>113.2</v>
          </cell>
          <cell r="JE193">
            <v>95.3</v>
          </cell>
          <cell r="JG193">
            <v>146.00682</v>
          </cell>
          <cell r="JH193">
            <v>114.3</v>
          </cell>
          <cell r="JI193">
            <v>115.5</v>
          </cell>
          <cell r="JJ193">
            <v>95.1</v>
          </cell>
          <cell r="JL193">
            <v>168.389665506</v>
          </cell>
          <cell r="JM193">
            <v>120.03264</v>
          </cell>
          <cell r="JN193">
            <v>109.2</v>
          </cell>
          <cell r="JO193">
            <v>98.2</v>
          </cell>
          <cell r="JQ193">
            <v>84.8</v>
          </cell>
          <cell r="JR193">
            <v>100.8</v>
          </cell>
          <cell r="JS193">
            <v>115.1</v>
          </cell>
          <cell r="JT193">
            <v>125.33862000000001</v>
          </cell>
          <cell r="JU193">
            <v>112.2</v>
          </cell>
          <cell r="JV193">
            <v>95.6</v>
          </cell>
          <cell r="JY193">
            <v>100.70280000000001</v>
          </cell>
          <cell r="JZ193">
            <v>99</v>
          </cell>
          <cell r="KA193">
            <v>98.7</v>
          </cell>
          <cell r="KC193">
            <v>106.53187999999999</v>
          </cell>
          <cell r="KD193">
            <v>103.6</v>
          </cell>
          <cell r="KE193">
            <v>99.6</v>
          </cell>
          <cell r="KG193">
            <v>119.93783999999999</v>
          </cell>
          <cell r="KH193">
            <v>108.6</v>
          </cell>
          <cell r="KI193">
            <v>98.7</v>
          </cell>
          <cell r="KK193">
            <v>120.87901000000002</v>
          </cell>
          <cell r="KL193">
            <v>109.9</v>
          </cell>
          <cell r="KM193">
            <v>99.4</v>
          </cell>
          <cell r="KO193">
            <v>108.75443999999999</v>
          </cell>
          <cell r="KP193">
            <v>106.8</v>
          </cell>
          <cell r="KQ193">
            <v>99.1</v>
          </cell>
          <cell r="KT193">
            <v>106</v>
          </cell>
          <cell r="KU193">
            <v>99.1</v>
          </cell>
          <cell r="KW193">
            <v>139.77983999999998</v>
          </cell>
          <cell r="KX193">
            <v>106.8</v>
          </cell>
          <cell r="KY193">
            <v>91.4</v>
          </cell>
          <cell r="LA193">
            <v>133.4025</v>
          </cell>
          <cell r="LB193">
            <v>151.99800000000002</v>
          </cell>
          <cell r="LC193">
            <v>142.87350000000001</v>
          </cell>
          <cell r="LD193">
            <v>145.56639999999999</v>
          </cell>
          <cell r="LE193">
            <v>148.64849999999998</v>
          </cell>
          <cell r="LF193">
            <v>146.70318</v>
          </cell>
          <cell r="LG193">
            <v>108.3</v>
          </cell>
          <cell r="LI193">
            <v>1139.6868340000001</v>
          </cell>
          <cell r="LJ193">
            <v>127.48</v>
          </cell>
          <cell r="LK193">
            <v>99.7</v>
          </cell>
          <cell r="LM193">
            <v>99.6</v>
          </cell>
          <cell r="LO193">
            <v>135.06232836096001</v>
          </cell>
          <cell r="LP193">
            <v>102.50239999999999</v>
          </cell>
          <cell r="LQ193">
            <v>132.80256</v>
          </cell>
          <cell r="LR193">
            <v>102.4</v>
          </cell>
          <cell r="LS193">
            <v>101.7016</v>
          </cell>
          <cell r="LT193">
            <v>41.924869999999999</v>
          </cell>
          <cell r="LU193">
            <v>61.9</v>
          </cell>
          <cell r="LV193">
            <v>137.82942</v>
          </cell>
          <cell r="LW193">
            <v>114.6</v>
          </cell>
          <cell r="LX193">
            <v>99.8</v>
          </cell>
          <cell r="MA193">
            <v>144.57299999999998</v>
          </cell>
          <cell r="MB193">
            <v>144.14399999999998</v>
          </cell>
          <cell r="MC193">
            <v>143.429</v>
          </cell>
          <cell r="MD193">
            <v>142.857</v>
          </cell>
          <cell r="ME193">
            <v>230.5</v>
          </cell>
          <cell r="MF193">
            <v>148.50210201599998</v>
          </cell>
          <cell r="MG193">
            <v>125.72</v>
          </cell>
          <cell r="MH193">
            <v>132.14786073599998</v>
          </cell>
          <cell r="MI193">
            <v>152.15300100000002</v>
          </cell>
          <cell r="MJ193">
            <v>184.42788000000002</v>
          </cell>
          <cell r="MK193">
            <v>109.2</v>
          </cell>
          <cell r="ML193">
            <v>91.9</v>
          </cell>
          <cell r="MN193">
            <v>127.65168299999999</v>
          </cell>
          <cell r="MO193">
            <v>141.8181366</v>
          </cell>
          <cell r="MP193">
            <v>163.38495</v>
          </cell>
          <cell r="MQ193">
            <v>109.5</v>
          </cell>
          <cell r="MR193">
            <v>85.9</v>
          </cell>
          <cell r="MS193">
            <v>636.79999999999995</v>
          </cell>
          <cell r="MT193">
            <v>648.79999999999995</v>
          </cell>
          <cell r="MU193">
            <v>99.8</v>
          </cell>
          <cell r="MW193">
            <v>106.15501999999999</v>
          </cell>
          <cell r="MX193">
            <v>108.2</v>
          </cell>
          <cell r="MY193">
            <v>100.8</v>
          </cell>
          <cell r="NA193">
            <v>96.479700000000008</v>
          </cell>
          <cell r="NB193">
            <v>97.8</v>
          </cell>
          <cell r="NC193">
            <v>97.3</v>
          </cell>
          <cell r="ND193">
            <v>96.8</v>
          </cell>
          <cell r="NF193">
            <v>99.9</v>
          </cell>
          <cell r="NG193">
            <v>157</v>
          </cell>
          <cell r="NH193">
            <v>115.6</v>
          </cell>
          <cell r="NI193">
            <v>114.8</v>
          </cell>
          <cell r="NJ193">
            <v>99.7</v>
          </cell>
          <cell r="NK193">
            <v>115.5</v>
          </cell>
          <cell r="NL193">
            <v>99.3</v>
          </cell>
          <cell r="NM193">
            <v>99.6</v>
          </cell>
          <cell r="NN193">
            <v>278.72210000000001</v>
          </cell>
          <cell r="NO193">
            <v>286.39940000000001</v>
          </cell>
        </row>
        <row r="194">
          <cell r="A194">
            <v>40179</v>
          </cell>
          <cell r="B194">
            <v>291</v>
          </cell>
          <cell r="C194">
            <v>1</v>
          </cell>
          <cell r="W194">
            <v>92.3</v>
          </cell>
          <cell r="AB194">
            <v>88.9</v>
          </cell>
          <cell r="AD194">
            <v>93.13</v>
          </cell>
          <cell r="AG194">
            <v>1508</v>
          </cell>
          <cell r="AH194">
            <v>1503.75</v>
          </cell>
          <cell r="AI194">
            <v>86.5</v>
          </cell>
          <cell r="AK194">
            <v>93.59</v>
          </cell>
          <cell r="AL194">
            <v>93.92</v>
          </cell>
          <cell r="AM194">
            <v>124.66</v>
          </cell>
          <cell r="AN194">
            <v>110.13</v>
          </cell>
          <cell r="AR194">
            <v>101.8</v>
          </cell>
          <cell r="AW194">
            <v>127.4</v>
          </cell>
          <cell r="BI194">
            <v>92.12</v>
          </cell>
          <cell r="BM194">
            <v>100.9</v>
          </cell>
          <cell r="BN194">
            <v>100.5</v>
          </cell>
          <cell r="BO194">
            <v>99.9</v>
          </cell>
          <cell r="BP194">
            <v>99.7</v>
          </cell>
          <cell r="BQ194">
            <v>94.56</v>
          </cell>
          <cell r="BS194">
            <v>48</v>
          </cell>
          <cell r="CC194">
            <v>198.7</v>
          </cell>
          <cell r="CD194">
            <v>1996.075</v>
          </cell>
          <cell r="CE194">
            <v>89.840999999999994</v>
          </cell>
          <cell r="CF194" t="str">
            <v>0,65%</v>
          </cell>
          <cell r="CG194">
            <v>1.5624</v>
          </cell>
          <cell r="CH194">
            <v>2.5383</v>
          </cell>
          <cell r="CI194">
            <v>1.4879</v>
          </cell>
          <cell r="CJ194">
            <v>1.4764999999999999</v>
          </cell>
          <cell r="CK194">
            <v>9.7436000000000007</v>
          </cell>
          <cell r="CL194">
            <v>7.4424000000000001</v>
          </cell>
          <cell r="CM194">
            <v>0.88305</v>
          </cell>
          <cell r="CN194">
            <v>130.34</v>
          </cell>
          <cell r="CO194">
            <v>8.1816999999999993</v>
          </cell>
          <cell r="CP194">
            <v>42.5749</v>
          </cell>
          <cell r="CQ194">
            <v>10.1938</v>
          </cell>
          <cell r="CR194">
            <v>2.1027999999999998</v>
          </cell>
          <cell r="CS194">
            <v>1.4272</v>
          </cell>
          <cell r="CT194">
            <v>10.6492</v>
          </cell>
          <cell r="CU194">
            <v>1565.6538184999999</v>
          </cell>
          <cell r="CV194">
            <v>399.83456373597443</v>
          </cell>
          <cell r="CW194">
            <v>5174.8905088000001</v>
          </cell>
          <cell r="CX194">
            <v>12.92</v>
          </cell>
          <cell r="CY194">
            <v>25185.364936436945</v>
          </cell>
          <cell r="CZ194">
            <v>53.461349899999995</v>
          </cell>
          <cell r="DA194">
            <v>1658.9834620999998</v>
          </cell>
          <cell r="DB194">
            <v>147.56567999999999</v>
          </cell>
          <cell r="DC194">
            <v>108.6</v>
          </cell>
          <cell r="DD194">
            <v>89.9</v>
          </cell>
          <cell r="DF194">
            <v>60.8</v>
          </cell>
          <cell r="DG194">
            <v>121.58853407999999</v>
          </cell>
          <cell r="DH194">
            <v>117.04316831999999</v>
          </cell>
          <cell r="DI194">
            <v>118.17950975999999</v>
          </cell>
          <cell r="DJ194">
            <v>142.04267999999999</v>
          </cell>
          <cell r="DK194">
            <v>120.6</v>
          </cell>
          <cell r="DL194">
            <v>81.7</v>
          </cell>
          <cell r="DN194">
            <v>85.876810212000009</v>
          </cell>
          <cell r="DO194">
            <v>88.841279999999998</v>
          </cell>
          <cell r="DP194">
            <v>100.92468000000001</v>
          </cell>
          <cell r="DQ194">
            <v>99.6</v>
          </cell>
          <cell r="DR194">
            <v>89.4</v>
          </cell>
          <cell r="DT194">
            <v>99.263999999999996</v>
          </cell>
          <cell r="DU194">
            <v>105.6</v>
          </cell>
          <cell r="DV194">
            <v>92.9</v>
          </cell>
          <cell r="DX194">
            <v>122.7</v>
          </cell>
          <cell r="DY194">
            <v>92.6</v>
          </cell>
          <cell r="EA194">
            <v>135.94764742400002</v>
          </cell>
          <cell r="EB194">
            <v>99.7</v>
          </cell>
          <cell r="ED194">
            <v>207.681541864</v>
          </cell>
          <cell r="EE194">
            <v>807.2</v>
          </cell>
          <cell r="EF194">
            <v>104.20294</v>
          </cell>
          <cell r="EG194">
            <v>101.9</v>
          </cell>
          <cell r="EH194">
            <v>98.1</v>
          </cell>
          <cell r="EJ194">
            <v>205.25948</v>
          </cell>
          <cell r="EK194">
            <v>161.80000000000001</v>
          </cell>
          <cell r="EL194">
            <v>90.6</v>
          </cell>
          <cell r="EN194">
            <v>95.076639999999998</v>
          </cell>
          <cell r="EO194">
            <v>92.2</v>
          </cell>
          <cell r="EP194">
            <v>99.5</v>
          </cell>
          <cell r="ET194">
            <v>101.60046000000001</v>
          </cell>
          <cell r="EU194">
            <v>105.9</v>
          </cell>
          <cell r="EV194">
            <v>100.4</v>
          </cell>
          <cell r="EX194">
            <v>47.612680974560007</v>
          </cell>
          <cell r="EY194">
            <v>52.436873320000004</v>
          </cell>
          <cell r="EZ194">
            <v>273.24528053222406</v>
          </cell>
          <cell r="FA194">
            <v>19.987322613531003</v>
          </cell>
          <cell r="FB194">
            <v>24.678753690000004</v>
          </cell>
          <cell r="FC194">
            <v>54.768650000000008</v>
          </cell>
          <cell r="FD194">
            <v>49.164619999999999</v>
          </cell>
          <cell r="FE194">
            <v>87.7</v>
          </cell>
          <cell r="FI194">
            <v>33.559610828744006</v>
          </cell>
          <cell r="FJ194">
            <v>43.538675180000006</v>
          </cell>
          <cell r="FK194">
            <v>59.519720000000007</v>
          </cell>
          <cell r="FL194">
            <v>88.4</v>
          </cell>
          <cell r="FM194">
            <v>96.9</v>
          </cell>
          <cell r="FO194">
            <v>237.39282332195759</v>
          </cell>
          <cell r="FP194">
            <v>213.510911096</v>
          </cell>
          <cell r="FQ194">
            <v>108.445456028</v>
          </cell>
          <cell r="FR194">
            <v>117.16963999999999</v>
          </cell>
          <cell r="FS194">
            <v>110.6</v>
          </cell>
          <cell r="FT194">
            <v>97.1</v>
          </cell>
          <cell r="FV194">
            <v>115.77500000000001</v>
          </cell>
          <cell r="FW194">
            <v>110</v>
          </cell>
          <cell r="FX194">
            <v>97.8</v>
          </cell>
          <cell r="FZ194">
            <v>92.2</v>
          </cell>
          <cell r="GA194">
            <v>97.9</v>
          </cell>
          <cell r="GB194">
            <v>91.9</v>
          </cell>
          <cell r="GC194">
            <v>147.20424</v>
          </cell>
          <cell r="GD194">
            <v>106.3</v>
          </cell>
          <cell r="GE194">
            <v>93.1</v>
          </cell>
          <cell r="GG194">
            <v>137.35575</v>
          </cell>
          <cell r="GH194">
            <v>119.7</v>
          </cell>
          <cell r="GI194">
            <v>97.1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85.222620000000006</v>
          </cell>
          <cell r="GV194">
            <v>84.9</v>
          </cell>
          <cell r="GW194">
            <v>100.5</v>
          </cell>
          <cell r="GY194">
            <v>100.1</v>
          </cell>
          <cell r="GZ194">
            <v>94</v>
          </cell>
          <cell r="HA194">
            <v>90.7</v>
          </cell>
          <cell r="HB194">
            <v>232.35142902400005</v>
          </cell>
          <cell r="HC194">
            <v>169.94692000000003</v>
          </cell>
          <cell r="HD194">
            <v>162.80000000000001</v>
          </cell>
          <cell r="HE194">
            <v>90.1</v>
          </cell>
          <cell r="HG194">
            <v>101.91937755999999</v>
          </cell>
          <cell r="HH194">
            <v>95.145049999999998</v>
          </cell>
          <cell r="HI194">
            <v>170.69</v>
          </cell>
          <cell r="HK194">
            <v>115.66730440799999</v>
          </cell>
          <cell r="HO194">
            <v>1529.5</v>
          </cell>
          <cell r="HP194">
            <v>109.38696</v>
          </cell>
          <cell r="HQ194">
            <v>105.2</v>
          </cell>
          <cell r="HR194">
            <v>98.5</v>
          </cell>
          <cell r="HS194">
            <v>94.9</v>
          </cell>
          <cell r="HT194">
            <v>789.5</v>
          </cell>
          <cell r="HU194">
            <v>108.90491412499999</v>
          </cell>
          <cell r="HV194">
            <v>185.08718487600001</v>
          </cell>
          <cell r="HW194">
            <v>156.33684000000002</v>
          </cell>
          <cell r="HX194">
            <v>231.96905573999996</v>
          </cell>
          <cell r="HY194">
            <v>174.54405999999997</v>
          </cell>
          <cell r="HZ194">
            <v>148.69999999999999</v>
          </cell>
          <cell r="IA194">
            <v>79</v>
          </cell>
          <cell r="IC194">
            <v>95.52103000000001</v>
          </cell>
          <cell r="ID194">
            <v>97.9</v>
          </cell>
          <cell r="IE194">
            <v>126.8759836512</v>
          </cell>
          <cell r="IF194">
            <v>125.26012800000001</v>
          </cell>
          <cell r="IG194">
            <v>116.76</v>
          </cell>
          <cell r="IH194">
            <v>22.917249999999999</v>
          </cell>
          <cell r="II194">
            <v>72.5</v>
          </cell>
          <cell r="IJ194">
            <v>124.52143391999999</v>
          </cell>
          <cell r="IK194">
            <v>129.44015999999999</v>
          </cell>
          <cell r="IL194">
            <v>99.6</v>
          </cell>
          <cell r="IM194">
            <v>89.6</v>
          </cell>
          <cell r="IO194">
            <v>96.1</v>
          </cell>
          <cell r="IR194">
            <v>82.1</v>
          </cell>
          <cell r="IS194">
            <v>98.5</v>
          </cell>
          <cell r="IT194">
            <v>104</v>
          </cell>
          <cell r="IU194">
            <v>114.14587</v>
          </cell>
          <cell r="IV194">
            <v>108.7</v>
          </cell>
          <cell r="IW194">
            <v>98</v>
          </cell>
          <cell r="IY194">
            <v>104.99424</v>
          </cell>
          <cell r="IZ194">
            <v>107.4</v>
          </cell>
          <cell r="JA194">
            <v>96.6</v>
          </cell>
          <cell r="JC194">
            <v>137.57795999999999</v>
          </cell>
          <cell r="JD194">
            <v>110.7</v>
          </cell>
          <cell r="JE194">
            <v>93.3</v>
          </cell>
          <cell r="JG194">
            <v>142.81332</v>
          </cell>
          <cell r="JH194">
            <v>111.8</v>
          </cell>
          <cell r="JI194">
            <v>113.2</v>
          </cell>
          <cell r="JJ194">
            <v>93.2</v>
          </cell>
          <cell r="JL194">
            <v>164.70660195600001</v>
          </cell>
          <cell r="JM194">
            <v>121.13184</v>
          </cell>
          <cell r="JN194">
            <v>110.2</v>
          </cell>
          <cell r="JO194">
            <v>99.1</v>
          </cell>
          <cell r="JQ194">
            <v>85</v>
          </cell>
          <cell r="JR194">
            <v>101</v>
          </cell>
          <cell r="JS194">
            <v>115.3</v>
          </cell>
          <cell r="JT194">
            <v>124.66835999999999</v>
          </cell>
          <cell r="JU194">
            <v>111.6</v>
          </cell>
          <cell r="JV194">
            <v>95.1</v>
          </cell>
          <cell r="JY194">
            <v>101.41484000000001</v>
          </cell>
          <cell r="JZ194">
            <v>99.7</v>
          </cell>
          <cell r="KA194">
            <v>99.5</v>
          </cell>
          <cell r="KC194">
            <v>105.60641</v>
          </cell>
          <cell r="KD194">
            <v>102.7</v>
          </cell>
          <cell r="KE194">
            <v>98.8</v>
          </cell>
          <cell r="KG194">
            <v>120.15872</v>
          </cell>
          <cell r="KH194">
            <v>108.8</v>
          </cell>
          <cell r="KI194">
            <v>98.8</v>
          </cell>
          <cell r="KK194">
            <v>120.76902000000001</v>
          </cell>
          <cell r="KL194">
            <v>109.8</v>
          </cell>
          <cell r="KM194">
            <v>99.3</v>
          </cell>
          <cell r="KO194">
            <v>109.05992999999999</v>
          </cell>
          <cell r="KP194">
            <v>107.1</v>
          </cell>
          <cell r="KQ194">
            <v>99.4</v>
          </cell>
          <cell r="KT194">
            <v>105.9</v>
          </cell>
          <cell r="KU194">
            <v>99.1</v>
          </cell>
          <cell r="KW194">
            <v>137.29312000000002</v>
          </cell>
          <cell r="KX194">
            <v>104.9</v>
          </cell>
          <cell r="KY194">
            <v>89.8</v>
          </cell>
          <cell r="LA194">
            <v>133.28700000000001</v>
          </cell>
          <cell r="LB194">
            <v>151.86640000000003</v>
          </cell>
          <cell r="LC194">
            <v>142.74980000000002</v>
          </cell>
          <cell r="LD194">
            <v>145.56639999999999</v>
          </cell>
          <cell r="LE194">
            <v>148.5198</v>
          </cell>
          <cell r="LF194">
            <v>143.18122</v>
          </cell>
          <cell r="LG194">
            <v>105.7</v>
          </cell>
          <cell r="LI194">
            <v>1135.1417220000001</v>
          </cell>
          <cell r="LJ194">
            <v>126.9</v>
          </cell>
          <cell r="LK194">
            <v>99.7</v>
          </cell>
          <cell r="LM194">
            <v>99.6</v>
          </cell>
          <cell r="LO194">
            <v>135.06232836096001</v>
          </cell>
          <cell r="LP194">
            <v>102.50239999999999</v>
          </cell>
          <cell r="LQ194">
            <v>132.80256</v>
          </cell>
          <cell r="LR194">
            <v>102.4</v>
          </cell>
          <cell r="LS194">
            <v>101.7016</v>
          </cell>
          <cell r="LT194">
            <v>42.128060000000005</v>
          </cell>
          <cell r="LU194">
            <v>62.2</v>
          </cell>
          <cell r="LV194">
            <v>137.82942</v>
          </cell>
          <cell r="LW194">
            <v>114.6</v>
          </cell>
          <cell r="LX194">
            <v>99.8</v>
          </cell>
          <cell r="MA194">
            <v>144.28700000000001</v>
          </cell>
          <cell r="MB194">
            <v>143.715</v>
          </cell>
          <cell r="MC194">
            <v>142.857</v>
          </cell>
          <cell r="MD194">
            <v>142.571</v>
          </cell>
          <cell r="ME194">
            <v>230.5</v>
          </cell>
          <cell r="MF194">
            <v>145.86021068800002</v>
          </cell>
          <cell r="MG194">
            <v>125.65</v>
          </cell>
          <cell r="MH194">
            <v>129.79691564800001</v>
          </cell>
          <cell r="MI194">
            <v>155.2183545</v>
          </cell>
          <cell r="MJ194">
            <v>188.14346</v>
          </cell>
          <cell r="MK194">
            <v>111.4</v>
          </cell>
          <cell r="ML194">
            <v>93.8</v>
          </cell>
          <cell r="MN194">
            <v>127.65168299999999</v>
          </cell>
          <cell r="MO194">
            <v>144.40842219999999</v>
          </cell>
          <cell r="MP194">
            <v>166.36914999999999</v>
          </cell>
          <cell r="MQ194">
            <v>111.5</v>
          </cell>
          <cell r="MR194">
            <v>87.5</v>
          </cell>
          <cell r="MS194">
            <v>635.20000000000005</v>
          </cell>
          <cell r="MT194">
            <v>649</v>
          </cell>
          <cell r="MU194">
            <v>99.9</v>
          </cell>
          <cell r="MW194">
            <v>106.74368</v>
          </cell>
          <cell r="MX194">
            <v>108.8</v>
          </cell>
          <cell r="MY194">
            <v>101.4</v>
          </cell>
          <cell r="NA194">
            <v>98.156750000000002</v>
          </cell>
          <cell r="NB194">
            <v>99.5</v>
          </cell>
          <cell r="NC194">
            <v>98.9</v>
          </cell>
          <cell r="ND194">
            <v>97.6</v>
          </cell>
          <cell r="NF194">
            <v>100</v>
          </cell>
          <cell r="NG194">
            <v>163.4</v>
          </cell>
          <cell r="NH194">
            <v>115.3</v>
          </cell>
          <cell r="NI194">
            <v>114.8</v>
          </cell>
          <cell r="NJ194">
            <v>99.8</v>
          </cell>
          <cell r="NK194">
            <v>115.4</v>
          </cell>
          <cell r="NL194">
            <v>99.2</v>
          </cell>
          <cell r="NM194">
            <v>99.7</v>
          </cell>
          <cell r="NN194">
            <v>290.08402000000001</v>
          </cell>
          <cell r="NO194">
            <v>298.07428000000004</v>
          </cell>
        </row>
        <row r="195">
          <cell r="A195">
            <v>40148</v>
          </cell>
          <cell r="B195">
            <v>292</v>
          </cell>
          <cell r="C195">
            <v>1</v>
          </cell>
          <cell r="W195">
            <v>94.9</v>
          </cell>
          <cell r="AB195">
            <v>86.9</v>
          </cell>
          <cell r="AD195">
            <v>89.21</v>
          </cell>
          <cell r="AG195">
            <v>1507</v>
          </cell>
          <cell r="AH195">
            <v>1502.5</v>
          </cell>
          <cell r="AI195">
            <v>86</v>
          </cell>
          <cell r="AK195">
            <v>93.8</v>
          </cell>
          <cell r="AL195">
            <v>94.14</v>
          </cell>
          <cell r="AM195">
            <v>123.8</v>
          </cell>
          <cell r="AN195">
            <v>110.09</v>
          </cell>
          <cell r="AR195">
            <v>101.5</v>
          </cell>
          <cell r="AW195">
            <v>127.1</v>
          </cell>
          <cell r="BI195">
            <v>92.09</v>
          </cell>
          <cell r="BM195">
            <v>100.6</v>
          </cell>
          <cell r="BN195">
            <v>100.3</v>
          </cell>
          <cell r="BO195">
            <v>99.8</v>
          </cell>
          <cell r="BP195">
            <v>99.6</v>
          </cell>
          <cell r="BQ195">
            <v>93.76</v>
          </cell>
          <cell r="CC195">
            <v>197</v>
          </cell>
          <cell r="CD195">
            <v>1935.84</v>
          </cell>
          <cell r="CE195">
            <v>88.873000000000005</v>
          </cell>
          <cell r="CF195" t="str">
            <v>3,79%</v>
          </cell>
          <cell r="CG195">
            <v>1.6185</v>
          </cell>
          <cell r="CH195">
            <v>2.5566</v>
          </cell>
          <cell r="CI195">
            <v>1.5397000000000001</v>
          </cell>
          <cell r="CJ195">
            <v>1.502</v>
          </cell>
          <cell r="CK195">
            <v>9.9777000000000005</v>
          </cell>
          <cell r="CL195">
            <v>7.4419000000000004</v>
          </cell>
          <cell r="CM195">
            <v>0.89971999999999996</v>
          </cell>
          <cell r="CN195">
            <v>131.21</v>
          </cell>
          <cell r="CO195">
            <v>8.4065999999999992</v>
          </cell>
          <cell r="CP195">
            <v>43.901899999999998</v>
          </cell>
          <cell r="CQ195">
            <v>10.4085</v>
          </cell>
          <cell r="CR195">
            <v>2.2012999999999998</v>
          </cell>
          <cell r="CS195">
            <v>1.4614</v>
          </cell>
          <cell r="CT195">
            <v>10.9261</v>
          </cell>
          <cell r="CU195">
            <v>1491.8563549999999</v>
          </cell>
          <cell r="CV195">
            <v>388.12315509370961</v>
          </cell>
          <cell r="CW195">
            <v>4779.5924474999993</v>
          </cell>
          <cell r="CX195">
            <v>11.91</v>
          </cell>
          <cell r="CY195">
            <v>24963.345657228907</v>
          </cell>
          <cell r="CZ195">
            <v>50.910060000000001</v>
          </cell>
          <cell r="DA195">
            <v>1592.7869174999998</v>
          </cell>
          <cell r="DB195">
            <v>149.73976000000002</v>
          </cell>
          <cell r="DC195">
            <v>110.2</v>
          </cell>
          <cell r="DD195">
            <v>91.2</v>
          </cell>
          <cell r="DF195">
            <v>60.8</v>
          </cell>
          <cell r="DG195">
            <v>125.5205016</v>
          </cell>
          <cell r="DH195">
            <v>120.82814639999999</v>
          </cell>
          <cell r="DI195">
            <v>122.0012352</v>
          </cell>
          <cell r="DJ195">
            <v>146.6361</v>
          </cell>
          <cell r="DK195">
            <v>124.5</v>
          </cell>
          <cell r="DL195">
            <v>84.3</v>
          </cell>
          <cell r="DN195">
            <v>78.634187664000009</v>
          </cell>
          <cell r="DO195">
            <v>84.382390000000001</v>
          </cell>
          <cell r="DP195">
            <v>92.412960000000012</v>
          </cell>
          <cell r="DQ195">
            <v>91.2</v>
          </cell>
          <cell r="DR195">
            <v>81.8</v>
          </cell>
          <cell r="DT195">
            <v>94.281999999999996</v>
          </cell>
          <cell r="DU195">
            <v>100.3</v>
          </cell>
          <cell r="DV195">
            <v>88.3</v>
          </cell>
          <cell r="DX195">
            <v>118.9</v>
          </cell>
          <cell r="DY195">
            <v>89.7</v>
          </cell>
          <cell r="EA195">
            <v>136.46603692799997</v>
          </cell>
          <cell r="EB195">
            <v>99.6</v>
          </cell>
          <cell r="ED195">
            <v>194.46077621999999</v>
          </cell>
          <cell r="EE195">
            <v>804.3</v>
          </cell>
          <cell r="EF195">
            <v>103.18034</v>
          </cell>
          <cell r="EG195">
            <v>100.9</v>
          </cell>
          <cell r="EH195">
            <v>97.2</v>
          </cell>
          <cell r="EJ195">
            <v>192.19289999999998</v>
          </cell>
          <cell r="EK195">
            <v>151.5</v>
          </cell>
          <cell r="EL195">
            <v>84.8</v>
          </cell>
          <cell r="EN195">
            <v>94.870399999999989</v>
          </cell>
          <cell r="EO195">
            <v>92</v>
          </cell>
          <cell r="EP195">
            <v>99.2</v>
          </cell>
          <cell r="ET195">
            <v>101.60046000000001</v>
          </cell>
          <cell r="EU195">
            <v>105.9</v>
          </cell>
          <cell r="EV195">
            <v>99.7</v>
          </cell>
          <cell r="EX195">
            <v>47.935843967600007</v>
          </cell>
          <cell r="EY195">
            <v>52.792779700000004</v>
          </cell>
          <cell r="EZ195">
            <v>255.11844374015999</v>
          </cell>
          <cell r="FA195">
            <v>20.192437668857998</v>
          </cell>
          <cell r="FB195">
            <v>24.932013420000001</v>
          </cell>
          <cell r="FC195">
            <v>55.3307</v>
          </cell>
          <cell r="FD195">
            <v>49.669159999999998</v>
          </cell>
          <cell r="FE195">
            <v>88.6</v>
          </cell>
          <cell r="FI195">
            <v>33.787390992740008</v>
          </cell>
          <cell r="FJ195">
            <v>43.834186550000005</v>
          </cell>
          <cell r="FK195">
            <v>59.923700000000004</v>
          </cell>
          <cell r="FL195">
            <v>89</v>
          </cell>
          <cell r="FM195">
            <v>97.6</v>
          </cell>
          <cell r="FO195">
            <v>221.64440506718398</v>
          </cell>
          <cell r="FP195">
            <v>199.91905457999999</v>
          </cell>
          <cell r="FQ195">
            <v>110.08701449199999</v>
          </cell>
          <cell r="FR195">
            <v>115.89836</v>
          </cell>
          <cell r="FS195">
            <v>109.4</v>
          </cell>
          <cell r="FT195">
            <v>96.3</v>
          </cell>
          <cell r="FV195">
            <v>114.82774999999999</v>
          </cell>
          <cell r="FW195">
            <v>109.1</v>
          </cell>
          <cell r="FX195">
            <v>97.2</v>
          </cell>
          <cell r="FZ195">
            <v>94.5</v>
          </cell>
          <cell r="GA195">
            <v>100.7</v>
          </cell>
          <cell r="GB195">
            <v>94.5</v>
          </cell>
          <cell r="GC195">
            <v>140.83416</v>
          </cell>
          <cell r="GD195">
            <v>101.7</v>
          </cell>
          <cell r="GE195">
            <v>89.1</v>
          </cell>
          <cell r="GG195">
            <v>137.92949999999999</v>
          </cell>
          <cell r="GH195">
            <v>120.2</v>
          </cell>
          <cell r="GI195">
            <v>97.9</v>
          </cell>
          <cell r="GK195">
            <v>110.9556</v>
          </cell>
          <cell r="GL195">
            <v>107.1</v>
          </cell>
          <cell r="GP195">
            <v>120.7577</v>
          </cell>
          <cell r="GQ195">
            <v>116.9</v>
          </cell>
          <cell r="GU195">
            <v>90.944279999999992</v>
          </cell>
          <cell r="GV195">
            <v>90.6</v>
          </cell>
          <cell r="GW195">
            <v>107.3</v>
          </cell>
          <cell r="GY195">
            <v>97.1</v>
          </cell>
          <cell r="GZ195">
            <v>91.8</v>
          </cell>
          <cell r="HA195">
            <v>88.6</v>
          </cell>
          <cell r="HB195">
            <v>216.93745215999999</v>
          </cell>
          <cell r="HC195">
            <v>158.6728</v>
          </cell>
          <cell r="HD195">
            <v>152</v>
          </cell>
          <cell r="HE195">
            <v>84.1</v>
          </cell>
          <cell r="HG195">
            <v>98.864850759999996</v>
          </cell>
          <cell r="HH195">
            <v>92.293549999999996</v>
          </cell>
          <cell r="HI195">
            <v>163.5</v>
          </cell>
          <cell r="HK195">
            <v>114.00899179999999</v>
          </cell>
          <cell r="HO195">
            <v>1545.5</v>
          </cell>
          <cell r="HP195">
            <v>108.76308</v>
          </cell>
          <cell r="HQ195">
            <v>104.6</v>
          </cell>
          <cell r="HR195">
            <v>97.9</v>
          </cell>
          <cell r="HS195">
            <v>94.3</v>
          </cell>
          <cell r="HT195">
            <v>786.7</v>
          </cell>
          <cell r="HU195">
            <v>108.686009775</v>
          </cell>
          <cell r="HV195">
            <v>172.80867383999998</v>
          </cell>
          <cell r="HW195">
            <v>145.96559999999999</v>
          </cell>
          <cell r="HX195">
            <v>227.13311711999995</v>
          </cell>
          <cell r="HY195">
            <v>170.90527999999998</v>
          </cell>
          <cell r="HZ195">
            <v>145.6</v>
          </cell>
          <cell r="IA195">
            <v>77.400000000000006</v>
          </cell>
          <cell r="IC195">
            <v>96.20402</v>
          </cell>
          <cell r="ID195">
            <v>98.6</v>
          </cell>
          <cell r="IE195">
            <v>125.91974122559999</v>
          </cell>
          <cell r="IF195">
            <v>124.316064</v>
          </cell>
          <cell r="IG195">
            <v>115.88</v>
          </cell>
          <cell r="IH195">
            <v>22.917249999999999</v>
          </cell>
          <cell r="II195">
            <v>72.5</v>
          </cell>
          <cell r="IJ195">
            <v>119.02048704000001</v>
          </cell>
          <cell r="IK195">
            <v>123.72192000000001</v>
          </cell>
          <cell r="IL195">
            <v>95.2</v>
          </cell>
          <cell r="IM195">
            <v>85.6</v>
          </cell>
          <cell r="IO195">
            <v>95.1</v>
          </cell>
          <cell r="IR195">
            <v>81.900000000000006</v>
          </cell>
          <cell r="IS195">
            <v>98.2</v>
          </cell>
          <cell r="IT195">
            <v>103.7</v>
          </cell>
          <cell r="IU195">
            <v>113.20077999999999</v>
          </cell>
          <cell r="IV195">
            <v>107.8</v>
          </cell>
          <cell r="IW195">
            <v>97.3</v>
          </cell>
          <cell r="IY195">
            <v>104.30992000000001</v>
          </cell>
          <cell r="IZ195">
            <v>106.7</v>
          </cell>
          <cell r="JA195">
            <v>95.8</v>
          </cell>
          <cell r="JC195">
            <v>135.34091999999998</v>
          </cell>
          <cell r="JD195">
            <v>108.9</v>
          </cell>
          <cell r="JE195">
            <v>91.7</v>
          </cell>
          <cell r="JG195">
            <v>138.34242</v>
          </cell>
          <cell r="JH195">
            <v>108.3</v>
          </cell>
          <cell r="JI195">
            <v>109.8</v>
          </cell>
          <cell r="JJ195">
            <v>90.5</v>
          </cell>
          <cell r="JL195">
            <v>159.55031298599999</v>
          </cell>
          <cell r="JM195">
            <v>121.24175999999999</v>
          </cell>
          <cell r="JN195">
            <v>110.3</v>
          </cell>
          <cell r="JO195">
            <v>99.2</v>
          </cell>
          <cell r="JQ195">
            <v>84.7</v>
          </cell>
          <cell r="JR195">
            <v>100.7</v>
          </cell>
          <cell r="JS195">
            <v>115</v>
          </cell>
          <cell r="JT195">
            <v>122.881</v>
          </cell>
          <cell r="JU195">
            <v>110</v>
          </cell>
          <cell r="JV195">
            <v>93.7</v>
          </cell>
          <cell r="JY195">
            <v>100.80452000000001</v>
          </cell>
          <cell r="JZ195">
            <v>99.1</v>
          </cell>
          <cell r="KA195">
            <v>98.7</v>
          </cell>
          <cell r="KC195">
            <v>105.09226</v>
          </cell>
          <cell r="KD195">
            <v>102.2</v>
          </cell>
          <cell r="KE195">
            <v>98.4</v>
          </cell>
          <cell r="KG195">
            <v>119.05432</v>
          </cell>
          <cell r="KH195">
            <v>107.8</v>
          </cell>
          <cell r="KI195">
            <v>97.9</v>
          </cell>
          <cell r="KK195">
            <v>119.55913000000001</v>
          </cell>
          <cell r="KL195">
            <v>108.7</v>
          </cell>
          <cell r="KM195">
            <v>98.3</v>
          </cell>
          <cell r="KO195">
            <v>109.46724999999999</v>
          </cell>
          <cell r="KP195">
            <v>107.5</v>
          </cell>
          <cell r="KQ195">
            <v>100.1</v>
          </cell>
          <cell r="KT195">
            <v>105.5</v>
          </cell>
          <cell r="KU195">
            <v>98.7</v>
          </cell>
          <cell r="KW195">
            <v>137.81663999999998</v>
          </cell>
          <cell r="KX195">
            <v>105.3</v>
          </cell>
          <cell r="KY195">
            <v>90.1</v>
          </cell>
          <cell r="LA195">
            <v>132.363</v>
          </cell>
          <cell r="LB195">
            <v>150.81360000000001</v>
          </cell>
          <cell r="LC195">
            <v>141.7602</v>
          </cell>
          <cell r="LD195">
            <v>144.55199999999999</v>
          </cell>
          <cell r="LE195">
            <v>147.49019999999999</v>
          </cell>
          <cell r="LF195">
            <v>145.34858</v>
          </cell>
          <cell r="LG195">
            <v>107.3</v>
          </cell>
          <cell r="LI195">
            <v>1134.0054440000001</v>
          </cell>
          <cell r="LJ195">
            <v>126.87</v>
          </cell>
          <cell r="LK195">
            <v>100</v>
          </cell>
          <cell r="LM195">
            <v>100</v>
          </cell>
          <cell r="LO195">
            <v>134.13905072568002</v>
          </cell>
          <cell r="LP195">
            <v>101.8017</v>
          </cell>
          <cell r="LQ195">
            <v>131.89473000000001</v>
          </cell>
          <cell r="LR195">
            <v>101.7</v>
          </cell>
          <cell r="LS195">
            <v>101.7016</v>
          </cell>
          <cell r="LT195">
            <v>42.195790000000002</v>
          </cell>
          <cell r="LU195">
            <v>62.3</v>
          </cell>
          <cell r="LV195">
            <v>137.1078</v>
          </cell>
          <cell r="LW195">
            <v>114</v>
          </cell>
          <cell r="LX195">
            <v>99.3</v>
          </cell>
          <cell r="MA195">
            <v>143.85799999999998</v>
          </cell>
          <cell r="MB195">
            <v>143.429</v>
          </cell>
          <cell r="MC195">
            <v>142.714</v>
          </cell>
          <cell r="MD195">
            <v>142.428</v>
          </cell>
          <cell r="ME195">
            <v>230</v>
          </cell>
          <cell r="MF195">
            <v>146.41639833599999</v>
          </cell>
          <cell r="MG195">
            <v>124.57</v>
          </cell>
          <cell r="MH195">
            <v>130.29185145599999</v>
          </cell>
          <cell r="MI195">
            <v>155.2183545</v>
          </cell>
          <cell r="MJ195">
            <v>188.14346</v>
          </cell>
          <cell r="MK195">
            <v>111.4</v>
          </cell>
          <cell r="ML195">
            <v>93.8</v>
          </cell>
          <cell r="MN195">
            <v>127.61</v>
          </cell>
          <cell r="MO195">
            <v>142.33619372000001</v>
          </cell>
          <cell r="MP195">
            <v>163.98179000000002</v>
          </cell>
          <cell r="MQ195">
            <v>109.9</v>
          </cell>
          <cell r="MR195">
            <v>86.2</v>
          </cell>
          <cell r="MS195">
            <v>629.5</v>
          </cell>
          <cell r="MT195">
            <v>644.6</v>
          </cell>
          <cell r="MU195">
            <v>100</v>
          </cell>
          <cell r="MW195">
            <v>107.82289</v>
          </cell>
          <cell r="MX195">
            <v>109.9</v>
          </cell>
          <cell r="MY195">
            <v>102.4</v>
          </cell>
          <cell r="NA195">
            <v>97.959450000000004</v>
          </cell>
          <cell r="NB195">
            <v>99.3</v>
          </cell>
          <cell r="NC195">
            <v>98.7</v>
          </cell>
          <cell r="ND195">
            <v>97</v>
          </cell>
          <cell r="NF195">
            <v>100.4</v>
          </cell>
          <cell r="NG195">
            <v>166.5</v>
          </cell>
          <cell r="NH195">
            <v>114.1</v>
          </cell>
          <cell r="NI195">
            <v>114</v>
          </cell>
          <cell r="NJ195">
            <v>99.8</v>
          </cell>
          <cell r="NK195">
            <v>114.6</v>
          </cell>
          <cell r="NL195">
            <v>99</v>
          </cell>
          <cell r="NM195">
            <v>99.5</v>
          </cell>
          <cell r="NN195">
            <v>295.58744999999999</v>
          </cell>
          <cell r="NO195">
            <v>303.72930000000002</v>
          </cell>
        </row>
        <row r="196">
          <cell r="A196">
            <v>40118</v>
          </cell>
          <cell r="B196">
            <v>293</v>
          </cell>
          <cell r="C196">
            <v>1</v>
          </cell>
          <cell r="W196">
            <v>94.5</v>
          </cell>
          <cell r="AB196">
            <v>86.6</v>
          </cell>
          <cell r="AD196">
            <v>89.98</v>
          </cell>
          <cell r="AG196">
            <v>1507</v>
          </cell>
          <cell r="AH196">
            <v>1502.5</v>
          </cell>
          <cell r="AI196">
            <v>86.1</v>
          </cell>
          <cell r="AK196">
            <v>93.55</v>
          </cell>
          <cell r="AL196">
            <v>93.91</v>
          </cell>
          <cell r="AM196">
            <v>123.6</v>
          </cell>
          <cell r="AN196">
            <v>110.09</v>
          </cell>
          <cell r="AR196">
            <v>103.3</v>
          </cell>
          <cell r="AW196">
            <v>128</v>
          </cell>
          <cell r="BI196">
            <v>91.65</v>
          </cell>
          <cell r="BM196">
            <v>100.7</v>
          </cell>
          <cell r="BN196">
            <v>100.2</v>
          </cell>
          <cell r="BO196">
            <v>99.6</v>
          </cell>
          <cell r="BP196">
            <v>99.7</v>
          </cell>
          <cell r="BQ196">
            <v>93.5</v>
          </cell>
          <cell r="CC196">
            <v>201.8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1.6223000000000001</v>
          </cell>
          <cell r="CH196">
            <v>2.5777000000000001</v>
          </cell>
          <cell r="CI196">
            <v>1.5805</v>
          </cell>
          <cell r="CJ196">
            <v>1.5105</v>
          </cell>
          <cell r="CK196">
            <v>10.182700000000001</v>
          </cell>
          <cell r="CL196">
            <v>7.4414999999999996</v>
          </cell>
          <cell r="CM196">
            <v>0.89892000000000005</v>
          </cell>
          <cell r="CN196">
            <v>132.97</v>
          </cell>
          <cell r="CO196">
            <v>8.4143000000000008</v>
          </cell>
          <cell r="CP196">
            <v>43.183500000000002</v>
          </cell>
          <cell r="CQ196">
            <v>10.3331</v>
          </cell>
          <cell r="CR196">
            <v>2.2262</v>
          </cell>
          <cell r="CS196">
            <v>1.4914000000000001</v>
          </cell>
          <cell r="CT196">
            <v>11.2134</v>
          </cell>
          <cell r="CU196">
            <v>1306.5577345999998</v>
          </cell>
          <cell r="CV196">
            <v>384.17494635197818</v>
          </cell>
          <cell r="CW196">
            <v>4475.5938738999994</v>
          </cell>
          <cell r="CX196">
            <v>11.39</v>
          </cell>
          <cell r="CY196">
            <v>24295.222745001935</v>
          </cell>
          <cell r="CZ196">
            <v>51.495244799999995</v>
          </cell>
          <cell r="DA196">
            <v>1547.6734901999998</v>
          </cell>
          <cell r="DB196">
            <v>149.73976000000002</v>
          </cell>
          <cell r="DC196">
            <v>110.2</v>
          </cell>
          <cell r="DD196">
            <v>91.2</v>
          </cell>
          <cell r="DF196">
            <v>61.3</v>
          </cell>
          <cell r="DG196">
            <v>124.31066543999998</v>
          </cell>
          <cell r="DH196">
            <v>119.66353775999998</v>
          </cell>
          <cell r="DI196">
            <v>120.82531967999998</v>
          </cell>
          <cell r="DJ196">
            <v>145.22273999999999</v>
          </cell>
          <cell r="DK196">
            <v>123.3</v>
          </cell>
          <cell r="DL196">
            <v>83.5</v>
          </cell>
          <cell r="DN196">
            <v>75.616428269000011</v>
          </cell>
          <cell r="DO196">
            <v>81.269579999999991</v>
          </cell>
          <cell r="DP196">
            <v>88.866410000000016</v>
          </cell>
          <cell r="DQ196">
            <v>87.7</v>
          </cell>
          <cell r="DR196">
            <v>78.7</v>
          </cell>
          <cell r="DT196">
            <v>90.803999999999988</v>
          </cell>
          <cell r="DU196">
            <v>96.6</v>
          </cell>
          <cell r="DV196">
            <v>85</v>
          </cell>
          <cell r="DX196">
            <v>119.2</v>
          </cell>
          <cell r="DY196">
            <v>90</v>
          </cell>
          <cell r="EA196">
            <v>135.94764742400002</v>
          </cell>
          <cell r="EB196">
            <v>99.6</v>
          </cell>
          <cell r="ED196">
            <v>189.19814135199999</v>
          </cell>
          <cell r="EE196">
            <v>803.6</v>
          </cell>
          <cell r="EF196">
            <v>102.97582</v>
          </cell>
          <cell r="EG196">
            <v>100.7</v>
          </cell>
          <cell r="EH196">
            <v>97</v>
          </cell>
          <cell r="EJ196">
            <v>186.99163999999999</v>
          </cell>
          <cell r="EK196">
            <v>147.4</v>
          </cell>
          <cell r="EL196">
            <v>82.5</v>
          </cell>
          <cell r="EN196">
            <v>97.242159999999984</v>
          </cell>
          <cell r="EO196">
            <v>94.3</v>
          </cell>
          <cell r="EP196">
            <v>101.4</v>
          </cell>
          <cell r="ET196">
            <v>101.40858</v>
          </cell>
          <cell r="EU196">
            <v>105.7</v>
          </cell>
          <cell r="EV196">
            <v>99.6</v>
          </cell>
          <cell r="EX196">
            <v>48.043564965280005</v>
          </cell>
          <cell r="EY196">
            <v>52.911415160000004</v>
          </cell>
          <cell r="EZ196">
            <v>248.23695940243203</v>
          </cell>
          <cell r="FA196">
            <v>20.215228230560999</v>
          </cell>
          <cell r="FB196">
            <v>24.960153390000002</v>
          </cell>
          <cell r="FC196">
            <v>55.393150000000006</v>
          </cell>
          <cell r="FD196">
            <v>49.72522</v>
          </cell>
          <cell r="FE196">
            <v>88.7</v>
          </cell>
          <cell r="FI196">
            <v>33.863317714072004</v>
          </cell>
          <cell r="FJ196">
            <v>43.932690340000001</v>
          </cell>
          <cell r="FK196">
            <v>60.05836</v>
          </cell>
          <cell r="FL196">
            <v>89.2</v>
          </cell>
          <cell r="FM196">
            <v>97.9</v>
          </cell>
          <cell r="FO196">
            <v>215.66583887787183</v>
          </cell>
          <cell r="FP196">
            <v>194.50870392799999</v>
          </cell>
          <cell r="FQ196">
            <v>111.31818333999999</v>
          </cell>
          <cell r="FR196">
            <v>115.79241999999999</v>
          </cell>
          <cell r="FS196">
            <v>109.3</v>
          </cell>
          <cell r="FT196">
            <v>96.2</v>
          </cell>
          <cell r="FV196">
            <v>114.7225</v>
          </cell>
          <cell r="FW196">
            <v>109</v>
          </cell>
          <cell r="FX196">
            <v>97.1</v>
          </cell>
          <cell r="FZ196">
            <v>94.1</v>
          </cell>
          <cell r="GA196">
            <v>100.2</v>
          </cell>
          <cell r="GB196">
            <v>94.1</v>
          </cell>
          <cell r="GC196">
            <v>139.8648</v>
          </cell>
          <cell r="GD196">
            <v>101</v>
          </cell>
          <cell r="GE196">
            <v>88.5</v>
          </cell>
          <cell r="GG196">
            <v>137.58525</v>
          </cell>
          <cell r="GH196">
            <v>119.9</v>
          </cell>
          <cell r="GI196">
            <v>97.5</v>
          </cell>
          <cell r="GK196">
            <v>110.9556</v>
          </cell>
          <cell r="GL196">
            <v>107.1</v>
          </cell>
          <cell r="GP196">
            <v>120.7577</v>
          </cell>
          <cell r="GQ196">
            <v>116.9</v>
          </cell>
          <cell r="GU196">
            <v>90.643140000000002</v>
          </cell>
          <cell r="GV196">
            <v>90.3</v>
          </cell>
          <cell r="GW196">
            <v>106.9</v>
          </cell>
          <cell r="GY196">
            <v>97</v>
          </cell>
          <cell r="GZ196">
            <v>91.5</v>
          </cell>
          <cell r="HA196">
            <v>88.3</v>
          </cell>
          <cell r="HB196">
            <v>211.08584983200004</v>
          </cell>
          <cell r="HC196">
            <v>154.39281000000003</v>
          </cell>
          <cell r="HD196">
            <v>147.9</v>
          </cell>
          <cell r="HE196">
            <v>81.8</v>
          </cell>
          <cell r="HG196">
            <v>98.763033199999995</v>
          </cell>
          <cell r="HH196">
            <v>92.198499999999996</v>
          </cell>
          <cell r="HI196">
            <v>164.91</v>
          </cell>
          <cell r="HK196">
            <v>116.39281617399999</v>
          </cell>
          <cell r="HO196">
            <v>1545.5</v>
          </cell>
          <cell r="HP196">
            <v>108.65910000000001</v>
          </cell>
          <cell r="HQ196">
            <v>104.5</v>
          </cell>
          <cell r="HR196">
            <v>98</v>
          </cell>
          <cell r="HS196">
            <v>94.4</v>
          </cell>
          <cell r="HT196">
            <v>786.5</v>
          </cell>
          <cell r="HU196">
            <v>110.54669675</v>
          </cell>
          <cell r="HV196">
            <v>168.14738724300003</v>
          </cell>
          <cell r="HW196">
            <v>142.02837000000002</v>
          </cell>
          <cell r="HX196">
            <v>226.50912503999999</v>
          </cell>
          <cell r="HY196">
            <v>170.43575999999999</v>
          </cell>
          <cell r="HZ196">
            <v>145.19999999999999</v>
          </cell>
          <cell r="IA196">
            <v>77.2</v>
          </cell>
          <cell r="IC196">
            <v>96.399159999999995</v>
          </cell>
          <cell r="ID196">
            <v>98.8</v>
          </cell>
          <cell r="IE196">
            <v>125.32208970959998</v>
          </cell>
          <cell r="IF196">
            <v>123.726024</v>
          </cell>
          <cell r="IG196">
            <v>115.33</v>
          </cell>
          <cell r="IH196">
            <v>22.948859999999996</v>
          </cell>
          <cell r="II196">
            <v>72.599999999999994</v>
          </cell>
          <cell r="IJ196">
            <v>120.77078831999999</v>
          </cell>
          <cell r="IK196">
            <v>125.54136</v>
          </cell>
          <cell r="IL196">
            <v>96.6</v>
          </cell>
          <cell r="IM196">
            <v>86.8</v>
          </cell>
          <cell r="IO196">
            <v>94.7</v>
          </cell>
          <cell r="IR196">
            <v>83.3</v>
          </cell>
          <cell r="IS196">
            <v>100</v>
          </cell>
          <cell r="IT196">
            <v>105.6</v>
          </cell>
          <cell r="IU196">
            <v>113.41080000000001</v>
          </cell>
          <cell r="IV196">
            <v>108</v>
          </cell>
          <cell r="IW196">
            <v>97.4</v>
          </cell>
          <cell r="IY196">
            <v>104.50544000000001</v>
          </cell>
          <cell r="IZ196">
            <v>106.9</v>
          </cell>
          <cell r="JA196">
            <v>96.1</v>
          </cell>
          <cell r="JC196">
            <v>135.71375999999998</v>
          </cell>
          <cell r="JD196">
            <v>109.2</v>
          </cell>
          <cell r="JE196">
            <v>92</v>
          </cell>
          <cell r="JG196">
            <v>137.95920000000001</v>
          </cell>
          <cell r="JH196">
            <v>108</v>
          </cell>
          <cell r="JI196">
            <v>109.5</v>
          </cell>
          <cell r="JJ196">
            <v>90.2</v>
          </cell>
          <cell r="JL196">
            <v>159.10834536000002</v>
          </cell>
          <cell r="JM196">
            <v>121.24175999999999</v>
          </cell>
          <cell r="JN196">
            <v>110.3</v>
          </cell>
          <cell r="JO196">
            <v>99.1</v>
          </cell>
          <cell r="JQ196">
            <v>85.3</v>
          </cell>
          <cell r="JR196">
            <v>101.4</v>
          </cell>
          <cell r="JS196">
            <v>115.8</v>
          </cell>
          <cell r="JT196">
            <v>125.45032999999999</v>
          </cell>
          <cell r="JU196">
            <v>112.3</v>
          </cell>
          <cell r="JV196">
            <v>95.7</v>
          </cell>
          <cell r="JY196">
            <v>101.10968000000001</v>
          </cell>
          <cell r="JZ196">
            <v>99.4</v>
          </cell>
          <cell r="KA196">
            <v>98.7</v>
          </cell>
          <cell r="KC196">
            <v>105.19508999999999</v>
          </cell>
          <cell r="KD196">
            <v>102.3</v>
          </cell>
          <cell r="KE196">
            <v>98.5</v>
          </cell>
          <cell r="KG196">
            <v>120.04828000000001</v>
          </cell>
          <cell r="KH196">
            <v>108.7</v>
          </cell>
          <cell r="KI196">
            <v>98.7</v>
          </cell>
          <cell r="KK196">
            <v>120.54904000000001</v>
          </cell>
          <cell r="KL196">
            <v>109.6</v>
          </cell>
          <cell r="KM196">
            <v>99.1</v>
          </cell>
          <cell r="KO196">
            <v>109.67091000000001</v>
          </cell>
          <cell r="KP196">
            <v>107.7</v>
          </cell>
          <cell r="KQ196">
            <v>100.3</v>
          </cell>
          <cell r="KT196">
            <v>105.5</v>
          </cell>
          <cell r="KU196">
            <v>98.9</v>
          </cell>
          <cell r="KW196">
            <v>137.29312000000002</v>
          </cell>
          <cell r="KX196">
            <v>104.9</v>
          </cell>
          <cell r="KY196">
            <v>89.8</v>
          </cell>
          <cell r="LA196">
            <v>132.13200000000001</v>
          </cell>
          <cell r="LB196">
            <v>150.55040000000002</v>
          </cell>
          <cell r="LC196">
            <v>141.51280000000003</v>
          </cell>
          <cell r="LD196">
            <v>144.29839999999999</v>
          </cell>
          <cell r="LE196">
            <v>147.2328</v>
          </cell>
          <cell r="LF196">
            <v>146.97409999999999</v>
          </cell>
          <cell r="LG196">
            <v>108.5</v>
          </cell>
          <cell r="LI196">
            <v>1131.732888</v>
          </cell>
          <cell r="LJ196">
            <v>126.26</v>
          </cell>
          <cell r="LK196">
            <v>100</v>
          </cell>
          <cell r="LM196">
            <v>100</v>
          </cell>
          <cell r="LO196">
            <v>134.13905072568002</v>
          </cell>
          <cell r="LP196">
            <v>101.8017</v>
          </cell>
          <cell r="LQ196">
            <v>131.89473000000001</v>
          </cell>
          <cell r="LR196">
            <v>101.7</v>
          </cell>
          <cell r="LS196">
            <v>101.7016</v>
          </cell>
          <cell r="LT196">
            <v>42.534439999999996</v>
          </cell>
          <cell r="LU196">
            <v>62.8</v>
          </cell>
          <cell r="LV196">
            <v>137.1078</v>
          </cell>
          <cell r="LW196">
            <v>114</v>
          </cell>
          <cell r="LX196">
            <v>99.3</v>
          </cell>
          <cell r="MA196">
            <v>144.001</v>
          </cell>
          <cell r="MB196">
            <v>143.286</v>
          </cell>
          <cell r="MC196">
            <v>142.428</v>
          </cell>
          <cell r="MD196">
            <v>142.571</v>
          </cell>
          <cell r="ME196">
            <v>230.1</v>
          </cell>
          <cell r="MF196">
            <v>145.86021068800002</v>
          </cell>
          <cell r="MG196">
            <v>124.23</v>
          </cell>
          <cell r="MH196">
            <v>129.79691564800001</v>
          </cell>
          <cell r="MI196">
            <v>159.81638475</v>
          </cell>
          <cell r="MJ196">
            <v>193.71683000000002</v>
          </cell>
          <cell r="MK196">
            <v>114.7</v>
          </cell>
          <cell r="ML196">
            <v>96.5</v>
          </cell>
          <cell r="MN196">
            <v>127.61</v>
          </cell>
          <cell r="MO196">
            <v>138.70979388000001</v>
          </cell>
          <cell r="MP196">
            <v>159.80391</v>
          </cell>
          <cell r="MQ196">
            <v>107.1</v>
          </cell>
          <cell r="MR196">
            <v>84.1</v>
          </cell>
          <cell r="MS196">
            <v>630</v>
          </cell>
          <cell r="MT196">
            <v>645.29999999999995</v>
          </cell>
          <cell r="MU196">
            <v>99.7</v>
          </cell>
          <cell r="MW196">
            <v>107.03800999999999</v>
          </cell>
          <cell r="MX196">
            <v>109.1</v>
          </cell>
          <cell r="MY196">
            <v>101.7</v>
          </cell>
          <cell r="NA196">
            <v>99.636499999999998</v>
          </cell>
          <cell r="NB196">
            <v>101</v>
          </cell>
          <cell r="NC196">
            <v>100.4</v>
          </cell>
          <cell r="ND196">
            <v>98.4</v>
          </cell>
          <cell r="NF196">
            <v>100.2</v>
          </cell>
          <cell r="NG196">
            <v>169.8</v>
          </cell>
          <cell r="NH196">
            <v>114</v>
          </cell>
          <cell r="NI196">
            <v>113.8</v>
          </cell>
          <cell r="NJ196">
            <v>99.8</v>
          </cell>
          <cell r="NK196">
            <v>114.4</v>
          </cell>
          <cell r="NL196">
            <v>99</v>
          </cell>
          <cell r="NM196">
            <v>99.4</v>
          </cell>
          <cell r="NN196">
            <v>301.44594000000006</v>
          </cell>
          <cell r="NO196">
            <v>309.74916000000002</v>
          </cell>
        </row>
        <row r="197">
          <cell r="A197">
            <v>40087</v>
          </cell>
          <cell r="B197">
            <v>294</v>
          </cell>
          <cell r="C197">
            <v>1</v>
          </cell>
          <cell r="W197">
            <v>93.6</v>
          </cell>
          <cell r="AB197">
            <v>84</v>
          </cell>
          <cell r="AD197">
            <v>87.23</v>
          </cell>
          <cell r="AG197">
            <v>1507</v>
          </cell>
          <cell r="AH197">
            <v>1502.5</v>
          </cell>
          <cell r="AI197">
            <v>86.1</v>
          </cell>
          <cell r="AK197">
            <v>93.42</v>
          </cell>
          <cell r="AL197">
            <v>93.85</v>
          </cell>
          <cell r="AM197">
            <v>123.6</v>
          </cell>
          <cell r="AN197">
            <v>110.09</v>
          </cell>
          <cell r="AR197">
            <v>103.6</v>
          </cell>
          <cell r="AW197">
            <v>129</v>
          </cell>
          <cell r="BI197">
            <v>91.8</v>
          </cell>
          <cell r="BM197">
            <v>100.8</v>
          </cell>
          <cell r="BN197">
            <v>100.1</v>
          </cell>
          <cell r="BO197">
            <v>99.4</v>
          </cell>
          <cell r="BP197">
            <v>99.8</v>
          </cell>
          <cell r="BQ197">
            <v>93.4</v>
          </cell>
          <cell r="CC197">
            <v>200.9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1.6341000000000001</v>
          </cell>
          <cell r="CH197">
            <v>2.5771000000000002</v>
          </cell>
          <cell r="CI197">
            <v>1.5619000000000001</v>
          </cell>
          <cell r="CJ197">
            <v>1.5138</v>
          </cell>
          <cell r="CK197">
            <v>10.1152</v>
          </cell>
          <cell r="CL197">
            <v>7.4438000000000004</v>
          </cell>
          <cell r="CM197">
            <v>0.91556999999999999</v>
          </cell>
          <cell r="CN197">
            <v>133.91</v>
          </cell>
          <cell r="CO197">
            <v>8.3596000000000004</v>
          </cell>
          <cell r="CP197">
            <v>43.6188</v>
          </cell>
          <cell r="CQ197">
            <v>10.3102</v>
          </cell>
          <cell r="CR197">
            <v>2.1823000000000001</v>
          </cell>
          <cell r="CS197">
            <v>1.4816</v>
          </cell>
          <cell r="CT197">
            <v>11.0938</v>
          </cell>
          <cell r="CU197">
            <v>1267.4135988</v>
          </cell>
          <cell r="CV197">
            <v>374.02150668892426</v>
          </cell>
          <cell r="CW197">
            <v>4243.6554803999998</v>
          </cell>
          <cell r="CX197">
            <v>12.5</v>
          </cell>
          <cell r="CY197">
            <v>22637.458562188782</v>
          </cell>
          <cell r="CZ197">
            <v>49.136068800000004</v>
          </cell>
          <cell r="DA197">
            <v>1511.87904</v>
          </cell>
          <cell r="DB197">
            <v>150.41916000000001</v>
          </cell>
          <cell r="DC197">
            <v>110.7</v>
          </cell>
          <cell r="DD197">
            <v>91.7</v>
          </cell>
          <cell r="DF197">
            <v>61.9</v>
          </cell>
          <cell r="DG197">
            <v>135.70328928000001</v>
          </cell>
          <cell r="DH197">
            <v>130.63026911999998</v>
          </cell>
          <cell r="DI197">
            <v>131.89852415999999</v>
          </cell>
          <cell r="DJ197">
            <v>158.53188</v>
          </cell>
          <cell r="DK197">
            <v>134.6</v>
          </cell>
          <cell r="DL197">
            <v>91.1</v>
          </cell>
          <cell r="DN197">
            <v>75.443984875000012</v>
          </cell>
          <cell r="DO197">
            <v>80.848929999999996</v>
          </cell>
          <cell r="DP197">
            <v>88.663750000000007</v>
          </cell>
          <cell r="DQ197">
            <v>87.5</v>
          </cell>
          <cell r="DR197">
            <v>78.5</v>
          </cell>
          <cell r="DT197">
            <v>90.333999999999989</v>
          </cell>
          <cell r="DU197">
            <v>96.1</v>
          </cell>
          <cell r="DV197">
            <v>84.6</v>
          </cell>
          <cell r="DX197">
            <v>123</v>
          </cell>
          <cell r="DY197">
            <v>92.9</v>
          </cell>
          <cell r="EA197">
            <v>135.42925792</v>
          </cell>
          <cell r="EB197">
            <v>99.6</v>
          </cell>
          <cell r="ED197">
            <v>183.55043563999999</v>
          </cell>
          <cell r="EE197">
            <v>804.7</v>
          </cell>
          <cell r="EF197">
            <v>103.07807999999999</v>
          </cell>
          <cell r="EG197">
            <v>100.8</v>
          </cell>
          <cell r="EH197">
            <v>97.1</v>
          </cell>
          <cell r="EJ197">
            <v>181.40979999999999</v>
          </cell>
          <cell r="EK197">
            <v>143</v>
          </cell>
          <cell r="EL197">
            <v>80.099999999999994</v>
          </cell>
          <cell r="EN197">
            <v>98.376480000000001</v>
          </cell>
          <cell r="EO197">
            <v>95.4</v>
          </cell>
          <cell r="EP197">
            <v>102.4</v>
          </cell>
          <cell r="ET197">
            <v>101.31264</v>
          </cell>
          <cell r="EU197">
            <v>105.6</v>
          </cell>
          <cell r="EV197">
            <v>99.9</v>
          </cell>
          <cell r="EX197">
            <v>48.205146461800005</v>
          </cell>
          <cell r="EY197">
            <v>53.089368350000001</v>
          </cell>
          <cell r="EZ197">
            <v>241.01329728000002</v>
          </cell>
          <cell r="FA197">
            <v>20.192437668857998</v>
          </cell>
          <cell r="FB197">
            <v>24.932013420000001</v>
          </cell>
          <cell r="FC197">
            <v>55.3307</v>
          </cell>
          <cell r="FD197">
            <v>49.669159999999998</v>
          </cell>
          <cell r="FE197">
            <v>88.6</v>
          </cell>
          <cell r="FI197">
            <v>33.977207796070005</v>
          </cell>
          <cell r="FJ197">
            <v>44.080446025000008</v>
          </cell>
          <cell r="FK197">
            <v>60.260350000000003</v>
          </cell>
          <cell r="FL197">
            <v>89.5</v>
          </cell>
          <cell r="FM197">
            <v>98.1</v>
          </cell>
          <cell r="FO197">
            <v>209.39703230599997</v>
          </cell>
          <cell r="FP197">
            <v>188.70247395999999</v>
          </cell>
          <cell r="FQ197">
            <v>113.47272882399999</v>
          </cell>
          <cell r="FR197">
            <v>115.36865999999999</v>
          </cell>
          <cell r="FS197">
            <v>108.9</v>
          </cell>
          <cell r="FT197">
            <v>95.8</v>
          </cell>
          <cell r="FV197">
            <v>114.40675</v>
          </cell>
          <cell r="FW197">
            <v>108.7</v>
          </cell>
          <cell r="FX197">
            <v>96.8</v>
          </cell>
          <cell r="FZ197">
            <v>96.8</v>
          </cell>
          <cell r="GA197">
            <v>99.3</v>
          </cell>
          <cell r="GB197">
            <v>93.2</v>
          </cell>
          <cell r="GC197">
            <v>136.40280000000001</v>
          </cell>
          <cell r="GD197">
            <v>98.5</v>
          </cell>
          <cell r="GE197">
            <v>86.3</v>
          </cell>
          <cell r="GG197">
            <v>137.35575</v>
          </cell>
          <cell r="GH197">
            <v>119.7</v>
          </cell>
          <cell r="GI197">
            <v>97.3</v>
          </cell>
          <cell r="GK197">
            <v>110.9556</v>
          </cell>
          <cell r="GL197">
            <v>107.1</v>
          </cell>
          <cell r="GP197">
            <v>120.7577</v>
          </cell>
          <cell r="GQ197">
            <v>116.9</v>
          </cell>
          <cell r="GU197">
            <v>90.643140000000002</v>
          </cell>
          <cell r="GV197">
            <v>90.3</v>
          </cell>
          <cell r="GW197">
            <v>106.9</v>
          </cell>
          <cell r="GY197">
            <v>94.7</v>
          </cell>
          <cell r="GZ197">
            <v>88.8</v>
          </cell>
          <cell r="HA197">
            <v>85.7</v>
          </cell>
          <cell r="HB197">
            <v>204.94328000000002</v>
          </cell>
          <cell r="HC197">
            <v>149.9</v>
          </cell>
          <cell r="HD197">
            <v>143.6</v>
          </cell>
          <cell r="HE197">
            <v>79.400000000000006</v>
          </cell>
          <cell r="HG197">
            <v>96.421229319999995</v>
          </cell>
          <cell r="HH197">
            <v>90.012349999999998</v>
          </cell>
          <cell r="HI197">
            <v>159.87</v>
          </cell>
          <cell r="HK197">
            <v>117.325617016</v>
          </cell>
          <cell r="HO197">
            <v>1545.5</v>
          </cell>
          <cell r="HP197">
            <v>108.45114000000001</v>
          </cell>
          <cell r="HQ197">
            <v>104.3</v>
          </cell>
          <cell r="HR197">
            <v>98</v>
          </cell>
          <cell r="HS197">
            <v>94.4</v>
          </cell>
          <cell r="HT197">
            <v>785.4</v>
          </cell>
          <cell r="HU197">
            <v>108.35765325</v>
          </cell>
          <cell r="HV197">
            <v>163.25980999999999</v>
          </cell>
          <cell r="HW197">
            <v>137.9</v>
          </cell>
          <cell r="HX197">
            <v>243.98090328000001</v>
          </cell>
          <cell r="HY197">
            <v>183.58232000000001</v>
          </cell>
          <cell r="HZ197">
            <v>156.4</v>
          </cell>
          <cell r="IA197">
            <v>83.1</v>
          </cell>
          <cell r="IC197">
            <v>96.20402</v>
          </cell>
          <cell r="ID197">
            <v>98.6</v>
          </cell>
          <cell r="IE197">
            <v>128.5820070696</v>
          </cell>
          <cell r="IF197">
            <v>126.944424</v>
          </cell>
          <cell r="IG197">
            <v>118.33</v>
          </cell>
          <cell r="IH197">
            <v>23.170129999999997</v>
          </cell>
          <cell r="II197">
            <v>73.3</v>
          </cell>
          <cell r="IJ197">
            <v>123.39624024</v>
          </cell>
          <cell r="IK197">
            <v>128.27052</v>
          </cell>
          <cell r="IL197">
            <v>98.7</v>
          </cell>
          <cell r="IM197">
            <v>88.8</v>
          </cell>
          <cell r="IO197">
            <v>93.7</v>
          </cell>
          <cell r="IR197">
            <v>83.5</v>
          </cell>
          <cell r="IS197">
            <v>100.3</v>
          </cell>
          <cell r="IT197">
            <v>105.9</v>
          </cell>
          <cell r="IU197">
            <v>113.51581</v>
          </cell>
          <cell r="IV197">
            <v>108.1</v>
          </cell>
          <cell r="IW197">
            <v>97.5</v>
          </cell>
          <cell r="IY197">
            <v>105.28752</v>
          </cell>
          <cell r="IZ197">
            <v>107.7</v>
          </cell>
          <cell r="JA197">
            <v>96.7</v>
          </cell>
          <cell r="JC197">
            <v>136.58372</v>
          </cell>
          <cell r="JD197">
            <v>109.9</v>
          </cell>
          <cell r="JE197">
            <v>92.5</v>
          </cell>
          <cell r="JG197">
            <v>138.34242</v>
          </cell>
          <cell r="JH197">
            <v>108.3</v>
          </cell>
          <cell r="JI197">
            <v>109.8</v>
          </cell>
          <cell r="JJ197">
            <v>90.4</v>
          </cell>
          <cell r="JL197">
            <v>159.55031298599999</v>
          </cell>
          <cell r="JM197">
            <v>124.20959999999999</v>
          </cell>
          <cell r="JN197">
            <v>113</v>
          </cell>
          <cell r="JO197">
            <v>101.6</v>
          </cell>
          <cell r="JQ197">
            <v>86</v>
          </cell>
          <cell r="JR197">
            <v>102.2</v>
          </cell>
          <cell r="JS197">
            <v>116.7</v>
          </cell>
          <cell r="JT197">
            <v>126.45572</v>
          </cell>
          <cell r="JU197">
            <v>113.2</v>
          </cell>
          <cell r="JV197">
            <v>96.4</v>
          </cell>
          <cell r="JY197">
            <v>101.41484000000001</v>
          </cell>
          <cell r="JZ197">
            <v>99.7</v>
          </cell>
          <cell r="KA197">
            <v>99</v>
          </cell>
          <cell r="KC197">
            <v>105.19508999999999</v>
          </cell>
          <cell r="KD197">
            <v>102.3</v>
          </cell>
          <cell r="KE197">
            <v>98.4</v>
          </cell>
          <cell r="KG197">
            <v>120.82136000000001</v>
          </cell>
          <cell r="KH197">
            <v>109.4</v>
          </cell>
          <cell r="KI197">
            <v>99.4</v>
          </cell>
          <cell r="KK197">
            <v>119.44914</v>
          </cell>
          <cell r="KL197">
            <v>108.6</v>
          </cell>
          <cell r="KM197">
            <v>98.2</v>
          </cell>
          <cell r="KO197">
            <v>111.30019</v>
          </cell>
          <cell r="KP197">
            <v>109.3</v>
          </cell>
          <cell r="KQ197">
            <v>101.3</v>
          </cell>
          <cell r="KT197">
            <v>105.5</v>
          </cell>
          <cell r="KU197">
            <v>99</v>
          </cell>
          <cell r="KW197">
            <v>136.7696</v>
          </cell>
          <cell r="KX197">
            <v>104.5</v>
          </cell>
          <cell r="KY197">
            <v>89.4</v>
          </cell>
          <cell r="LA197">
            <v>131.90100000000001</v>
          </cell>
          <cell r="LB197">
            <v>150.28720000000001</v>
          </cell>
          <cell r="LC197">
            <v>141.26540000000003</v>
          </cell>
          <cell r="LD197">
            <v>144.17160000000001</v>
          </cell>
          <cell r="LE197">
            <v>146.97540000000001</v>
          </cell>
          <cell r="LF197">
            <v>149.81876</v>
          </cell>
          <cell r="LG197">
            <v>110.6</v>
          </cell>
          <cell r="LI197">
            <v>1129.4603320000001</v>
          </cell>
          <cell r="LJ197">
            <v>126.46</v>
          </cell>
          <cell r="LK197">
            <v>100</v>
          </cell>
          <cell r="LM197">
            <v>100</v>
          </cell>
          <cell r="LO197">
            <v>134.13905072568002</v>
          </cell>
          <cell r="LP197">
            <v>101.8017</v>
          </cell>
          <cell r="LQ197">
            <v>131.89473000000001</v>
          </cell>
          <cell r="LR197">
            <v>101.7</v>
          </cell>
          <cell r="LS197">
            <v>101.7016</v>
          </cell>
          <cell r="LT197">
            <v>42.80536</v>
          </cell>
          <cell r="LU197">
            <v>63.2</v>
          </cell>
          <cell r="LV197">
            <v>137.1078</v>
          </cell>
          <cell r="LW197">
            <v>114</v>
          </cell>
          <cell r="LX197">
            <v>99.3</v>
          </cell>
          <cell r="MA197">
            <v>144.14399999999998</v>
          </cell>
          <cell r="MB197">
            <v>143.14299999999997</v>
          </cell>
          <cell r="MC197">
            <v>142.142</v>
          </cell>
          <cell r="MD197">
            <v>142.714</v>
          </cell>
          <cell r="ME197">
            <v>229.8</v>
          </cell>
          <cell r="MF197">
            <v>145.30402304</v>
          </cell>
          <cell r="MG197">
            <v>124.1</v>
          </cell>
          <cell r="MH197">
            <v>129.30197984</v>
          </cell>
          <cell r="MI197">
            <v>161.48839575</v>
          </cell>
          <cell r="MJ197">
            <v>195.74351000000001</v>
          </cell>
          <cell r="MK197">
            <v>115.9</v>
          </cell>
          <cell r="ML197">
            <v>97.6</v>
          </cell>
          <cell r="MN197">
            <v>127.61</v>
          </cell>
          <cell r="MO197">
            <v>134.82436547999998</v>
          </cell>
          <cell r="MP197">
            <v>155.32760999999999</v>
          </cell>
          <cell r="MQ197">
            <v>104.1</v>
          </cell>
          <cell r="MR197">
            <v>81.7</v>
          </cell>
          <cell r="MS197">
            <v>629.1</v>
          </cell>
          <cell r="MT197">
            <v>642.1</v>
          </cell>
          <cell r="MU197">
            <v>99.6</v>
          </cell>
          <cell r="MW197">
            <v>106.44935</v>
          </cell>
          <cell r="MX197">
            <v>108.5</v>
          </cell>
          <cell r="MY197">
            <v>101.1</v>
          </cell>
          <cell r="NA197">
            <v>97.663499999999999</v>
          </cell>
          <cell r="NB197">
            <v>99</v>
          </cell>
          <cell r="NC197">
            <v>98.4</v>
          </cell>
          <cell r="ND197">
            <v>97.2</v>
          </cell>
          <cell r="NF197">
            <v>100.4</v>
          </cell>
          <cell r="NG197">
            <v>174.3</v>
          </cell>
          <cell r="NH197">
            <v>113.6</v>
          </cell>
          <cell r="NI197">
            <v>113.7</v>
          </cell>
          <cell r="NJ197">
            <v>99.8</v>
          </cell>
          <cell r="NK197">
            <v>114.2</v>
          </cell>
          <cell r="NL197">
            <v>99.1</v>
          </cell>
          <cell r="NM197">
            <v>99.4</v>
          </cell>
          <cell r="NN197">
            <v>309.43479000000002</v>
          </cell>
          <cell r="NO197">
            <v>317.95806000000005</v>
          </cell>
        </row>
        <row r="198">
          <cell r="A198">
            <v>40057</v>
          </cell>
          <cell r="B198">
            <v>295</v>
          </cell>
          <cell r="C198">
            <v>1</v>
          </cell>
          <cell r="W198">
            <v>94</v>
          </cell>
          <cell r="AB198">
            <v>84.7</v>
          </cell>
          <cell r="AD198">
            <v>87.47</v>
          </cell>
          <cell r="AG198">
            <v>1502</v>
          </cell>
          <cell r="AH198">
            <v>1506.5</v>
          </cell>
          <cell r="AI198">
            <v>85.4</v>
          </cell>
          <cell r="AK198">
            <v>93.33</v>
          </cell>
          <cell r="AL198">
            <v>93.76</v>
          </cell>
          <cell r="AM198">
            <v>122.65</v>
          </cell>
          <cell r="AN198">
            <v>109.76</v>
          </cell>
          <cell r="AR198">
            <v>105.7</v>
          </cell>
          <cell r="AW198">
            <v>128.4</v>
          </cell>
          <cell r="BI198">
            <v>91.61</v>
          </cell>
          <cell r="BM198">
            <v>100.8</v>
          </cell>
          <cell r="BN198">
            <v>100</v>
          </cell>
          <cell r="BO198">
            <v>99.4</v>
          </cell>
          <cell r="BP198">
            <v>99.8</v>
          </cell>
          <cell r="BQ198">
            <v>93.35</v>
          </cell>
          <cell r="CC198">
            <v>206.9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1.6902999999999999</v>
          </cell>
          <cell r="CH198">
            <v>2.6520000000000001</v>
          </cell>
          <cell r="CI198">
            <v>1.5751999999999999</v>
          </cell>
          <cell r="CJ198">
            <v>1.5147999999999999</v>
          </cell>
          <cell r="CK198">
            <v>9.9430999999999994</v>
          </cell>
          <cell r="CL198">
            <v>7.4428000000000001</v>
          </cell>
          <cell r="CM198">
            <v>0.89134999999999998</v>
          </cell>
          <cell r="CN198">
            <v>133.13999999999999</v>
          </cell>
          <cell r="CO198">
            <v>8.5963999999999992</v>
          </cell>
          <cell r="CP198">
            <v>44.7624</v>
          </cell>
          <cell r="CQ198">
            <v>10.1976</v>
          </cell>
          <cell r="CR198">
            <v>2.1711</v>
          </cell>
          <cell r="CS198">
            <v>1.4561999999999999</v>
          </cell>
          <cell r="CT198">
            <v>10.9495</v>
          </cell>
          <cell r="CU198">
            <v>1258.8245989</v>
          </cell>
          <cell r="CV198">
            <v>361.86708265360221</v>
          </cell>
          <cell r="CW198">
            <v>4254.7735801999997</v>
          </cell>
          <cell r="CX198">
            <v>12</v>
          </cell>
          <cell r="CY198">
            <v>22003.461535849907</v>
          </cell>
          <cell r="CZ198">
            <v>46.559548199999995</v>
          </cell>
          <cell r="DA198">
            <v>1513.3913322000001</v>
          </cell>
          <cell r="DB198">
            <v>152.45735999999999</v>
          </cell>
          <cell r="DC198">
            <v>112.2</v>
          </cell>
          <cell r="DD198">
            <v>92.9</v>
          </cell>
          <cell r="DF198">
            <v>62.7</v>
          </cell>
          <cell r="DG198">
            <v>135.90492864000001</v>
          </cell>
          <cell r="DH198">
            <v>130.82437056000001</v>
          </cell>
          <cell r="DI198">
            <v>132.09451008000002</v>
          </cell>
          <cell r="DJ198">
            <v>158.76744000000002</v>
          </cell>
          <cell r="DK198">
            <v>134.80000000000001</v>
          </cell>
          <cell r="DL198">
            <v>91.2</v>
          </cell>
          <cell r="DN198">
            <v>76.219980148000019</v>
          </cell>
          <cell r="DO198">
            <v>81.858489999999989</v>
          </cell>
          <cell r="DP198">
            <v>89.575720000000018</v>
          </cell>
          <cell r="DQ198">
            <v>88.4</v>
          </cell>
          <cell r="DR198">
            <v>79.3</v>
          </cell>
          <cell r="DT198">
            <v>91.461999999999989</v>
          </cell>
          <cell r="DU198">
            <v>97.3</v>
          </cell>
          <cell r="DV198">
            <v>85.7</v>
          </cell>
          <cell r="DX198">
            <v>124.6</v>
          </cell>
          <cell r="DY198">
            <v>94</v>
          </cell>
          <cell r="EA198">
            <v>134.65167366399999</v>
          </cell>
          <cell r="EB198">
            <v>99.3</v>
          </cell>
          <cell r="ED198">
            <v>181.62508142000001</v>
          </cell>
          <cell r="EE198">
            <v>803</v>
          </cell>
          <cell r="EF198">
            <v>103.18034</v>
          </cell>
          <cell r="EG198">
            <v>100.9</v>
          </cell>
          <cell r="EH198">
            <v>97.1</v>
          </cell>
          <cell r="EJ198">
            <v>179.5069</v>
          </cell>
          <cell r="EK198">
            <v>141.5</v>
          </cell>
          <cell r="EL198">
            <v>79.2</v>
          </cell>
          <cell r="EN198">
            <v>100.43888</v>
          </cell>
          <cell r="EO198">
            <v>97.4</v>
          </cell>
          <cell r="EP198">
            <v>104.3</v>
          </cell>
          <cell r="ET198">
            <v>101.02482000000001</v>
          </cell>
          <cell r="EU198">
            <v>105.3</v>
          </cell>
          <cell r="EV198">
            <v>99.5</v>
          </cell>
          <cell r="EX198">
            <v>48.205146461800005</v>
          </cell>
          <cell r="EY198">
            <v>53.089368350000001</v>
          </cell>
          <cell r="EZ198">
            <v>238.76233919999999</v>
          </cell>
          <cell r="FA198">
            <v>20.351971600778999</v>
          </cell>
          <cell r="FB198">
            <v>25.128993210000001</v>
          </cell>
          <cell r="FC198">
            <v>55.767850000000003</v>
          </cell>
          <cell r="FD198">
            <v>50.061579999999999</v>
          </cell>
          <cell r="FE198">
            <v>89.3</v>
          </cell>
          <cell r="FI198">
            <v>33.977207796070005</v>
          </cell>
          <cell r="FJ198">
            <v>44.080446025000008</v>
          </cell>
          <cell r="FK198">
            <v>60.260350000000003</v>
          </cell>
          <cell r="FL198">
            <v>89.5</v>
          </cell>
          <cell r="FM198">
            <v>98.2</v>
          </cell>
          <cell r="FO198">
            <v>209.700726334</v>
          </cell>
          <cell r="FP198">
            <v>186.72307738000001</v>
          </cell>
          <cell r="FQ198">
            <v>109.88181968400001</v>
          </cell>
          <cell r="FR198">
            <v>113.56768</v>
          </cell>
          <cell r="FS198">
            <v>107.2</v>
          </cell>
          <cell r="FT198">
            <v>94.3</v>
          </cell>
          <cell r="FV198">
            <v>112.93325</v>
          </cell>
          <cell r="FW198">
            <v>107.3</v>
          </cell>
          <cell r="FX198">
            <v>95.6</v>
          </cell>
          <cell r="FZ198">
            <v>96.9</v>
          </cell>
          <cell r="GA198">
            <v>99.7</v>
          </cell>
          <cell r="GB198">
            <v>93.6</v>
          </cell>
          <cell r="GC198">
            <v>133.35623999999999</v>
          </cell>
          <cell r="GD198">
            <v>96.3</v>
          </cell>
          <cell r="GE198">
            <v>84.5</v>
          </cell>
          <cell r="GG198">
            <v>128.74950000000001</v>
          </cell>
          <cell r="GH198">
            <v>112.2</v>
          </cell>
          <cell r="GI198">
            <v>92.2</v>
          </cell>
          <cell r="GK198">
            <v>110.9556</v>
          </cell>
          <cell r="GL198">
            <v>107.1</v>
          </cell>
          <cell r="GP198">
            <v>120.7577</v>
          </cell>
          <cell r="GQ198">
            <v>116.9</v>
          </cell>
          <cell r="GU198">
            <v>90.643140000000002</v>
          </cell>
          <cell r="GV198">
            <v>90.3</v>
          </cell>
          <cell r="GW198">
            <v>106.9</v>
          </cell>
          <cell r="GY198">
            <v>95.4</v>
          </cell>
          <cell r="GZ198">
            <v>89.6</v>
          </cell>
          <cell r="HA198">
            <v>86.4</v>
          </cell>
          <cell r="HB198">
            <v>203.0292</v>
          </cell>
          <cell r="HC198">
            <v>148.5</v>
          </cell>
          <cell r="HD198">
            <v>142</v>
          </cell>
          <cell r="HE198">
            <v>78.5</v>
          </cell>
          <cell r="HG198">
            <v>97.133952239999999</v>
          </cell>
          <cell r="HH198">
            <v>90.677700000000002</v>
          </cell>
          <cell r="HI198">
            <v>160.31</v>
          </cell>
          <cell r="HK198">
            <v>117.325617016</v>
          </cell>
          <cell r="HO198">
            <v>1544</v>
          </cell>
          <cell r="HP198">
            <v>107.82726000000001</v>
          </cell>
          <cell r="HQ198">
            <v>103.7</v>
          </cell>
          <cell r="HR198">
            <v>97.3</v>
          </cell>
          <cell r="HS198">
            <v>93.7</v>
          </cell>
          <cell r="HT198">
            <v>784</v>
          </cell>
          <cell r="HU198">
            <v>110.54669675</v>
          </cell>
          <cell r="HV198">
            <v>163.49659</v>
          </cell>
          <cell r="HW198">
            <v>138.1</v>
          </cell>
          <cell r="HX198">
            <v>246.78886763999998</v>
          </cell>
          <cell r="HY198">
            <v>185.69515999999999</v>
          </cell>
          <cell r="HZ198">
            <v>158.19999999999999</v>
          </cell>
          <cell r="IA198">
            <v>84.1</v>
          </cell>
          <cell r="IC198">
            <v>95.52103000000001</v>
          </cell>
          <cell r="ID198">
            <v>97.9</v>
          </cell>
          <cell r="IE198">
            <v>128.36467924559997</v>
          </cell>
          <cell r="IF198">
            <v>126.72986399999999</v>
          </cell>
          <cell r="IG198">
            <v>118.13</v>
          </cell>
          <cell r="IH198">
            <v>23.170129999999997</v>
          </cell>
          <cell r="II198">
            <v>73.3</v>
          </cell>
          <cell r="IJ198">
            <v>122.64611111999999</v>
          </cell>
          <cell r="IK198">
            <v>127.49075999999999</v>
          </cell>
          <cell r="IL198">
            <v>98.1</v>
          </cell>
          <cell r="IM198">
            <v>88.2</v>
          </cell>
          <cell r="IO198">
            <v>90.1</v>
          </cell>
          <cell r="IR198">
            <v>85</v>
          </cell>
          <cell r="IS198">
            <v>102.3</v>
          </cell>
          <cell r="IT198">
            <v>108</v>
          </cell>
          <cell r="IU198">
            <v>113.72583</v>
          </cell>
          <cell r="IV198">
            <v>108.3</v>
          </cell>
          <cell r="IW198">
            <v>97.7</v>
          </cell>
          <cell r="IY198">
            <v>104.79872</v>
          </cell>
          <cell r="IZ198">
            <v>107.2</v>
          </cell>
          <cell r="JA198">
            <v>96.3</v>
          </cell>
          <cell r="JC198">
            <v>135.96232000000001</v>
          </cell>
          <cell r="JD198">
            <v>109.4</v>
          </cell>
          <cell r="JE198">
            <v>92.1</v>
          </cell>
          <cell r="JG198">
            <v>136.42632</v>
          </cell>
          <cell r="JH198">
            <v>106.8</v>
          </cell>
          <cell r="JI198">
            <v>108.3</v>
          </cell>
          <cell r="JJ198">
            <v>89.2</v>
          </cell>
          <cell r="JL198">
            <v>157.34047485600001</v>
          </cell>
          <cell r="JM198">
            <v>123.33024</v>
          </cell>
          <cell r="JN198">
            <v>112.2</v>
          </cell>
          <cell r="JO198">
            <v>100.9</v>
          </cell>
          <cell r="JQ198">
            <v>85.8</v>
          </cell>
          <cell r="JR198">
            <v>101.8</v>
          </cell>
          <cell r="JS198">
            <v>116.2</v>
          </cell>
          <cell r="JT198">
            <v>126.45572</v>
          </cell>
          <cell r="JU198">
            <v>113.2</v>
          </cell>
          <cell r="JV198">
            <v>96.5</v>
          </cell>
          <cell r="JY198">
            <v>101.31312</v>
          </cell>
          <cell r="JZ198">
            <v>99.6</v>
          </cell>
          <cell r="KA198">
            <v>99.3</v>
          </cell>
          <cell r="KC198">
            <v>104.98943</v>
          </cell>
          <cell r="KD198">
            <v>102.1</v>
          </cell>
          <cell r="KE198">
            <v>98.3</v>
          </cell>
          <cell r="KG198">
            <v>118.83344</v>
          </cell>
          <cell r="KH198">
            <v>107.6</v>
          </cell>
          <cell r="KI198">
            <v>97.7</v>
          </cell>
          <cell r="KK198">
            <v>120.32906000000001</v>
          </cell>
          <cell r="KL198">
            <v>109.4</v>
          </cell>
          <cell r="KM198">
            <v>98.9</v>
          </cell>
          <cell r="KO198">
            <v>110.28188999999999</v>
          </cell>
          <cell r="KP198">
            <v>108.3</v>
          </cell>
          <cell r="KQ198">
            <v>100.5</v>
          </cell>
          <cell r="KT198">
            <v>105.5</v>
          </cell>
          <cell r="KU198">
            <v>98.9</v>
          </cell>
          <cell r="KW198">
            <v>135.98432</v>
          </cell>
          <cell r="KX198">
            <v>103.9</v>
          </cell>
          <cell r="KY198">
            <v>88.9</v>
          </cell>
          <cell r="LA198">
            <v>130.63049999999998</v>
          </cell>
          <cell r="LB198">
            <v>148.83959999999999</v>
          </cell>
          <cell r="LC198">
            <v>139.90469999999999</v>
          </cell>
          <cell r="LD198">
            <v>143.28399999999999</v>
          </cell>
          <cell r="LE198">
            <v>145.55969999999999</v>
          </cell>
          <cell r="LF198">
            <v>145.07766000000001</v>
          </cell>
          <cell r="LG198">
            <v>107.1</v>
          </cell>
          <cell r="LI198">
            <v>1129.4603320000001</v>
          </cell>
          <cell r="LJ198">
            <v>126.19</v>
          </cell>
          <cell r="LK198">
            <v>100</v>
          </cell>
          <cell r="LM198">
            <v>99.7</v>
          </cell>
          <cell r="LO198">
            <v>133.74151559999999</v>
          </cell>
          <cell r="LP198">
            <v>101.5</v>
          </cell>
          <cell r="LQ198">
            <v>131.63534999999999</v>
          </cell>
          <cell r="LR198">
            <v>101.5</v>
          </cell>
          <cell r="LS198">
            <v>101.6</v>
          </cell>
          <cell r="LT198">
            <v>43.279469999999996</v>
          </cell>
          <cell r="LU198">
            <v>63.9</v>
          </cell>
          <cell r="LV198">
            <v>137.34834000000001</v>
          </cell>
          <cell r="LW198">
            <v>114.2</v>
          </cell>
          <cell r="LX198">
            <v>99.5</v>
          </cell>
          <cell r="MA198">
            <v>144.14399999999998</v>
          </cell>
          <cell r="MB198">
            <v>143</v>
          </cell>
          <cell r="MC198">
            <v>142.142</v>
          </cell>
          <cell r="MD198">
            <v>142.714</v>
          </cell>
          <cell r="ME198">
            <v>229.8</v>
          </cell>
          <cell r="MF198">
            <v>144.46974156799999</v>
          </cell>
          <cell r="MG198">
            <v>124.03</v>
          </cell>
          <cell r="MH198">
            <v>128.559576128</v>
          </cell>
          <cell r="MI198">
            <v>164.83241774999999</v>
          </cell>
          <cell r="MJ198">
            <v>199.79687000000001</v>
          </cell>
          <cell r="MK198">
            <v>118.3</v>
          </cell>
          <cell r="ML198">
            <v>99.5</v>
          </cell>
          <cell r="MN198">
            <v>127.24</v>
          </cell>
          <cell r="MO198">
            <v>134.17679408000001</v>
          </cell>
          <cell r="MP198">
            <v>154.58156</v>
          </cell>
          <cell r="MQ198">
            <v>103.6</v>
          </cell>
          <cell r="MR198">
            <v>81.3</v>
          </cell>
          <cell r="MS198">
            <v>627.4</v>
          </cell>
          <cell r="MT198">
            <v>640.6</v>
          </cell>
          <cell r="MU198">
            <v>99.5</v>
          </cell>
          <cell r="MW198">
            <v>106.54745999999999</v>
          </cell>
          <cell r="MX198">
            <v>108.6</v>
          </cell>
          <cell r="MY198">
            <v>101.1</v>
          </cell>
          <cell r="NA198">
            <v>99.636499999999998</v>
          </cell>
          <cell r="NB198">
            <v>101</v>
          </cell>
          <cell r="NC198">
            <v>100.4</v>
          </cell>
          <cell r="ND198">
            <v>99</v>
          </cell>
          <cell r="NF198">
            <v>100.3</v>
          </cell>
          <cell r="NG198">
            <v>178.1</v>
          </cell>
          <cell r="NH198">
            <v>112.2</v>
          </cell>
          <cell r="NI198">
            <v>113</v>
          </cell>
          <cell r="NJ198">
            <v>99.9</v>
          </cell>
          <cell r="NK198">
            <v>113.1</v>
          </cell>
          <cell r="NL198">
            <v>98.9</v>
          </cell>
          <cell r="NM198">
            <v>99.8</v>
          </cell>
          <cell r="NN198">
            <v>316.18092999999999</v>
          </cell>
          <cell r="NO198">
            <v>324.89001999999999</v>
          </cell>
        </row>
        <row r="199">
          <cell r="A199">
            <v>40026</v>
          </cell>
          <cell r="B199">
            <v>296</v>
          </cell>
          <cell r="C199">
            <v>1</v>
          </cell>
          <cell r="W199">
            <v>94.2</v>
          </cell>
          <cell r="AB199">
            <v>84.4</v>
          </cell>
          <cell r="AD199">
            <v>88.86</v>
          </cell>
          <cell r="AG199">
            <v>1502</v>
          </cell>
          <cell r="AH199">
            <v>1506.5</v>
          </cell>
          <cell r="AI199">
            <v>85.7</v>
          </cell>
          <cell r="AK199">
            <v>93.56</v>
          </cell>
          <cell r="AL199">
            <v>93.99</v>
          </cell>
          <cell r="AM199">
            <v>123.58</v>
          </cell>
          <cell r="AN199">
            <v>109.76</v>
          </cell>
          <cell r="AR199">
            <v>105.7</v>
          </cell>
          <cell r="AW199">
            <v>128</v>
          </cell>
          <cell r="BI199">
            <v>92.37</v>
          </cell>
          <cell r="BM199">
            <v>100.7</v>
          </cell>
          <cell r="BN199">
            <v>100</v>
          </cell>
          <cell r="BO199">
            <v>99.4</v>
          </cell>
          <cell r="BP199">
            <v>99.8</v>
          </cell>
          <cell r="BQ199">
            <v>94.2</v>
          </cell>
          <cell r="CC199">
            <v>202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1.7081</v>
          </cell>
          <cell r="CH199">
            <v>2.6314000000000002</v>
          </cell>
          <cell r="CI199">
            <v>1.5522</v>
          </cell>
          <cell r="CJ199">
            <v>1.5236000000000001</v>
          </cell>
          <cell r="CK199">
            <v>9.7484999999999999</v>
          </cell>
          <cell r="CL199">
            <v>7.444</v>
          </cell>
          <cell r="CM199">
            <v>0.86265000000000003</v>
          </cell>
          <cell r="CN199">
            <v>135.31</v>
          </cell>
          <cell r="CO199">
            <v>8.6601999999999997</v>
          </cell>
          <cell r="CP199">
            <v>45.197200000000002</v>
          </cell>
          <cell r="CQ199">
            <v>10.221</v>
          </cell>
          <cell r="CR199">
            <v>2.1236000000000002</v>
          </cell>
          <cell r="CS199">
            <v>1.4268000000000001</v>
          </cell>
          <cell r="CT199">
            <v>11.3415</v>
          </cell>
          <cell r="CU199">
            <v>1354.779777</v>
          </cell>
          <cell r="CV199">
            <v>323.51290814536856</v>
          </cell>
          <cell r="CW199">
            <v>4320.6471242999996</v>
          </cell>
          <cell r="CX199">
            <v>13.76</v>
          </cell>
          <cell r="CY199">
            <v>21393.268440009251</v>
          </cell>
          <cell r="CZ199">
            <v>51.023263199999995</v>
          </cell>
          <cell r="DA199">
            <v>1331.1604917</v>
          </cell>
          <cell r="DB199">
            <v>150.82679999999999</v>
          </cell>
          <cell r="DC199">
            <v>111</v>
          </cell>
          <cell r="DD199">
            <v>91.9</v>
          </cell>
          <cell r="DF199">
            <v>64</v>
          </cell>
          <cell r="DG199">
            <v>133.58607599999999</v>
          </cell>
          <cell r="DH199">
            <v>128.59220399999998</v>
          </cell>
          <cell r="DI199">
            <v>129.84067199999998</v>
          </cell>
          <cell r="DJ199">
            <v>156.05849999999998</v>
          </cell>
          <cell r="DK199">
            <v>132.5</v>
          </cell>
          <cell r="DL199">
            <v>89.7</v>
          </cell>
          <cell r="DN199">
            <v>71.391565115999995</v>
          </cell>
          <cell r="DO199">
            <v>79.671109999999999</v>
          </cell>
          <cell r="DP199">
            <v>83.901240000000001</v>
          </cell>
          <cell r="DQ199">
            <v>82.8</v>
          </cell>
          <cell r="DR199">
            <v>74.3</v>
          </cell>
          <cell r="DT199">
            <v>89.018000000000001</v>
          </cell>
          <cell r="DU199">
            <v>94.7</v>
          </cell>
          <cell r="DV199">
            <v>83.4</v>
          </cell>
          <cell r="DX199">
            <v>123.3</v>
          </cell>
          <cell r="DY199">
            <v>93</v>
          </cell>
          <cell r="EA199">
            <v>134.13328415999999</v>
          </cell>
          <cell r="EB199">
            <v>99.2</v>
          </cell>
          <cell r="ED199">
            <v>178.15944382400002</v>
          </cell>
          <cell r="EE199">
            <v>802.2</v>
          </cell>
          <cell r="EF199">
            <v>103.18034</v>
          </cell>
          <cell r="EG199">
            <v>100.9</v>
          </cell>
          <cell r="EH199">
            <v>97.1</v>
          </cell>
          <cell r="EJ199">
            <v>176.08168000000001</v>
          </cell>
          <cell r="EK199">
            <v>138.80000000000001</v>
          </cell>
          <cell r="EL199">
            <v>77.7</v>
          </cell>
          <cell r="EN199">
            <v>101.47008</v>
          </cell>
          <cell r="EO199">
            <v>98.4</v>
          </cell>
          <cell r="EP199">
            <v>105.2</v>
          </cell>
          <cell r="ET199">
            <v>100.44918000000001</v>
          </cell>
          <cell r="EU199">
            <v>104.7</v>
          </cell>
          <cell r="EV199">
            <v>98.7</v>
          </cell>
          <cell r="EX199">
            <v>48.205146461800005</v>
          </cell>
          <cell r="EY199">
            <v>53.089368350000001</v>
          </cell>
          <cell r="EZ199">
            <v>235.86825023999995</v>
          </cell>
          <cell r="FA199">
            <v>20.215228230560999</v>
          </cell>
          <cell r="FB199">
            <v>24.960153390000002</v>
          </cell>
          <cell r="FC199">
            <v>55.393150000000006</v>
          </cell>
          <cell r="FD199">
            <v>49.72522</v>
          </cell>
          <cell r="FE199">
            <v>88.7</v>
          </cell>
          <cell r="FI199">
            <v>33.977207796070005</v>
          </cell>
          <cell r="FJ199">
            <v>44.080446025000008</v>
          </cell>
          <cell r="FK199">
            <v>60.260350000000003</v>
          </cell>
          <cell r="FL199">
            <v>89.5</v>
          </cell>
          <cell r="FM199">
            <v>98.2</v>
          </cell>
          <cell r="FO199">
            <v>211.06734945999997</v>
          </cell>
          <cell r="FP199">
            <v>183.160163536</v>
          </cell>
          <cell r="FQ199">
            <v>105.983118332</v>
          </cell>
          <cell r="FR199">
            <v>113.99143999999998</v>
          </cell>
          <cell r="FS199">
            <v>107.6</v>
          </cell>
          <cell r="FT199">
            <v>94.6</v>
          </cell>
          <cell r="FV199">
            <v>113.249</v>
          </cell>
          <cell r="FW199">
            <v>107.6</v>
          </cell>
          <cell r="FX199">
            <v>95.8</v>
          </cell>
          <cell r="FZ199">
            <v>96.9</v>
          </cell>
          <cell r="GA199">
            <v>99.9</v>
          </cell>
          <cell r="GB199">
            <v>93.8</v>
          </cell>
          <cell r="GC199">
            <v>136.95672000000002</v>
          </cell>
          <cell r="GD199">
            <v>98.9</v>
          </cell>
          <cell r="GE199">
            <v>86.7</v>
          </cell>
          <cell r="GG199">
            <v>128.63475</v>
          </cell>
          <cell r="GH199">
            <v>112.1</v>
          </cell>
          <cell r="GI199">
            <v>92.1</v>
          </cell>
          <cell r="GK199">
            <v>109.9196</v>
          </cell>
          <cell r="GL199">
            <v>106.1</v>
          </cell>
          <cell r="GP199">
            <v>117.86529999999999</v>
          </cell>
          <cell r="GQ199">
            <v>114.1</v>
          </cell>
          <cell r="GU199">
            <v>90.743520000000004</v>
          </cell>
          <cell r="GV199">
            <v>90.4</v>
          </cell>
          <cell r="GW199">
            <v>107</v>
          </cell>
          <cell r="GY199">
            <v>95</v>
          </cell>
          <cell r="GZ199">
            <v>89.3</v>
          </cell>
          <cell r="HA199">
            <v>86.1</v>
          </cell>
          <cell r="HB199">
            <v>200.56823999999997</v>
          </cell>
          <cell r="HC199">
            <v>146.69999999999999</v>
          </cell>
          <cell r="HD199">
            <v>139.30000000000001</v>
          </cell>
          <cell r="HE199">
            <v>77</v>
          </cell>
          <cell r="HG199">
            <v>96.726681999999997</v>
          </cell>
          <cell r="HH199">
            <v>90.297499999999999</v>
          </cell>
          <cell r="HI199">
            <v>162.87</v>
          </cell>
          <cell r="HK199">
            <v>116.80739432599999</v>
          </cell>
          <cell r="HO199">
            <v>1544</v>
          </cell>
          <cell r="HP199">
            <v>108.1392</v>
          </cell>
          <cell r="HQ199">
            <v>104</v>
          </cell>
          <cell r="HR199">
            <v>97.6</v>
          </cell>
          <cell r="HS199">
            <v>94</v>
          </cell>
          <cell r="HT199">
            <v>782.7</v>
          </cell>
          <cell r="HU199">
            <v>112.07902720000001</v>
          </cell>
          <cell r="HV199">
            <v>164.56209999999999</v>
          </cell>
          <cell r="HW199">
            <v>139</v>
          </cell>
          <cell r="HX199">
            <v>240.39294881999999</v>
          </cell>
          <cell r="HY199">
            <v>180.88257999999999</v>
          </cell>
          <cell r="HZ199">
            <v>154.1</v>
          </cell>
          <cell r="IA199">
            <v>81.900000000000006</v>
          </cell>
          <cell r="IC199">
            <v>95.130750000000006</v>
          </cell>
          <cell r="ID199">
            <v>97.5</v>
          </cell>
          <cell r="IE199">
            <v>126.51739274159999</v>
          </cell>
          <cell r="IF199">
            <v>124.906104</v>
          </cell>
          <cell r="IG199">
            <v>116.43</v>
          </cell>
          <cell r="IH199">
            <v>23.32818</v>
          </cell>
          <cell r="II199">
            <v>73.8</v>
          </cell>
          <cell r="IJ199">
            <v>120.02065920000001</v>
          </cell>
          <cell r="IK199">
            <v>124.76160000000002</v>
          </cell>
          <cell r="IL199">
            <v>96</v>
          </cell>
          <cell r="IM199">
            <v>86.3</v>
          </cell>
          <cell r="IO199">
            <v>90.8</v>
          </cell>
          <cell r="IR199">
            <v>85</v>
          </cell>
          <cell r="IS199">
            <v>102.3</v>
          </cell>
          <cell r="IT199">
            <v>108</v>
          </cell>
          <cell r="IU199">
            <v>113.72583</v>
          </cell>
          <cell r="IV199">
            <v>108.3</v>
          </cell>
          <cell r="IW199">
            <v>97.7</v>
          </cell>
          <cell r="IY199">
            <v>104.99424</v>
          </cell>
          <cell r="IZ199">
            <v>107.4</v>
          </cell>
          <cell r="JA199">
            <v>96.5</v>
          </cell>
          <cell r="JC199">
            <v>136.33516</v>
          </cell>
          <cell r="JD199">
            <v>109.7</v>
          </cell>
          <cell r="JE199">
            <v>92.4</v>
          </cell>
          <cell r="JG199">
            <v>137.83146000000002</v>
          </cell>
          <cell r="JH199">
            <v>107.9</v>
          </cell>
          <cell r="JI199">
            <v>109.4</v>
          </cell>
          <cell r="JJ199">
            <v>90.1</v>
          </cell>
          <cell r="JL199">
            <v>158.96102281800003</v>
          </cell>
          <cell r="JM199">
            <v>123.76991999999998</v>
          </cell>
          <cell r="JN199">
            <v>112.6</v>
          </cell>
          <cell r="JO199">
            <v>101.2</v>
          </cell>
          <cell r="JQ199">
            <v>85.5</v>
          </cell>
          <cell r="JR199">
            <v>101.4</v>
          </cell>
          <cell r="JS199">
            <v>115.8</v>
          </cell>
          <cell r="JT199">
            <v>125.89717</v>
          </cell>
          <cell r="JU199">
            <v>112.7</v>
          </cell>
          <cell r="JV199">
            <v>96</v>
          </cell>
          <cell r="JY199">
            <v>101.72000000000001</v>
          </cell>
          <cell r="JZ199">
            <v>100</v>
          </cell>
          <cell r="KA199">
            <v>99.5</v>
          </cell>
          <cell r="KC199">
            <v>105.09226</v>
          </cell>
          <cell r="KD199">
            <v>102.2</v>
          </cell>
          <cell r="KE199">
            <v>98.3</v>
          </cell>
          <cell r="KG199">
            <v>119.49608000000001</v>
          </cell>
          <cell r="KH199">
            <v>108.2</v>
          </cell>
          <cell r="KI199">
            <v>98.3</v>
          </cell>
          <cell r="KK199">
            <v>120.65903000000002</v>
          </cell>
          <cell r="KL199">
            <v>109.7</v>
          </cell>
          <cell r="KM199">
            <v>99.2</v>
          </cell>
          <cell r="KO199">
            <v>110.89287</v>
          </cell>
          <cell r="KP199">
            <v>108.9</v>
          </cell>
          <cell r="KQ199">
            <v>101.1</v>
          </cell>
          <cell r="KT199">
            <v>105.5</v>
          </cell>
          <cell r="KU199">
            <v>98.8</v>
          </cell>
          <cell r="KW199">
            <v>135.46080000000001</v>
          </cell>
          <cell r="KX199">
            <v>103.5</v>
          </cell>
          <cell r="KY199">
            <v>88.6</v>
          </cell>
          <cell r="LA199">
            <v>131.0925</v>
          </cell>
          <cell r="LB199">
            <v>149.36600000000001</v>
          </cell>
          <cell r="LC199">
            <v>140.39950000000002</v>
          </cell>
          <cell r="LD199">
            <v>144.04479999999998</v>
          </cell>
          <cell r="LE199">
            <v>146.0745</v>
          </cell>
          <cell r="LF199">
            <v>139.93018000000001</v>
          </cell>
          <cell r="LG199">
            <v>103.3</v>
          </cell>
          <cell r="LI199">
            <v>1129.4603320000001</v>
          </cell>
          <cell r="LJ199">
            <v>127.25</v>
          </cell>
          <cell r="LK199">
            <v>100</v>
          </cell>
          <cell r="LM199">
            <v>99.7</v>
          </cell>
          <cell r="LO199">
            <v>133.74151559999999</v>
          </cell>
          <cell r="LP199">
            <v>101.5</v>
          </cell>
          <cell r="LQ199">
            <v>131.63534999999999</v>
          </cell>
          <cell r="LR199">
            <v>101.5</v>
          </cell>
          <cell r="LS199">
            <v>101.6</v>
          </cell>
          <cell r="LT199">
            <v>44.159960000000005</v>
          </cell>
          <cell r="LU199">
            <v>65.2</v>
          </cell>
          <cell r="LV199">
            <v>137.34834000000001</v>
          </cell>
          <cell r="LW199">
            <v>114.2</v>
          </cell>
          <cell r="LX199">
            <v>99.5</v>
          </cell>
          <cell r="MA199">
            <v>144.001</v>
          </cell>
          <cell r="MB199">
            <v>143</v>
          </cell>
          <cell r="MC199">
            <v>142.142</v>
          </cell>
          <cell r="MD199">
            <v>142.714</v>
          </cell>
          <cell r="ME199">
            <v>228.7</v>
          </cell>
          <cell r="MF199">
            <v>143.91355392</v>
          </cell>
          <cell r="MG199">
            <v>125.17</v>
          </cell>
          <cell r="MH199">
            <v>128.06464032</v>
          </cell>
          <cell r="MI199">
            <v>165.66842324999999</v>
          </cell>
          <cell r="MJ199">
            <v>200.81021000000001</v>
          </cell>
          <cell r="MK199">
            <v>118.9</v>
          </cell>
          <cell r="ML199">
            <v>100.1</v>
          </cell>
          <cell r="MN199">
            <v>127.24</v>
          </cell>
          <cell r="MO199">
            <v>132.62262272000001</v>
          </cell>
          <cell r="MP199">
            <v>152.79104000000001</v>
          </cell>
          <cell r="MQ199">
            <v>102.4</v>
          </cell>
          <cell r="MR199">
            <v>80.3</v>
          </cell>
          <cell r="MS199">
            <v>625.29999999999995</v>
          </cell>
          <cell r="MT199">
            <v>640.79999999999995</v>
          </cell>
          <cell r="MU199">
            <v>99.3</v>
          </cell>
          <cell r="MW199">
            <v>105.46825</v>
          </cell>
          <cell r="MX199">
            <v>107.5</v>
          </cell>
          <cell r="MY199">
            <v>100.2</v>
          </cell>
          <cell r="NA199">
            <v>101.01760000000002</v>
          </cell>
          <cell r="NB199">
            <v>102.4</v>
          </cell>
          <cell r="NC199">
            <v>101.8</v>
          </cell>
          <cell r="ND199">
            <v>100.5</v>
          </cell>
          <cell r="NF199">
            <v>100</v>
          </cell>
          <cell r="NG199">
            <v>180.3</v>
          </cell>
          <cell r="NH199">
            <v>112.8</v>
          </cell>
          <cell r="NI199">
            <v>113.6</v>
          </cell>
          <cell r="NJ199">
            <v>99.8</v>
          </cell>
          <cell r="NK199">
            <v>113.5</v>
          </cell>
          <cell r="NL199">
            <v>99.1</v>
          </cell>
          <cell r="NM199">
            <v>99.9</v>
          </cell>
          <cell r="NN199">
            <v>320.08659000000006</v>
          </cell>
          <cell r="NO199">
            <v>328.90326000000005</v>
          </cell>
        </row>
        <row r="200">
          <cell r="A200">
            <v>39995</v>
          </cell>
          <cell r="B200">
            <v>297</v>
          </cell>
          <cell r="C200">
            <v>1</v>
          </cell>
          <cell r="W200">
            <v>94.2</v>
          </cell>
          <cell r="AB200">
            <v>82</v>
          </cell>
          <cell r="AD200">
            <v>86.33</v>
          </cell>
          <cell r="AG200">
            <v>1502</v>
          </cell>
          <cell r="AH200">
            <v>1506.5</v>
          </cell>
          <cell r="AI200">
            <v>85.2</v>
          </cell>
          <cell r="AK200">
            <v>93.08</v>
          </cell>
          <cell r="AL200">
            <v>93.5</v>
          </cell>
          <cell r="AM200">
            <v>122.37</v>
          </cell>
          <cell r="AN200">
            <v>109.76</v>
          </cell>
          <cell r="AR200">
            <v>106.3</v>
          </cell>
          <cell r="AW200">
            <v>128.5</v>
          </cell>
          <cell r="BI200">
            <v>92.26</v>
          </cell>
          <cell r="BM200">
            <v>100.6</v>
          </cell>
          <cell r="BN200">
            <v>99.9</v>
          </cell>
          <cell r="BO200">
            <v>99.4</v>
          </cell>
          <cell r="BP200">
            <v>99.8</v>
          </cell>
          <cell r="BQ200">
            <v>93.93</v>
          </cell>
          <cell r="CC200">
            <v>218.6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1.7504</v>
          </cell>
          <cell r="CH200">
            <v>2.7221000000000002</v>
          </cell>
          <cell r="CI200">
            <v>1.5824</v>
          </cell>
          <cell r="CJ200">
            <v>1.5202</v>
          </cell>
          <cell r="CK200">
            <v>9.6245999999999992</v>
          </cell>
          <cell r="CL200">
            <v>7.4458000000000002</v>
          </cell>
          <cell r="CM200">
            <v>0.86092000000000002</v>
          </cell>
          <cell r="CN200">
            <v>133.09</v>
          </cell>
          <cell r="CO200">
            <v>8.9494000000000007</v>
          </cell>
          <cell r="CP200">
            <v>44.388100000000001</v>
          </cell>
          <cell r="CQ200">
            <v>10.8262</v>
          </cell>
          <cell r="CR200">
            <v>2.1377999999999999</v>
          </cell>
          <cell r="CS200">
            <v>1.4088000000000001</v>
          </cell>
          <cell r="CT200">
            <v>11.200699999999999</v>
          </cell>
          <cell r="CU200">
            <v>1183.3475903999999</v>
          </cell>
          <cell r="CV200">
            <v>304.93916641499061</v>
          </cell>
          <cell r="CW200">
            <v>3701.4482304000003</v>
          </cell>
          <cell r="CX200">
            <v>11.35</v>
          </cell>
          <cell r="CY200">
            <v>21319.725285502489</v>
          </cell>
          <cell r="CZ200">
            <v>45.996595200000002</v>
          </cell>
          <cell r="DA200">
            <v>1191.1556544</v>
          </cell>
          <cell r="DB200">
            <v>148.24508</v>
          </cell>
          <cell r="DC200">
            <v>109.1</v>
          </cell>
          <cell r="DD200">
            <v>90.3</v>
          </cell>
          <cell r="DF200">
            <v>63.9</v>
          </cell>
          <cell r="DG200">
            <v>125.5205016</v>
          </cell>
          <cell r="DH200">
            <v>120.82814639999999</v>
          </cell>
          <cell r="DI200">
            <v>122.0012352</v>
          </cell>
          <cell r="DJ200">
            <v>146.6361</v>
          </cell>
          <cell r="DK200">
            <v>124.5</v>
          </cell>
          <cell r="DL200">
            <v>84.3</v>
          </cell>
          <cell r="DN200">
            <v>68.028918933000014</v>
          </cell>
          <cell r="DO200">
            <v>77.73612</v>
          </cell>
          <cell r="DP200">
            <v>79.949370000000016</v>
          </cell>
          <cell r="DQ200">
            <v>78.900000000000006</v>
          </cell>
          <cell r="DR200">
            <v>70.8</v>
          </cell>
          <cell r="DT200">
            <v>86.855999999999995</v>
          </cell>
          <cell r="DU200">
            <v>92.4</v>
          </cell>
          <cell r="DV200">
            <v>81.3</v>
          </cell>
          <cell r="DX200">
            <v>118.2</v>
          </cell>
          <cell r="DY200">
            <v>89.2</v>
          </cell>
          <cell r="EA200">
            <v>134.00368678400002</v>
          </cell>
          <cell r="EB200">
            <v>99.4</v>
          </cell>
          <cell r="ED200">
            <v>164.04017954399998</v>
          </cell>
          <cell r="EE200">
            <v>800.9</v>
          </cell>
          <cell r="EF200">
            <v>100.7261</v>
          </cell>
          <cell r="EG200">
            <v>98.5</v>
          </cell>
          <cell r="EH200">
            <v>94.9</v>
          </cell>
          <cell r="EJ200">
            <v>162.12707999999998</v>
          </cell>
          <cell r="EK200">
            <v>127.8</v>
          </cell>
          <cell r="EL200">
            <v>71.5</v>
          </cell>
          <cell r="EN200">
            <v>101.26383999999999</v>
          </cell>
          <cell r="EO200">
            <v>98.2</v>
          </cell>
          <cell r="EP200">
            <v>105.1</v>
          </cell>
          <cell r="ET200">
            <v>100.92888000000001</v>
          </cell>
          <cell r="EU200">
            <v>105.2</v>
          </cell>
          <cell r="EV200">
            <v>99.3</v>
          </cell>
          <cell r="EX200">
            <v>48.474448956000003</v>
          </cell>
          <cell r="EY200">
            <v>53.385957000000005</v>
          </cell>
          <cell r="EZ200">
            <v>215.77041023999996</v>
          </cell>
          <cell r="FA200">
            <v>20.306390477373</v>
          </cell>
          <cell r="FB200">
            <v>25.072713270000001</v>
          </cell>
          <cell r="FC200">
            <v>55.642949999999999</v>
          </cell>
          <cell r="FD200">
            <v>49.949459999999995</v>
          </cell>
          <cell r="FE200">
            <v>89.1</v>
          </cell>
          <cell r="FI200">
            <v>34.167024599400001</v>
          </cell>
          <cell r="FJ200">
            <v>44.326705500000003</v>
          </cell>
          <cell r="FK200">
            <v>60.597000000000001</v>
          </cell>
          <cell r="FL200">
            <v>90</v>
          </cell>
          <cell r="FM200">
            <v>98.7</v>
          </cell>
          <cell r="FO200">
            <v>197.09742417199999</v>
          </cell>
          <cell r="FP200">
            <v>168.64458861599999</v>
          </cell>
          <cell r="FQ200">
            <v>97.672728608</v>
          </cell>
          <cell r="FR200">
            <v>112.93203999999999</v>
          </cell>
          <cell r="FS200">
            <v>106.6</v>
          </cell>
          <cell r="FT200">
            <v>93.8</v>
          </cell>
          <cell r="FV200">
            <v>112.61749999999999</v>
          </cell>
          <cell r="FW200">
            <v>107</v>
          </cell>
          <cell r="FX200">
            <v>95.3</v>
          </cell>
          <cell r="FZ200">
            <v>97</v>
          </cell>
          <cell r="GA200">
            <v>99.9</v>
          </cell>
          <cell r="GB200">
            <v>93.8</v>
          </cell>
          <cell r="GC200">
            <v>131.55600000000001</v>
          </cell>
          <cell r="GD200">
            <v>95</v>
          </cell>
          <cell r="GE200">
            <v>83.3</v>
          </cell>
          <cell r="GG200">
            <v>127.94624999999999</v>
          </cell>
          <cell r="GH200">
            <v>111.5</v>
          </cell>
          <cell r="GI200">
            <v>91.5</v>
          </cell>
          <cell r="GK200">
            <v>108.9872</v>
          </cell>
          <cell r="GL200">
            <v>105.2</v>
          </cell>
          <cell r="GP200">
            <v>115.0762</v>
          </cell>
          <cell r="GQ200">
            <v>111.4</v>
          </cell>
          <cell r="GU200">
            <v>90.843900000000005</v>
          </cell>
          <cell r="GV200">
            <v>90.5</v>
          </cell>
          <cell r="GW200">
            <v>107.1</v>
          </cell>
          <cell r="GY200">
            <v>92.3</v>
          </cell>
          <cell r="GZ200">
            <v>86.7</v>
          </cell>
          <cell r="HA200">
            <v>83.6</v>
          </cell>
          <cell r="HB200">
            <v>183.47823999999997</v>
          </cell>
          <cell r="HC200">
            <v>134.19999999999999</v>
          </cell>
          <cell r="HD200">
            <v>128.19999999999999</v>
          </cell>
          <cell r="HE200">
            <v>70.900000000000006</v>
          </cell>
          <cell r="HG200">
            <v>93.977607879999994</v>
          </cell>
          <cell r="HH200">
            <v>87.73115</v>
          </cell>
          <cell r="HI200">
            <v>158.22999999999999</v>
          </cell>
          <cell r="HK200">
            <v>116.80739432599999</v>
          </cell>
          <cell r="HO200">
            <v>1544</v>
          </cell>
          <cell r="HP200">
            <v>107.72328</v>
          </cell>
          <cell r="HQ200">
            <v>103.6</v>
          </cell>
          <cell r="HR200">
            <v>97.1</v>
          </cell>
          <cell r="HS200">
            <v>93.5</v>
          </cell>
          <cell r="HT200">
            <v>781.5</v>
          </cell>
          <cell r="HU200">
            <v>111.093957625</v>
          </cell>
          <cell r="HV200">
            <v>153.67022</v>
          </cell>
          <cell r="HW200">
            <v>129.80000000000001</v>
          </cell>
          <cell r="HX200">
            <v>236.18100228</v>
          </cell>
          <cell r="HY200">
            <v>177.71332000000001</v>
          </cell>
          <cell r="HZ200">
            <v>151.4</v>
          </cell>
          <cell r="IA200">
            <v>80.5</v>
          </cell>
          <cell r="IC200">
            <v>95.325890000000001</v>
          </cell>
          <cell r="ID200">
            <v>97.7</v>
          </cell>
          <cell r="IE200">
            <v>121.93177565519998</v>
          </cell>
          <cell r="IF200">
            <v>120.37888799999999</v>
          </cell>
          <cell r="IG200">
            <v>112.21</v>
          </cell>
          <cell r="IH200">
            <v>23.454620000000002</v>
          </cell>
          <cell r="II200">
            <v>74.2</v>
          </cell>
          <cell r="IJ200">
            <v>113.01945408000002</v>
          </cell>
          <cell r="IK200">
            <v>117.48384000000001</v>
          </cell>
          <cell r="IL200">
            <v>90.4</v>
          </cell>
          <cell r="IM200">
            <v>81.2</v>
          </cell>
          <cell r="IO200">
            <v>89.2</v>
          </cell>
          <cell r="IR200">
            <v>85.4</v>
          </cell>
          <cell r="IS200">
            <v>102.8</v>
          </cell>
          <cell r="IT200">
            <v>108.6</v>
          </cell>
          <cell r="IU200">
            <v>113.51581</v>
          </cell>
          <cell r="IV200">
            <v>108.1</v>
          </cell>
          <cell r="IW200">
            <v>97.5</v>
          </cell>
          <cell r="IY200">
            <v>103.82112000000001</v>
          </cell>
          <cell r="IZ200">
            <v>106.2</v>
          </cell>
          <cell r="JA200">
            <v>95.3</v>
          </cell>
          <cell r="JC200">
            <v>133.97384</v>
          </cell>
          <cell r="JD200">
            <v>107.8</v>
          </cell>
          <cell r="JE200">
            <v>90.6</v>
          </cell>
          <cell r="JG200">
            <v>131.95542</v>
          </cell>
          <cell r="JH200">
            <v>103.3</v>
          </cell>
          <cell r="JI200">
            <v>105</v>
          </cell>
          <cell r="JJ200">
            <v>86.5</v>
          </cell>
          <cell r="JL200">
            <v>152.18418588599999</v>
          </cell>
          <cell r="JM200">
            <v>123.22031999999999</v>
          </cell>
          <cell r="JN200">
            <v>112.1</v>
          </cell>
          <cell r="JO200">
            <v>100.8</v>
          </cell>
          <cell r="JQ200">
            <v>85.9</v>
          </cell>
          <cell r="JR200">
            <v>101.9</v>
          </cell>
          <cell r="JS200">
            <v>116.3</v>
          </cell>
          <cell r="JT200">
            <v>125.89717</v>
          </cell>
          <cell r="JU200">
            <v>112.7</v>
          </cell>
          <cell r="JV200">
            <v>96</v>
          </cell>
          <cell r="JY200">
            <v>101.72000000000001</v>
          </cell>
          <cell r="JZ200">
            <v>100</v>
          </cell>
          <cell r="KA200">
            <v>99.8</v>
          </cell>
          <cell r="KC200">
            <v>105.19508999999999</v>
          </cell>
          <cell r="KD200">
            <v>102.3</v>
          </cell>
          <cell r="KE200">
            <v>98.5</v>
          </cell>
          <cell r="KG200">
            <v>121.59444000000001</v>
          </cell>
          <cell r="KH200">
            <v>110.1</v>
          </cell>
          <cell r="KI200">
            <v>100</v>
          </cell>
          <cell r="KK200">
            <v>120.65903000000002</v>
          </cell>
          <cell r="KL200">
            <v>109.7</v>
          </cell>
          <cell r="KM200">
            <v>99.2</v>
          </cell>
          <cell r="KO200">
            <v>110.58738</v>
          </cell>
          <cell r="KP200">
            <v>108.6</v>
          </cell>
          <cell r="KQ200">
            <v>100.9</v>
          </cell>
          <cell r="KT200">
            <v>105.4</v>
          </cell>
          <cell r="KU200">
            <v>98.7</v>
          </cell>
          <cell r="KW200">
            <v>135.32992000000002</v>
          </cell>
          <cell r="KX200">
            <v>103.4</v>
          </cell>
          <cell r="KY200">
            <v>88.5</v>
          </cell>
          <cell r="LA200">
            <v>130.51500000000001</v>
          </cell>
          <cell r="LB200">
            <v>148.708</v>
          </cell>
          <cell r="LC200">
            <v>139.78100000000001</v>
          </cell>
          <cell r="LD200">
            <v>143.5376</v>
          </cell>
          <cell r="LE200">
            <v>145.43099999999998</v>
          </cell>
          <cell r="LF200">
            <v>128.95792</v>
          </cell>
          <cell r="LG200">
            <v>95.2</v>
          </cell>
          <cell r="LI200">
            <v>1129.4603320000001</v>
          </cell>
          <cell r="LJ200">
            <v>127.1</v>
          </cell>
          <cell r="LK200">
            <v>100</v>
          </cell>
          <cell r="LM200">
            <v>99.7</v>
          </cell>
          <cell r="LO200">
            <v>133.74151559999999</v>
          </cell>
          <cell r="LP200">
            <v>101.5</v>
          </cell>
          <cell r="LQ200">
            <v>131.63534999999999</v>
          </cell>
          <cell r="LR200">
            <v>101.5</v>
          </cell>
          <cell r="LS200">
            <v>101.6</v>
          </cell>
          <cell r="LT200">
            <v>44.092229999999994</v>
          </cell>
          <cell r="LU200">
            <v>65.099999999999994</v>
          </cell>
          <cell r="LV200">
            <v>137.34834000000001</v>
          </cell>
          <cell r="LW200">
            <v>114.2</v>
          </cell>
          <cell r="LX200">
            <v>99.5</v>
          </cell>
          <cell r="MA200">
            <v>143.85799999999998</v>
          </cell>
          <cell r="MB200">
            <v>142.857</v>
          </cell>
          <cell r="MC200">
            <v>142.142</v>
          </cell>
          <cell r="MD200">
            <v>142.714</v>
          </cell>
          <cell r="ME200">
            <v>228.6</v>
          </cell>
          <cell r="MF200">
            <v>143.77450700800003</v>
          </cell>
          <cell r="MG200">
            <v>124.81</v>
          </cell>
          <cell r="MH200">
            <v>127.94090636800001</v>
          </cell>
          <cell r="MI200">
            <v>169.1517795</v>
          </cell>
          <cell r="MJ200">
            <v>205.03246000000001</v>
          </cell>
          <cell r="MK200">
            <v>121.4</v>
          </cell>
          <cell r="ML200">
            <v>102.1</v>
          </cell>
          <cell r="MN200">
            <v>127.24</v>
          </cell>
          <cell r="MO200">
            <v>137.15562252000001</v>
          </cell>
          <cell r="MP200">
            <v>158.01339000000002</v>
          </cell>
          <cell r="MQ200">
            <v>105.9</v>
          </cell>
          <cell r="MR200">
            <v>83.1</v>
          </cell>
          <cell r="MS200">
            <v>622.9</v>
          </cell>
          <cell r="MT200">
            <v>637.6</v>
          </cell>
          <cell r="MU200">
            <v>99.6</v>
          </cell>
          <cell r="MW200">
            <v>105.37014000000001</v>
          </cell>
          <cell r="MX200">
            <v>107.4</v>
          </cell>
          <cell r="MY200">
            <v>100.1</v>
          </cell>
          <cell r="NA200">
            <v>100.12975</v>
          </cell>
          <cell r="NB200">
            <v>101.5</v>
          </cell>
          <cell r="NC200">
            <v>101</v>
          </cell>
          <cell r="ND200">
            <v>99.9</v>
          </cell>
          <cell r="NF200">
            <v>100.2</v>
          </cell>
          <cell r="NG200">
            <v>181.9</v>
          </cell>
          <cell r="NH200">
            <v>111.8</v>
          </cell>
          <cell r="NI200">
            <v>113.2</v>
          </cell>
          <cell r="NJ200">
            <v>99.8</v>
          </cell>
          <cell r="NK200">
            <v>113</v>
          </cell>
          <cell r="NL200">
            <v>99</v>
          </cell>
          <cell r="NM200">
            <v>99.8</v>
          </cell>
          <cell r="NN200">
            <v>322.92707000000001</v>
          </cell>
          <cell r="NO200">
            <v>331.82198</v>
          </cell>
        </row>
        <row r="201">
          <cell r="A201">
            <v>39965</v>
          </cell>
          <cell r="B201">
            <v>298</v>
          </cell>
          <cell r="C201">
            <v>1</v>
          </cell>
          <cell r="W201">
            <v>93.4</v>
          </cell>
          <cell r="AB201">
            <v>81.900000000000006</v>
          </cell>
          <cell r="AD201">
            <v>87.24</v>
          </cell>
          <cell r="AG201">
            <v>1498</v>
          </cell>
          <cell r="AH201">
            <v>1529.5</v>
          </cell>
          <cell r="AI201">
            <v>85.3</v>
          </cell>
          <cell r="AK201">
            <v>93.5</v>
          </cell>
          <cell r="AL201">
            <v>93.93</v>
          </cell>
          <cell r="AM201">
            <v>123.43</v>
          </cell>
          <cell r="AN201">
            <v>109.2</v>
          </cell>
          <cell r="AR201">
            <v>105.8</v>
          </cell>
          <cell r="AW201">
            <v>129</v>
          </cell>
          <cell r="BI201">
            <v>91.63</v>
          </cell>
          <cell r="BM201">
            <v>100.5</v>
          </cell>
          <cell r="BN201">
            <v>99.9</v>
          </cell>
          <cell r="BO201">
            <v>99.5</v>
          </cell>
          <cell r="BP201">
            <v>99.8</v>
          </cell>
          <cell r="BQ201">
            <v>93.98</v>
          </cell>
          <cell r="CC201">
            <v>222.5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1.7463</v>
          </cell>
          <cell r="CH201">
            <v>2.7391000000000001</v>
          </cell>
          <cell r="CI201">
            <v>1.5761000000000001</v>
          </cell>
          <cell r="CJ201">
            <v>1.5147999999999999</v>
          </cell>
          <cell r="CK201">
            <v>9.5785999999999998</v>
          </cell>
          <cell r="CL201">
            <v>7.4457000000000004</v>
          </cell>
          <cell r="CM201">
            <v>0.85670000000000002</v>
          </cell>
          <cell r="CN201">
            <v>135.38999999999999</v>
          </cell>
          <cell r="CO201">
            <v>8.9388000000000005</v>
          </cell>
          <cell r="CP201">
            <v>43.555199999999999</v>
          </cell>
          <cell r="CQ201">
            <v>10.8713</v>
          </cell>
          <cell r="CR201">
            <v>2.1675</v>
          </cell>
          <cell r="CS201">
            <v>1.4016</v>
          </cell>
          <cell r="CT201">
            <v>11.271800000000001</v>
          </cell>
          <cell r="CU201">
            <v>1122.2169630000001</v>
          </cell>
          <cell r="CV201">
            <v>336.14214408339075</v>
          </cell>
          <cell r="CW201">
            <v>3576.7678040000001</v>
          </cell>
          <cell r="CX201">
            <v>10.67</v>
          </cell>
          <cell r="CY201">
            <v>21693.027546039488</v>
          </cell>
          <cell r="CZ201">
            <v>49.229430000000001</v>
          </cell>
          <cell r="DA201">
            <v>1194.063392</v>
          </cell>
          <cell r="DB201">
            <v>149.46799999999999</v>
          </cell>
          <cell r="DC201">
            <v>110</v>
          </cell>
          <cell r="DD201">
            <v>92</v>
          </cell>
          <cell r="DF201">
            <v>64.2</v>
          </cell>
          <cell r="DG201">
            <v>124.91558352</v>
          </cell>
          <cell r="DH201">
            <v>120.24584207999999</v>
          </cell>
          <cell r="DI201">
            <v>121.41327743999999</v>
          </cell>
          <cell r="DJ201">
            <v>145.92941999999999</v>
          </cell>
          <cell r="DK201">
            <v>123.9</v>
          </cell>
          <cell r="DL201">
            <v>83.9</v>
          </cell>
          <cell r="DN201">
            <v>65.528489719999996</v>
          </cell>
          <cell r="DO201">
            <v>76.221779999999995</v>
          </cell>
          <cell r="DP201">
            <v>77.010800000000003</v>
          </cell>
          <cell r="DQ201">
            <v>76</v>
          </cell>
          <cell r="DR201">
            <v>68.2</v>
          </cell>
          <cell r="DT201">
            <v>85.163999999999987</v>
          </cell>
          <cell r="DU201">
            <v>90.6</v>
          </cell>
          <cell r="DV201">
            <v>79.7</v>
          </cell>
          <cell r="DX201">
            <v>116.7</v>
          </cell>
          <cell r="DY201">
            <v>88.1</v>
          </cell>
          <cell r="EA201">
            <v>140.48355558399999</v>
          </cell>
          <cell r="EB201">
            <v>99.2</v>
          </cell>
          <cell r="ED201">
            <v>162.24318227200001</v>
          </cell>
          <cell r="EE201">
            <v>802.6</v>
          </cell>
          <cell r="EF201">
            <v>101.23739999999999</v>
          </cell>
          <cell r="EG201">
            <v>99</v>
          </cell>
          <cell r="EH201">
            <v>95.3</v>
          </cell>
          <cell r="EJ201">
            <v>160.35104000000001</v>
          </cell>
          <cell r="EK201">
            <v>126.4</v>
          </cell>
          <cell r="EL201">
            <v>70.8</v>
          </cell>
          <cell r="EN201">
            <v>100.95447999999999</v>
          </cell>
          <cell r="EO201">
            <v>97.9</v>
          </cell>
          <cell r="EP201">
            <v>104.8</v>
          </cell>
          <cell r="ET201">
            <v>101.12076</v>
          </cell>
          <cell r="EU201">
            <v>105.4</v>
          </cell>
          <cell r="EV201">
            <v>99.5</v>
          </cell>
          <cell r="EX201">
            <v>48.31286745948001</v>
          </cell>
          <cell r="EY201">
            <v>53.208003810000008</v>
          </cell>
          <cell r="EZ201">
            <v>208.85675327999999</v>
          </cell>
          <cell r="FA201">
            <v>20.306390477373</v>
          </cell>
          <cell r="FB201">
            <v>25.072713270000001</v>
          </cell>
          <cell r="FC201">
            <v>55.642949999999999</v>
          </cell>
          <cell r="FD201">
            <v>49.949459999999995</v>
          </cell>
          <cell r="FE201">
            <v>89.1</v>
          </cell>
          <cell r="FI201">
            <v>34.053134517402007</v>
          </cell>
          <cell r="FJ201">
            <v>44.17894981500001</v>
          </cell>
          <cell r="FK201">
            <v>60.395010000000006</v>
          </cell>
          <cell r="FL201">
            <v>89.7</v>
          </cell>
          <cell r="FM201">
            <v>98.3</v>
          </cell>
          <cell r="FO201">
            <v>194.21233090599998</v>
          </cell>
          <cell r="FP201">
            <v>166.79715180800002</v>
          </cell>
          <cell r="FQ201">
            <v>93.568832448000009</v>
          </cell>
          <cell r="FR201">
            <v>112.82609999999998</v>
          </cell>
          <cell r="FS201">
            <v>106.5</v>
          </cell>
          <cell r="FT201">
            <v>93.7</v>
          </cell>
          <cell r="FV201">
            <v>112.51225000000001</v>
          </cell>
          <cell r="FW201">
            <v>106.9</v>
          </cell>
          <cell r="FX201">
            <v>95.1</v>
          </cell>
          <cell r="FZ201">
            <v>97</v>
          </cell>
          <cell r="GA201">
            <v>99.1</v>
          </cell>
          <cell r="GB201">
            <v>93</v>
          </cell>
          <cell r="GC201">
            <v>132.2484</v>
          </cell>
          <cell r="GD201">
            <v>95.5</v>
          </cell>
          <cell r="GE201">
            <v>83.8</v>
          </cell>
          <cell r="GG201">
            <v>127.02825</v>
          </cell>
          <cell r="GH201">
            <v>110.7</v>
          </cell>
          <cell r="GI201">
            <v>90.8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91.145039999999995</v>
          </cell>
          <cell r="GV201">
            <v>90.8</v>
          </cell>
          <cell r="GW201">
            <v>107.5</v>
          </cell>
          <cell r="GY201">
            <v>92.2</v>
          </cell>
          <cell r="GZ201">
            <v>86.6</v>
          </cell>
          <cell r="HA201">
            <v>83.5</v>
          </cell>
          <cell r="HB201">
            <v>177.59927999999999</v>
          </cell>
          <cell r="HC201">
            <v>129.9</v>
          </cell>
          <cell r="HD201">
            <v>126.9</v>
          </cell>
          <cell r="HE201">
            <v>70.2</v>
          </cell>
          <cell r="HG201">
            <v>93.875790319999993</v>
          </cell>
          <cell r="HH201">
            <v>87.636099999999999</v>
          </cell>
          <cell r="HI201">
            <v>159.88999999999999</v>
          </cell>
          <cell r="HK201">
            <v>117.014683402</v>
          </cell>
          <cell r="HO201">
            <v>1531.75</v>
          </cell>
          <cell r="HP201">
            <v>107.82726000000001</v>
          </cell>
          <cell r="HQ201">
            <v>103.7</v>
          </cell>
          <cell r="HR201">
            <v>97.2</v>
          </cell>
          <cell r="HS201">
            <v>93.6</v>
          </cell>
          <cell r="HT201">
            <v>781.5</v>
          </cell>
          <cell r="HU201">
            <v>110.10888804999999</v>
          </cell>
          <cell r="HV201">
            <v>151.42080999999999</v>
          </cell>
          <cell r="HW201">
            <v>127.9</v>
          </cell>
          <cell r="HX201">
            <v>232.59304781999998</v>
          </cell>
          <cell r="HY201">
            <v>175.01357999999999</v>
          </cell>
          <cell r="HZ201">
            <v>149.1</v>
          </cell>
          <cell r="IA201">
            <v>79.2</v>
          </cell>
          <cell r="IC201">
            <v>95.033180000000002</v>
          </cell>
          <cell r="ID201">
            <v>97.4</v>
          </cell>
          <cell r="IE201">
            <v>118.53059520959998</v>
          </cell>
          <cell r="IF201">
            <v>117.021024</v>
          </cell>
          <cell r="IG201">
            <v>109.08</v>
          </cell>
          <cell r="IH201">
            <v>23.486229999999999</v>
          </cell>
          <cell r="II201">
            <v>74.3</v>
          </cell>
          <cell r="IJ201">
            <v>106.89339960000001</v>
          </cell>
          <cell r="IK201">
            <v>111.11580000000001</v>
          </cell>
          <cell r="IL201">
            <v>85.5</v>
          </cell>
          <cell r="IM201">
            <v>76.8</v>
          </cell>
          <cell r="IO201">
            <v>88.9</v>
          </cell>
          <cell r="IR201">
            <v>85.1</v>
          </cell>
          <cell r="IS201">
            <v>102.4</v>
          </cell>
          <cell r="IT201">
            <v>108.1</v>
          </cell>
          <cell r="IU201">
            <v>113.51581</v>
          </cell>
          <cell r="IV201">
            <v>108.1</v>
          </cell>
          <cell r="IW201">
            <v>97.5</v>
          </cell>
          <cell r="IY201">
            <v>102.84352000000001</v>
          </cell>
          <cell r="IZ201">
            <v>105.2</v>
          </cell>
          <cell r="JA201">
            <v>94.2</v>
          </cell>
          <cell r="JC201">
            <v>130.99112</v>
          </cell>
          <cell r="JD201">
            <v>105.4</v>
          </cell>
          <cell r="JE201">
            <v>88.3</v>
          </cell>
          <cell r="JG201">
            <v>123.90780000000001</v>
          </cell>
          <cell r="JH201">
            <v>97</v>
          </cell>
          <cell r="JI201">
            <v>99</v>
          </cell>
          <cell r="JJ201">
            <v>81.5</v>
          </cell>
          <cell r="JL201">
            <v>142.90286574000001</v>
          </cell>
          <cell r="JM201">
            <v>126.29808</v>
          </cell>
          <cell r="JN201">
            <v>114.9</v>
          </cell>
          <cell r="JO201">
            <v>103.3</v>
          </cell>
          <cell r="JQ201">
            <v>86.2</v>
          </cell>
          <cell r="JR201">
            <v>102.2</v>
          </cell>
          <cell r="JS201">
            <v>116.7</v>
          </cell>
          <cell r="JT201">
            <v>126.12059000000001</v>
          </cell>
          <cell r="JU201">
            <v>112.9</v>
          </cell>
          <cell r="JV201">
            <v>96.2</v>
          </cell>
          <cell r="JY201">
            <v>101.31312</v>
          </cell>
          <cell r="JZ201">
            <v>99.6</v>
          </cell>
          <cell r="KA201">
            <v>99.2</v>
          </cell>
          <cell r="KC201">
            <v>104.78377</v>
          </cell>
          <cell r="KD201">
            <v>101.9</v>
          </cell>
          <cell r="KE201">
            <v>98.1</v>
          </cell>
          <cell r="KG201">
            <v>119.49608000000001</v>
          </cell>
          <cell r="KH201">
            <v>108.2</v>
          </cell>
          <cell r="KI201">
            <v>98.3</v>
          </cell>
          <cell r="KK201">
            <v>120.65903000000002</v>
          </cell>
          <cell r="KL201">
            <v>109.7</v>
          </cell>
          <cell r="KM201">
            <v>99.2</v>
          </cell>
          <cell r="KO201">
            <v>112.42032</v>
          </cell>
          <cell r="KP201">
            <v>110.4</v>
          </cell>
          <cell r="KQ201">
            <v>102.2</v>
          </cell>
          <cell r="KT201">
            <v>105.4</v>
          </cell>
          <cell r="KU201">
            <v>98.7</v>
          </cell>
          <cell r="KW201">
            <v>141.87392</v>
          </cell>
          <cell r="KX201">
            <v>108.4</v>
          </cell>
          <cell r="KY201">
            <v>92.7</v>
          </cell>
          <cell r="LA201">
            <v>130.39950000000002</v>
          </cell>
          <cell r="LB201">
            <v>148.57640000000001</v>
          </cell>
          <cell r="LC201">
            <v>139.65730000000002</v>
          </cell>
          <cell r="LD201">
            <v>143.41079999999999</v>
          </cell>
          <cell r="LE201">
            <v>145.3023</v>
          </cell>
          <cell r="LF201">
            <v>123.53952000000001</v>
          </cell>
          <cell r="LG201">
            <v>91.2</v>
          </cell>
          <cell r="LI201">
            <v>1130.5966100000001</v>
          </cell>
          <cell r="LJ201">
            <v>126.23</v>
          </cell>
          <cell r="LK201">
            <v>100.3</v>
          </cell>
          <cell r="LM201">
            <v>100.5</v>
          </cell>
          <cell r="LO201">
            <v>133.34622047999997</v>
          </cell>
          <cell r="LP201">
            <v>101.2</v>
          </cell>
          <cell r="LQ201">
            <v>131.24627999999998</v>
          </cell>
          <cell r="LR201">
            <v>101.2</v>
          </cell>
          <cell r="LS201">
            <v>101.6</v>
          </cell>
          <cell r="LT201">
            <v>44.295420000000007</v>
          </cell>
          <cell r="LU201">
            <v>65.400000000000006</v>
          </cell>
          <cell r="LV201">
            <v>137.58888000000002</v>
          </cell>
          <cell r="LW201">
            <v>114.4</v>
          </cell>
          <cell r="LX201">
            <v>99.6</v>
          </cell>
          <cell r="MA201">
            <v>143.715</v>
          </cell>
          <cell r="MB201">
            <v>142.857</v>
          </cell>
          <cell r="MC201">
            <v>142.285</v>
          </cell>
          <cell r="MD201">
            <v>142.714</v>
          </cell>
          <cell r="ME201">
            <v>228.4</v>
          </cell>
          <cell r="MF201">
            <v>150.726852608</v>
          </cell>
          <cell r="MG201">
            <v>124.87</v>
          </cell>
          <cell r="MH201">
            <v>134.12760396799999</v>
          </cell>
          <cell r="MI201">
            <v>175.003818</v>
          </cell>
          <cell r="MJ201">
            <v>212.12584000000001</v>
          </cell>
          <cell r="MK201">
            <v>125.6</v>
          </cell>
          <cell r="ML201">
            <v>105.7</v>
          </cell>
          <cell r="MN201">
            <v>126.01</v>
          </cell>
          <cell r="MO201">
            <v>139.35736528000001</v>
          </cell>
          <cell r="MP201">
            <v>160.54996</v>
          </cell>
          <cell r="MQ201">
            <v>107.6</v>
          </cell>
          <cell r="MR201">
            <v>84.5</v>
          </cell>
          <cell r="MS201">
            <v>622.29999999999995</v>
          </cell>
          <cell r="MT201">
            <v>637.79999999999995</v>
          </cell>
          <cell r="MU201">
            <v>100.2</v>
          </cell>
          <cell r="MW201">
            <v>105.17392</v>
          </cell>
          <cell r="MX201">
            <v>107.2</v>
          </cell>
          <cell r="MY201">
            <v>99.8</v>
          </cell>
          <cell r="NA201">
            <v>99.241900000000001</v>
          </cell>
          <cell r="NB201">
            <v>100.6</v>
          </cell>
          <cell r="NC201">
            <v>100</v>
          </cell>
          <cell r="ND201">
            <v>99.3</v>
          </cell>
          <cell r="NF201">
            <v>99.9</v>
          </cell>
          <cell r="NG201">
            <v>182</v>
          </cell>
          <cell r="NH201">
            <v>111.8</v>
          </cell>
          <cell r="NI201">
            <v>113.1</v>
          </cell>
          <cell r="NJ201">
            <v>99.8</v>
          </cell>
          <cell r="NK201">
            <v>112.9</v>
          </cell>
          <cell r="NL201">
            <v>98.8</v>
          </cell>
          <cell r="NM201">
            <v>99.8</v>
          </cell>
          <cell r="NN201">
            <v>323.1046</v>
          </cell>
          <cell r="NO201">
            <v>332.00440000000003</v>
          </cell>
        </row>
        <row r="202">
          <cell r="A202">
            <v>39934</v>
          </cell>
          <cell r="B202">
            <v>299</v>
          </cell>
          <cell r="C202">
            <v>1</v>
          </cell>
          <cell r="W202">
            <v>94.3</v>
          </cell>
          <cell r="AB202">
            <v>82.5</v>
          </cell>
          <cell r="AD202">
            <v>83.31</v>
          </cell>
          <cell r="AG202">
            <v>1498</v>
          </cell>
          <cell r="AH202">
            <v>1529.5</v>
          </cell>
          <cell r="AI202">
            <v>85</v>
          </cell>
          <cell r="AK202">
            <v>93.38</v>
          </cell>
          <cell r="AL202">
            <v>93.81</v>
          </cell>
          <cell r="AM202">
            <v>121.78</v>
          </cell>
          <cell r="AN202">
            <v>109.2</v>
          </cell>
          <cell r="AR202">
            <v>107.1</v>
          </cell>
          <cell r="AW202">
            <v>129.6</v>
          </cell>
          <cell r="BI202">
            <v>91.53</v>
          </cell>
          <cell r="BM202">
            <v>100.4</v>
          </cell>
          <cell r="BN202">
            <v>99.9</v>
          </cell>
          <cell r="BO202">
            <v>99.7</v>
          </cell>
          <cell r="BP202">
            <v>99.8</v>
          </cell>
          <cell r="BQ202">
            <v>93.16</v>
          </cell>
          <cell r="CC202">
            <v>232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1.7830999999999999</v>
          </cell>
          <cell r="CH202">
            <v>2.8231999999999999</v>
          </cell>
          <cell r="CI202">
            <v>1.5711999999999999</v>
          </cell>
          <cell r="CJ202">
            <v>1.5118</v>
          </cell>
          <cell r="CK202">
            <v>9.3156999999999996</v>
          </cell>
          <cell r="CL202">
            <v>7.4467999999999996</v>
          </cell>
          <cell r="CM202">
            <v>0.88444999999999996</v>
          </cell>
          <cell r="CN202">
            <v>131.85</v>
          </cell>
          <cell r="CO202">
            <v>8.7942999999999998</v>
          </cell>
          <cell r="CP202">
            <v>43.567799999999998</v>
          </cell>
          <cell r="CQ202">
            <v>10.582000000000001</v>
          </cell>
          <cell r="CR202">
            <v>2.1251000000000002</v>
          </cell>
          <cell r="CS202">
            <v>1.365</v>
          </cell>
          <cell r="CT202">
            <v>11.4475</v>
          </cell>
          <cell r="CU202">
            <v>1069.3776797</v>
          </cell>
          <cell r="CV202">
            <v>329.04475714432022</v>
          </cell>
          <cell r="CW202">
            <v>3346.5946281000001</v>
          </cell>
          <cell r="CX202">
            <v>9.26</v>
          </cell>
          <cell r="CY202">
            <v>21871.937114117096</v>
          </cell>
          <cell r="CZ202">
            <v>41.904777199999998</v>
          </cell>
          <cell r="DA202">
            <v>1054.6523995999999</v>
          </cell>
          <cell r="DB202">
            <v>150.69092000000001</v>
          </cell>
          <cell r="DC202">
            <v>110.9</v>
          </cell>
          <cell r="DD202">
            <v>91.8</v>
          </cell>
          <cell r="DF202">
            <v>65.400000000000006</v>
          </cell>
          <cell r="DG202">
            <v>118.16066496000001</v>
          </cell>
          <cell r="DH202">
            <v>113.74344384</v>
          </cell>
          <cell r="DI202">
            <v>114.84774912</v>
          </cell>
          <cell r="DJ202">
            <v>138.03816</v>
          </cell>
          <cell r="DK202">
            <v>117.2</v>
          </cell>
          <cell r="DL202">
            <v>79.400000000000006</v>
          </cell>
          <cell r="DN202">
            <v>65.269824628999999</v>
          </cell>
          <cell r="DO202">
            <v>76.474170000000001</v>
          </cell>
          <cell r="DP202">
            <v>76.706810000000004</v>
          </cell>
          <cell r="DQ202">
            <v>75.7</v>
          </cell>
          <cell r="DR202">
            <v>67.900000000000006</v>
          </cell>
          <cell r="DT202">
            <v>85.445999999999998</v>
          </cell>
          <cell r="DU202">
            <v>90.9</v>
          </cell>
          <cell r="DV202">
            <v>80</v>
          </cell>
          <cell r="DX202">
            <v>109.7</v>
          </cell>
          <cell r="DY202">
            <v>82.8</v>
          </cell>
          <cell r="EA202">
            <v>143.98268473599998</v>
          </cell>
          <cell r="EB202">
            <v>99.8</v>
          </cell>
          <cell r="ED202">
            <v>154.541765392</v>
          </cell>
          <cell r="EE202">
            <v>800.3</v>
          </cell>
          <cell r="EF202">
            <v>101.7487</v>
          </cell>
          <cell r="EG202">
            <v>99.5</v>
          </cell>
          <cell r="EH202">
            <v>95.8</v>
          </cell>
          <cell r="EJ202">
            <v>152.73944</v>
          </cell>
          <cell r="EK202">
            <v>120.4</v>
          </cell>
          <cell r="EL202">
            <v>67.400000000000006</v>
          </cell>
          <cell r="EN202">
            <v>101.16071999999998</v>
          </cell>
          <cell r="EO202">
            <v>98.1</v>
          </cell>
          <cell r="EP202">
            <v>104.9</v>
          </cell>
          <cell r="ET202">
            <v>101.60046000000001</v>
          </cell>
          <cell r="EU202">
            <v>105.9</v>
          </cell>
          <cell r="EV202">
            <v>100.4</v>
          </cell>
          <cell r="EX202">
            <v>49.65937993048</v>
          </cell>
          <cell r="EY202">
            <v>54.690947059999999</v>
          </cell>
          <cell r="EZ202">
            <v>199.69213823999999</v>
          </cell>
          <cell r="FA202">
            <v>20.146856545452003</v>
          </cell>
          <cell r="FB202">
            <v>24.875733480000005</v>
          </cell>
          <cell r="FC202">
            <v>55.205800000000011</v>
          </cell>
          <cell r="FD202">
            <v>49.557040000000001</v>
          </cell>
          <cell r="FE202">
            <v>88.4</v>
          </cell>
          <cell r="FI202">
            <v>35.002218534051998</v>
          </cell>
          <cell r="FJ202">
            <v>45.41024719</v>
          </cell>
          <cell r="FK202">
            <v>62.07826</v>
          </cell>
          <cell r="FL202">
            <v>92.2</v>
          </cell>
          <cell r="FM202">
            <v>101.2</v>
          </cell>
          <cell r="FO202">
            <v>189.04953242999997</v>
          </cell>
          <cell r="FP202">
            <v>158.879565488</v>
          </cell>
          <cell r="FQ202">
            <v>91.927273983999996</v>
          </cell>
          <cell r="FR202">
            <v>111.66076</v>
          </cell>
          <cell r="FS202">
            <v>105.4</v>
          </cell>
          <cell r="FT202">
            <v>92.8</v>
          </cell>
          <cell r="FV202">
            <v>111.77550000000001</v>
          </cell>
          <cell r="FW202">
            <v>106.2</v>
          </cell>
          <cell r="FX202">
            <v>94.6</v>
          </cell>
          <cell r="FZ202">
            <v>97.1</v>
          </cell>
          <cell r="GA202">
            <v>100</v>
          </cell>
          <cell r="GB202">
            <v>93.9</v>
          </cell>
          <cell r="GC202">
            <v>121.72392000000001</v>
          </cell>
          <cell r="GD202">
            <v>87.9</v>
          </cell>
          <cell r="GE202">
            <v>77.2</v>
          </cell>
          <cell r="GG202">
            <v>127.14299999999999</v>
          </cell>
          <cell r="GH202">
            <v>110.8</v>
          </cell>
          <cell r="GI202">
            <v>91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91.24542000000001</v>
          </cell>
          <cell r="GV202">
            <v>90.9</v>
          </cell>
          <cell r="GW202">
            <v>107.5</v>
          </cell>
          <cell r="GY202">
            <v>92.9</v>
          </cell>
          <cell r="GZ202">
            <v>87.2</v>
          </cell>
          <cell r="HA202">
            <v>84.1</v>
          </cell>
          <cell r="HB202">
            <v>169.80624</v>
          </cell>
          <cell r="HC202">
            <v>124.2</v>
          </cell>
          <cell r="HD202">
            <v>120.9</v>
          </cell>
          <cell r="HE202">
            <v>66.8</v>
          </cell>
          <cell r="HG202">
            <v>94.586959999999991</v>
          </cell>
          <cell r="HH202">
            <v>88.3</v>
          </cell>
          <cell r="HI202">
            <v>152.69</v>
          </cell>
          <cell r="HK202">
            <v>117.11832793999999</v>
          </cell>
          <cell r="HO202">
            <v>1531.75</v>
          </cell>
          <cell r="HP202">
            <v>107.30736</v>
          </cell>
          <cell r="HQ202">
            <v>103.2</v>
          </cell>
          <cell r="HR202">
            <v>96.8</v>
          </cell>
          <cell r="HS202">
            <v>93.2</v>
          </cell>
          <cell r="HT202">
            <v>779.1</v>
          </cell>
          <cell r="HU202">
            <v>110.10888804999999</v>
          </cell>
          <cell r="HV202">
            <v>147.39554999999999</v>
          </cell>
          <cell r="HW202">
            <v>124.5</v>
          </cell>
          <cell r="HX202">
            <v>228.22510326</v>
          </cell>
          <cell r="HY202">
            <v>171.72694000000001</v>
          </cell>
          <cell r="HZ202">
            <v>146.30000000000001</v>
          </cell>
          <cell r="IA202">
            <v>77.8</v>
          </cell>
          <cell r="IC202">
            <v>95.325890000000001</v>
          </cell>
          <cell r="ID202">
            <v>97.7</v>
          </cell>
          <cell r="IE202">
            <v>115.17288032879998</v>
          </cell>
          <cell r="IF202">
            <v>113.70607199999999</v>
          </cell>
          <cell r="IG202">
            <v>105.99</v>
          </cell>
          <cell r="IH202">
            <v>23.51784</v>
          </cell>
          <cell r="II202">
            <v>74.400000000000006</v>
          </cell>
          <cell r="IJ202">
            <v>106.89339960000001</v>
          </cell>
          <cell r="IK202">
            <v>111.11580000000001</v>
          </cell>
          <cell r="IL202">
            <v>85.5</v>
          </cell>
          <cell r="IM202">
            <v>76.900000000000006</v>
          </cell>
          <cell r="IO202">
            <v>86.6</v>
          </cell>
          <cell r="IR202">
            <v>86.2</v>
          </cell>
          <cell r="IS202">
            <v>103.7</v>
          </cell>
          <cell r="IT202">
            <v>109.5</v>
          </cell>
          <cell r="IU202">
            <v>113.83084000000001</v>
          </cell>
          <cell r="IV202">
            <v>108.4</v>
          </cell>
          <cell r="IW202">
            <v>97.8</v>
          </cell>
          <cell r="IY202">
            <v>102.648</v>
          </cell>
          <cell r="IZ202">
            <v>105</v>
          </cell>
          <cell r="JA202">
            <v>93.9</v>
          </cell>
          <cell r="JC202">
            <v>130.61827999999997</v>
          </cell>
          <cell r="JD202">
            <v>105.1</v>
          </cell>
          <cell r="JE202">
            <v>87.8</v>
          </cell>
          <cell r="JG202">
            <v>117.64854</v>
          </cell>
          <cell r="JH202">
            <v>92.1</v>
          </cell>
          <cell r="JI202">
            <v>94.4</v>
          </cell>
          <cell r="JJ202">
            <v>77.7</v>
          </cell>
          <cell r="JL202">
            <v>135.68406118199999</v>
          </cell>
          <cell r="JM202">
            <v>124.97904</v>
          </cell>
          <cell r="JN202">
            <v>113.7</v>
          </cell>
          <cell r="JO202">
            <v>102.2</v>
          </cell>
          <cell r="JQ202">
            <v>86.6</v>
          </cell>
          <cell r="JR202">
            <v>102.7</v>
          </cell>
          <cell r="JS202">
            <v>117.3</v>
          </cell>
          <cell r="JT202">
            <v>126.2323</v>
          </cell>
          <cell r="JU202">
            <v>113</v>
          </cell>
          <cell r="JV202">
            <v>96.3</v>
          </cell>
          <cell r="JY202">
            <v>101.82172</v>
          </cell>
          <cell r="JZ202">
            <v>100.1</v>
          </cell>
          <cell r="KA202">
            <v>99.2</v>
          </cell>
          <cell r="KC202">
            <v>105.19508999999999</v>
          </cell>
          <cell r="KD202">
            <v>102.3</v>
          </cell>
          <cell r="KE202">
            <v>98.5</v>
          </cell>
          <cell r="KG202">
            <v>119.38564</v>
          </cell>
          <cell r="KH202">
            <v>108.1</v>
          </cell>
          <cell r="KI202">
            <v>98.2</v>
          </cell>
          <cell r="KK202">
            <v>118.67921000000001</v>
          </cell>
          <cell r="KL202">
            <v>107.9</v>
          </cell>
          <cell r="KM202">
            <v>97.5</v>
          </cell>
          <cell r="KO202">
            <v>112.21666</v>
          </cell>
          <cell r="KP202">
            <v>110.2</v>
          </cell>
          <cell r="KQ202">
            <v>102.1</v>
          </cell>
          <cell r="KT202">
            <v>105.7</v>
          </cell>
          <cell r="KU202">
            <v>99.1</v>
          </cell>
          <cell r="KW202">
            <v>145.40768</v>
          </cell>
          <cell r="KX202">
            <v>111.1</v>
          </cell>
          <cell r="KY202">
            <v>95.1</v>
          </cell>
          <cell r="LA202">
            <v>129.59100000000001</v>
          </cell>
          <cell r="LB202">
            <v>147.65520000000001</v>
          </cell>
          <cell r="LC202">
            <v>138.79140000000001</v>
          </cell>
          <cell r="LD202">
            <v>142.3964</v>
          </cell>
          <cell r="LE202">
            <v>144.4014</v>
          </cell>
          <cell r="LF202">
            <v>121.37215999999999</v>
          </cell>
          <cell r="LG202">
            <v>89.6</v>
          </cell>
          <cell r="LI202">
            <v>1132.8691660000002</v>
          </cell>
          <cell r="LJ202">
            <v>126.09</v>
          </cell>
          <cell r="LK202">
            <v>100.3</v>
          </cell>
          <cell r="LM202">
            <v>100.5</v>
          </cell>
          <cell r="LO202">
            <v>133.34622047999997</v>
          </cell>
          <cell r="LP202">
            <v>101.2</v>
          </cell>
          <cell r="LQ202">
            <v>131.24627999999998</v>
          </cell>
          <cell r="LR202">
            <v>101.2</v>
          </cell>
          <cell r="LS202">
            <v>101.6</v>
          </cell>
          <cell r="LT202">
            <v>44.972720000000002</v>
          </cell>
          <cell r="LU202">
            <v>66.400000000000006</v>
          </cell>
          <cell r="LV202">
            <v>137.58888000000002</v>
          </cell>
          <cell r="LW202">
            <v>114.4</v>
          </cell>
          <cell r="LX202">
            <v>99.6</v>
          </cell>
          <cell r="MA202">
            <v>143.572</v>
          </cell>
          <cell r="MB202">
            <v>142.857</v>
          </cell>
          <cell r="MC202">
            <v>142.571</v>
          </cell>
          <cell r="MD202">
            <v>142.714</v>
          </cell>
          <cell r="ME202">
            <v>228.1</v>
          </cell>
          <cell r="MF202">
            <v>154.481119232</v>
          </cell>
          <cell r="MG202">
            <v>123.78</v>
          </cell>
          <cell r="MH202">
            <v>137.46842067200001</v>
          </cell>
          <cell r="MI202">
            <v>180.15918525000004</v>
          </cell>
          <cell r="MJ202">
            <v>218.37477000000004</v>
          </cell>
          <cell r="MK202">
            <v>129.30000000000001</v>
          </cell>
          <cell r="ML202">
            <v>108.9</v>
          </cell>
          <cell r="MN202">
            <v>126.01</v>
          </cell>
          <cell r="MO202">
            <v>126.9239944</v>
          </cell>
          <cell r="MP202">
            <v>146.22579999999999</v>
          </cell>
          <cell r="MQ202">
            <v>98</v>
          </cell>
          <cell r="MR202">
            <v>76.900000000000006</v>
          </cell>
          <cell r="MS202">
            <v>616.5</v>
          </cell>
          <cell r="MT202">
            <v>633</v>
          </cell>
          <cell r="MU202">
            <v>100.2</v>
          </cell>
          <cell r="MW202">
            <v>105.37014000000001</v>
          </cell>
          <cell r="MX202">
            <v>107.4</v>
          </cell>
          <cell r="MY202">
            <v>100</v>
          </cell>
          <cell r="NA202">
            <v>99.241900000000001</v>
          </cell>
          <cell r="NB202">
            <v>100.6</v>
          </cell>
          <cell r="NC202">
            <v>100.1</v>
          </cell>
          <cell r="ND202">
            <v>99.4</v>
          </cell>
          <cell r="NF202">
            <v>100</v>
          </cell>
          <cell r="NG202">
            <v>182</v>
          </cell>
          <cell r="NH202">
            <v>110.7</v>
          </cell>
          <cell r="NI202">
            <v>112.3</v>
          </cell>
          <cell r="NJ202">
            <v>99.9</v>
          </cell>
          <cell r="NK202">
            <v>112.2</v>
          </cell>
          <cell r="NL202">
            <v>99</v>
          </cell>
          <cell r="NM202">
            <v>99.8</v>
          </cell>
          <cell r="NN202">
            <v>323.1046</v>
          </cell>
          <cell r="NO202">
            <v>332.00440000000003</v>
          </cell>
        </row>
        <row r="203">
          <cell r="A203">
            <v>39904</v>
          </cell>
          <cell r="B203">
            <v>300</v>
          </cell>
          <cell r="C203">
            <v>1</v>
          </cell>
          <cell r="W203">
            <v>94.4</v>
          </cell>
          <cell r="AB203">
            <v>82.9</v>
          </cell>
          <cell r="AD203">
            <v>83.5</v>
          </cell>
          <cell r="AG203">
            <v>1498</v>
          </cell>
          <cell r="AH203">
            <v>1529.5</v>
          </cell>
          <cell r="AI203">
            <v>85.1</v>
          </cell>
          <cell r="AK203">
            <v>93.24</v>
          </cell>
          <cell r="AL203">
            <v>93.66</v>
          </cell>
          <cell r="AM203">
            <v>121.53</v>
          </cell>
          <cell r="AN203">
            <v>109.2</v>
          </cell>
          <cell r="AR203">
            <v>107.3</v>
          </cell>
          <cell r="AW203">
            <v>129.19999999999999</v>
          </cell>
          <cell r="BI203">
            <v>91.38</v>
          </cell>
          <cell r="BM203">
            <v>100.3</v>
          </cell>
          <cell r="BN203">
            <v>99.9</v>
          </cell>
          <cell r="BO203">
            <v>99.8</v>
          </cell>
          <cell r="BP203">
            <v>99.8</v>
          </cell>
          <cell r="BQ203">
            <v>92.89</v>
          </cell>
          <cell r="CC203">
            <v>281.3</v>
          </cell>
          <cell r="CD203">
            <v>1935.84</v>
          </cell>
          <cell r="CE203">
            <v>88.873000000000005</v>
          </cell>
          <cell r="CF203" t="str">
            <v>3,79%</v>
          </cell>
          <cell r="CG203">
            <v>1.8504</v>
          </cell>
          <cell r="CH203">
            <v>2.9197000000000002</v>
          </cell>
          <cell r="CI203">
            <v>1.6188</v>
          </cell>
          <cell r="CJ203">
            <v>1.5146999999999999</v>
          </cell>
          <cell r="CK203">
            <v>9.0109999999999992</v>
          </cell>
          <cell r="CL203">
            <v>7.4490999999999996</v>
          </cell>
          <cell r="CM203">
            <v>0.89756000000000002</v>
          </cell>
          <cell r="CN203">
            <v>130.25</v>
          </cell>
          <cell r="CO203">
            <v>8.7866999999999997</v>
          </cell>
          <cell r="CP203">
            <v>44.213500000000003</v>
          </cell>
          <cell r="CQ203">
            <v>10.8796</v>
          </cell>
          <cell r="CR203">
            <v>2.1276999999999999</v>
          </cell>
          <cell r="CS203">
            <v>1.319</v>
          </cell>
          <cell r="CT203">
            <v>11.878399999999999</v>
          </cell>
          <cell r="CU203">
            <v>1076.7246299999999</v>
          </cell>
          <cell r="CV203">
            <v>304.56673094501127</v>
          </cell>
          <cell r="CW203">
            <v>3340.3330849999998</v>
          </cell>
          <cell r="CX203">
            <v>8.4700000000000006</v>
          </cell>
          <cell r="CY203">
            <v>21698.703792496923</v>
          </cell>
          <cell r="CZ203">
            <v>38.134944999999995</v>
          </cell>
          <cell r="DA203">
            <v>1047.839115</v>
          </cell>
          <cell r="DB203">
            <v>152.04972000000001</v>
          </cell>
          <cell r="DC203">
            <v>111.9</v>
          </cell>
          <cell r="DD203">
            <v>92.7</v>
          </cell>
          <cell r="DF203">
            <v>65.099999999999994</v>
          </cell>
          <cell r="DG203">
            <v>123.60492768</v>
          </cell>
          <cell r="DH203">
            <v>118.98418271999999</v>
          </cell>
          <cell r="DI203">
            <v>120.13936896</v>
          </cell>
          <cell r="DJ203">
            <v>144.39828</v>
          </cell>
          <cell r="DK203">
            <v>122.6</v>
          </cell>
          <cell r="DL203">
            <v>83</v>
          </cell>
          <cell r="DN203">
            <v>61.131183173000004</v>
          </cell>
          <cell r="DO203">
            <v>74.539179999999988</v>
          </cell>
          <cell r="DP203">
            <v>71.842970000000008</v>
          </cell>
          <cell r="DQ203">
            <v>70.900000000000006</v>
          </cell>
          <cell r="DR203">
            <v>63.6</v>
          </cell>
          <cell r="DT203">
            <v>83.283999999999992</v>
          </cell>
          <cell r="DU203">
            <v>88.6</v>
          </cell>
          <cell r="DV203">
            <v>78</v>
          </cell>
          <cell r="DX203">
            <v>111</v>
          </cell>
          <cell r="DY203">
            <v>83.7</v>
          </cell>
          <cell r="EA203">
            <v>143.07550310400001</v>
          </cell>
          <cell r="EB203">
            <v>99.8</v>
          </cell>
          <cell r="ED203">
            <v>151.846269484</v>
          </cell>
          <cell r="EE203">
            <v>797.8</v>
          </cell>
          <cell r="EF203">
            <v>101.54418</v>
          </cell>
          <cell r="EG203">
            <v>99.3</v>
          </cell>
          <cell r="EH203">
            <v>95.6</v>
          </cell>
          <cell r="EJ203">
            <v>150.07538</v>
          </cell>
          <cell r="EK203">
            <v>118.3</v>
          </cell>
          <cell r="EL203">
            <v>66.2</v>
          </cell>
          <cell r="EN203">
            <v>101.16071999999998</v>
          </cell>
          <cell r="EO203">
            <v>98.1</v>
          </cell>
          <cell r="EP203">
            <v>104.9</v>
          </cell>
          <cell r="ET203">
            <v>101.31264</v>
          </cell>
          <cell r="EU203">
            <v>105.6</v>
          </cell>
          <cell r="EV203">
            <v>99.9</v>
          </cell>
          <cell r="EX203">
            <v>50.144124420040008</v>
          </cell>
          <cell r="EY203">
            <v>55.224806630000003</v>
          </cell>
          <cell r="EZ203">
            <v>198.72744191999999</v>
          </cell>
          <cell r="FA203">
            <v>20.032903736937001</v>
          </cell>
          <cell r="FB203">
            <v>24.735033630000004</v>
          </cell>
          <cell r="FC203">
            <v>54.893550000000012</v>
          </cell>
          <cell r="FD203">
            <v>49.276740000000004</v>
          </cell>
          <cell r="FE203">
            <v>87.9</v>
          </cell>
          <cell r="FI203">
            <v>35.343888780046001</v>
          </cell>
          <cell r="FJ203">
            <v>45.853514245</v>
          </cell>
          <cell r="FK203">
            <v>62.684229999999999</v>
          </cell>
          <cell r="FL203">
            <v>93.1</v>
          </cell>
          <cell r="FM203">
            <v>102.1</v>
          </cell>
          <cell r="FO203">
            <v>188.59399138800001</v>
          </cell>
          <cell r="FP203">
            <v>156.108410276</v>
          </cell>
          <cell r="FQ203">
            <v>97.057144183999995</v>
          </cell>
          <cell r="FR203">
            <v>112.08451999999998</v>
          </cell>
          <cell r="FS203">
            <v>105.8</v>
          </cell>
          <cell r="FT203">
            <v>93.1</v>
          </cell>
          <cell r="FV203">
            <v>112.09125</v>
          </cell>
          <cell r="FW203">
            <v>106.5</v>
          </cell>
          <cell r="FX203">
            <v>94.9</v>
          </cell>
          <cell r="FZ203">
            <v>97.2</v>
          </cell>
          <cell r="GA203">
            <v>100.1</v>
          </cell>
          <cell r="GB203">
            <v>94</v>
          </cell>
          <cell r="GC203">
            <v>118.95432000000001</v>
          </cell>
          <cell r="GD203">
            <v>85.9</v>
          </cell>
          <cell r="GE203">
            <v>75.5</v>
          </cell>
          <cell r="GG203">
            <v>131.38874999999999</v>
          </cell>
          <cell r="GH203">
            <v>114.5</v>
          </cell>
          <cell r="GI203">
            <v>92.8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91.044660000000007</v>
          </cell>
          <cell r="GV203">
            <v>90.7</v>
          </cell>
          <cell r="GW203">
            <v>107.4</v>
          </cell>
          <cell r="GY203">
            <v>93.4</v>
          </cell>
          <cell r="GZ203">
            <v>87.6</v>
          </cell>
          <cell r="HA203">
            <v>84.5</v>
          </cell>
          <cell r="HB203">
            <v>168.98591999999999</v>
          </cell>
          <cell r="HC203">
            <v>123.6</v>
          </cell>
          <cell r="HD203">
            <v>118.7</v>
          </cell>
          <cell r="HE203">
            <v>65.599999999999994</v>
          </cell>
          <cell r="HG203">
            <v>95.015439999999998</v>
          </cell>
          <cell r="HH203">
            <v>88.7</v>
          </cell>
          <cell r="HI203">
            <v>153.04</v>
          </cell>
          <cell r="HK203">
            <v>118.56935147199999</v>
          </cell>
          <cell r="HO203">
            <v>1531.75</v>
          </cell>
          <cell r="HP203">
            <v>107.61930000000001</v>
          </cell>
          <cell r="HQ203">
            <v>103.5</v>
          </cell>
          <cell r="HR203">
            <v>96.9</v>
          </cell>
          <cell r="HS203">
            <v>93.3</v>
          </cell>
          <cell r="HT203">
            <v>778.9</v>
          </cell>
          <cell r="HU203">
            <v>108.5765576</v>
          </cell>
          <cell r="HV203">
            <v>147.04038</v>
          </cell>
          <cell r="HW203">
            <v>124.2</v>
          </cell>
          <cell r="HX203">
            <v>211.06532106</v>
          </cell>
          <cell r="HY203">
            <v>158.81514000000001</v>
          </cell>
          <cell r="HZ203">
            <v>135.30000000000001</v>
          </cell>
          <cell r="IA203">
            <v>71.900000000000006</v>
          </cell>
          <cell r="IC203">
            <v>96.301590000000004</v>
          </cell>
          <cell r="ID203">
            <v>98.7</v>
          </cell>
          <cell r="IE203">
            <v>115.34674258799998</v>
          </cell>
          <cell r="IF203">
            <v>113.87772</v>
          </cell>
          <cell r="IG203">
            <v>106.15</v>
          </cell>
          <cell r="IH203">
            <v>23.51784</v>
          </cell>
          <cell r="II203">
            <v>74.400000000000006</v>
          </cell>
          <cell r="IJ203">
            <v>105.89322744000002</v>
          </cell>
          <cell r="IK203">
            <v>110.07612000000002</v>
          </cell>
          <cell r="IL203">
            <v>84.7</v>
          </cell>
          <cell r="IM203">
            <v>76.099999999999994</v>
          </cell>
          <cell r="IO203">
            <v>87</v>
          </cell>
          <cell r="IR203">
            <v>86.4</v>
          </cell>
          <cell r="IS203">
            <v>103.9</v>
          </cell>
          <cell r="IT203">
            <v>109.7</v>
          </cell>
          <cell r="IU203">
            <v>113.93585</v>
          </cell>
          <cell r="IV203">
            <v>108.5</v>
          </cell>
          <cell r="IW203">
            <v>98</v>
          </cell>
          <cell r="IY203">
            <v>103.23456</v>
          </cell>
          <cell r="IZ203">
            <v>105.6</v>
          </cell>
          <cell r="JA203">
            <v>94.4</v>
          </cell>
          <cell r="JC203">
            <v>131.86107999999999</v>
          </cell>
          <cell r="JD203">
            <v>106.1</v>
          </cell>
          <cell r="JE203">
            <v>88.6</v>
          </cell>
          <cell r="JG203">
            <v>116.49888000000001</v>
          </cell>
          <cell r="JH203">
            <v>91.2</v>
          </cell>
          <cell r="JI203">
            <v>93.6</v>
          </cell>
          <cell r="JJ203">
            <v>77</v>
          </cell>
          <cell r="JL203">
            <v>134.35815830400003</v>
          </cell>
          <cell r="JM203">
            <v>125.85839999999999</v>
          </cell>
          <cell r="JN203">
            <v>114.5</v>
          </cell>
          <cell r="JO203">
            <v>102.9</v>
          </cell>
          <cell r="JQ203">
            <v>86.4</v>
          </cell>
          <cell r="JR203">
            <v>102.4</v>
          </cell>
          <cell r="JS203">
            <v>116.9</v>
          </cell>
          <cell r="JT203">
            <v>127.79624</v>
          </cell>
          <cell r="JU203">
            <v>114.4</v>
          </cell>
          <cell r="JV203">
            <v>97.5</v>
          </cell>
          <cell r="JY203">
            <v>101.82172</v>
          </cell>
          <cell r="JZ203">
            <v>100.1</v>
          </cell>
          <cell r="KA203">
            <v>99.1</v>
          </cell>
          <cell r="KC203">
            <v>105.19508999999999</v>
          </cell>
          <cell r="KD203">
            <v>102.3</v>
          </cell>
          <cell r="KE203">
            <v>98.5</v>
          </cell>
          <cell r="KG203">
            <v>121.37356000000001</v>
          </cell>
          <cell r="KH203">
            <v>109.9</v>
          </cell>
          <cell r="KI203">
            <v>99.8</v>
          </cell>
          <cell r="KK203">
            <v>119.11917000000001</v>
          </cell>
          <cell r="KL203">
            <v>108.3</v>
          </cell>
          <cell r="KM203">
            <v>97.9</v>
          </cell>
          <cell r="KO203">
            <v>112.72581</v>
          </cell>
          <cell r="KP203">
            <v>110.7</v>
          </cell>
          <cell r="KQ203">
            <v>102.5</v>
          </cell>
          <cell r="KT203">
            <v>105.8</v>
          </cell>
          <cell r="KU203">
            <v>99.2</v>
          </cell>
          <cell r="KW203">
            <v>144.49152000000001</v>
          </cell>
          <cell r="KX203">
            <v>110.4</v>
          </cell>
          <cell r="KY203">
            <v>94.5</v>
          </cell>
          <cell r="LA203">
            <v>129.70650000000001</v>
          </cell>
          <cell r="LB203">
            <v>147.7868</v>
          </cell>
          <cell r="LC203">
            <v>138.9151</v>
          </cell>
          <cell r="LD203">
            <v>142.3964</v>
          </cell>
          <cell r="LE203">
            <v>144.53009999999998</v>
          </cell>
          <cell r="LF203">
            <v>128.14516</v>
          </cell>
          <cell r="LG203">
            <v>94.6</v>
          </cell>
          <cell r="LI203">
            <v>1134.0054440000001</v>
          </cell>
          <cell r="LJ203">
            <v>125.88</v>
          </cell>
          <cell r="LK203">
            <v>100.3</v>
          </cell>
          <cell r="LM203">
            <v>100.5</v>
          </cell>
          <cell r="LO203">
            <v>133.34622047999997</v>
          </cell>
          <cell r="LP203">
            <v>101.2</v>
          </cell>
          <cell r="LQ203">
            <v>131.24627999999998</v>
          </cell>
          <cell r="LR203">
            <v>101.2</v>
          </cell>
          <cell r="LS203">
            <v>101.6</v>
          </cell>
          <cell r="LT203">
            <v>44.769529999999996</v>
          </cell>
          <cell r="LU203">
            <v>66.099999999999994</v>
          </cell>
          <cell r="LV203">
            <v>137.58888000000002</v>
          </cell>
          <cell r="LW203">
            <v>114.4</v>
          </cell>
          <cell r="LX203">
            <v>99.6</v>
          </cell>
          <cell r="MA203">
            <v>143.429</v>
          </cell>
          <cell r="MB203">
            <v>142.857</v>
          </cell>
          <cell r="MC203">
            <v>142.714</v>
          </cell>
          <cell r="MD203">
            <v>142.714</v>
          </cell>
          <cell r="ME203">
            <v>228</v>
          </cell>
          <cell r="MF203">
            <v>153.50779084800001</v>
          </cell>
          <cell r="MG203">
            <v>123.42</v>
          </cell>
          <cell r="MH203">
            <v>136.602283008</v>
          </cell>
          <cell r="MI203">
            <v>179.462514</v>
          </cell>
          <cell r="MJ203">
            <v>217.53032000000002</v>
          </cell>
          <cell r="MK203">
            <v>128.80000000000001</v>
          </cell>
          <cell r="ML203">
            <v>108.4</v>
          </cell>
          <cell r="MN203">
            <v>126.01</v>
          </cell>
          <cell r="MO203">
            <v>135.989994</v>
          </cell>
          <cell r="MP203">
            <v>156.6705</v>
          </cell>
          <cell r="MQ203">
            <v>105</v>
          </cell>
          <cell r="MR203">
            <v>82.4</v>
          </cell>
          <cell r="MS203">
            <v>613.6</v>
          </cell>
          <cell r="MT203">
            <v>632.29999999999995</v>
          </cell>
          <cell r="MU203">
            <v>100.3</v>
          </cell>
          <cell r="MW203">
            <v>105.37014000000001</v>
          </cell>
          <cell r="MX203">
            <v>107.4</v>
          </cell>
          <cell r="MY203">
            <v>100</v>
          </cell>
          <cell r="NA203">
            <v>97.860800000000012</v>
          </cell>
          <cell r="NB203">
            <v>99.2</v>
          </cell>
          <cell r="NC203">
            <v>98.6</v>
          </cell>
          <cell r="ND203">
            <v>98</v>
          </cell>
          <cell r="NF203">
            <v>100.5</v>
          </cell>
          <cell r="NG203">
            <v>181.4</v>
          </cell>
          <cell r="NH203">
            <v>110.9</v>
          </cell>
          <cell r="NI203">
            <v>112.3</v>
          </cell>
          <cell r="NJ203">
            <v>100</v>
          </cell>
          <cell r="NK203">
            <v>112.3</v>
          </cell>
          <cell r="NL203">
            <v>99</v>
          </cell>
          <cell r="NM203">
            <v>99.8</v>
          </cell>
          <cell r="NN203">
            <v>322.03942000000001</v>
          </cell>
          <cell r="NO203">
            <v>330.90988000000004</v>
          </cell>
        </row>
        <row r="204">
          <cell r="A204">
            <v>39873</v>
          </cell>
          <cell r="B204">
            <v>301</v>
          </cell>
          <cell r="C204">
            <v>1</v>
          </cell>
          <cell r="W204">
            <v>94.4</v>
          </cell>
          <cell r="AB204">
            <v>82.6</v>
          </cell>
          <cell r="AD204">
            <v>81.22</v>
          </cell>
          <cell r="AG204">
            <v>1503</v>
          </cell>
          <cell r="AH204">
            <v>1545.5</v>
          </cell>
          <cell r="AI204">
            <v>85.6</v>
          </cell>
          <cell r="AK204">
            <v>93.09</v>
          </cell>
          <cell r="AL204">
            <v>93.52</v>
          </cell>
          <cell r="AM204">
            <v>121.18</v>
          </cell>
          <cell r="AN204">
            <v>109.15</v>
          </cell>
          <cell r="AR204">
            <v>109.3</v>
          </cell>
          <cell r="AW204">
            <v>130.5</v>
          </cell>
          <cell r="BI204">
            <v>91.06</v>
          </cell>
          <cell r="BM204">
            <v>100.2</v>
          </cell>
          <cell r="BN204">
            <v>100</v>
          </cell>
          <cell r="BO204">
            <v>99.8</v>
          </cell>
          <cell r="BP204">
            <v>99.7</v>
          </cell>
          <cell r="BQ204">
            <v>92.27</v>
          </cell>
          <cell r="CC204">
            <v>281.10000000000002</v>
          </cell>
          <cell r="CD204">
            <v>1935.84</v>
          </cell>
          <cell r="CE204">
            <v>88.873000000000005</v>
          </cell>
          <cell r="CF204" t="str">
            <v>3,79%</v>
          </cell>
          <cell r="CG204">
            <v>1.9594</v>
          </cell>
          <cell r="CH204">
            <v>3.0198</v>
          </cell>
          <cell r="CI204">
            <v>1.647</v>
          </cell>
          <cell r="CJ204">
            <v>1.5083</v>
          </cell>
          <cell r="CK204">
            <v>8.9209999999999994</v>
          </cell>
          <cell r="CL204">
            <v>7.4508999999999999</v>
          </cell>
          <cell r="CM204">
            <v>0.91966000000000003</v>
          </cell>
          <cell r="CN204">
            <v>127.65</v>
          </cell>
          <cell r="CO204">
            <v>8.8388000000000009</v>
          </cell>
          <cell r="CP204">
            <v>45.145099999999999</v>
          </cell>
          <cell r="CQ204">
            <v>11.1767</v>
          </cell>
          <cell r="CR204">
            <v>2.234</v>
          </cell>
          <cell r="CS204">
            <v>1.3049999999999999</v>
          </cell>
          <cell r="CT204">
            <v>12.987</v>
          </cell>
          <cell r="CU204">
            <v>1023.1423968</v>
          </cell>
          <cell r="CV204">
            <v>323.15831740070934</v>
          </cell>
          <cell r="CW204">
            <v>2872.6454592</v>
          </cell>
          <cell r="CX204">
            <v>7.43</v>
          </cell>
          <cell r="CY204">
            <v>22771.611860446417</v>
          </cell>
          <cell r="CZ204">
            <v>35.862091199999995</v>
          </cell>
          <cell r="DA204">
            <v>948.81284879999998</v>
          </cell>
          <cell r="DB204">
            <v>154.63144</v>
          </cell>
          <cell r="DC204">
            <v>113.8</v>
          </cell>
          <cell r="DD204">
            <v>94.2</v>
          </cell>
          <cell r="DF204">
            <v>66.2</v>
          </cell>
          <cell r="DG204">
            <v>127.63771487999999</v>
          </cell>
          <cell r="DH204">
            <v>122.86621151999998</v>
          </cell>
          <cell r="DI204">
            <v>124.05908735999999</v>
          </cell>
          <cell r="DJ204">
            <v>149.10947999999999</v>
          </cell>
          <cell r="DK204">
            <v>126.6</v>
          </cell>
          <cell r="DL204">
            <v>85.7</v>
          </cell>
          <cell r="DN204">
            <v>61.820956749000011</v>
          </cell>
          <cell r="DO204">
            <v>75.548739999999995</v>
          </cell>
          <cell r="DP204">
            <v>72.653610000000015</v>
          </cell>
          <cell r="DQ204">
            <v>71.7</v>
          </cell>
          <cell r="DR204">
            <v>64.3</v>
          </cell>
          <cell r="DT204">
            <v>84.411999999999992</v>
          </cell>
          <cell r="DU204">
            <v>89.8</v>
          </cell>
          <cell r="DV204">
            <v>79</v>
          </cell>
          <cell r="DX204">
            <v>118.9</v>
          </cell>
          <cell r="DY204">
            <v>89.7</v>
          </cell>
          <cell r="EA204">
            <v>147.611411264</v>
          </cell>
          <cell r="EB204">
            <v>100.3</v>
          </cell>
          <cell r="ED204">
            <v>140.29414416399999</v>
          </cell>
          <cell r="EE204">
            <v>796.4</v>
          </cell>
          <cell r="EF204">
            <v>102.25999999999999</v>
          </cell>
          <cell r="EG204">
            <v>100</v>
          </cell>
          <cell r="EH204">
            <v>96.3</v>
          </cell>
          <cell r="EJ204">
            <v>138.65797999999998</v>
          </cell>
          <cell r="EK204">
            <v>109.3</v>
          </cell>
          <cell r="EL204">
            <v>61.2</v>
          </cell>
          <cell r="EN204">
            <v>101.47008</v>
          </cell>
          <cell r="EO204">
            <v>98.4</v>
          </cell>
          <cell r="EP204">
            <v>105.2</v>
          </cell>
          <cell r="ET204">
            <v>102.27204</v>
          </cell>
          <cell r="EU204">
            <v>106.6</v>
          </cell>
          <cell r="EV204">
            <v>100.9</v>
          </cell>
          <cell r="EX204">
            <v>51.329055394520005</v>
          </cell>
          <cell r="EY204">
            <v>56.529796690000005</v>
          </cell>
          <cell r="EZ204">
            <v>183.61386623999999</v>
          </cell>
          <cell r="FA204">
            <v>20.078484860343</v>
          </cell>
          <cell r="FB204">
            <v>24.79131357</v>
          </cell>
          <cell r="FC204">
            <v>55.018450000000001</v>
          </cell>
          <cell r="FD204">
            <v>49.388859999999994</v>
          </cell>
          <cell r="FE204">
            <v>88.1</v>
          </cell>
          <cell r="FI204">
            <v>36.179082714698005</v>
          </cell>
          <cell r="FJ204">
            <v>46.937055935000004</v>
          </cell>
          <cell r="FK204">
            <v>64.165490000000005</v>
          </cell>
          <cell r="FL204">
            <v>95.3</v>
          </cell>
          <cell r="FM204">
            <v>104.5</v>
          </cell>
          <cell r="FO204">
            <v>178.26839443599999</v>
          </cell>
          <cell r="FP204">
            <v>144.23203079599998</v>
          </cell>
          <cell r="FQ204">
            <v>96.544157163999998</v>
          </cell>
          <cell r="FR204">
            <v>113.77955999999999</v>
          </cell>
          <cell r="FS204">
            <v>107.4</v>
          </cell>
          <cell r="FT204">
            <v>94.6</v>
          </cell>
          <cell r="FV204">
            <v>113.45949999999999</v>
          </cell>
          <cell r="FW204">
            <v>107.8</v>
          </cell>
          <cell r="FX204">
            <v>96.1</v>
          </cell>
          <cell r="FZ204">
            <v>97.7</v>
          </cell>
          <cell r="GA204">
            <v>100.1</v>
          </cell>
          <cell r="GB204">
            <v>94</v>
          </cell>
          <cell r="GC204">
            <v>115.35384000000001</v>
          </cell>
          <cell r="GD204">
            <v>83.3</v>
          </cell>
          <cell r="GE204">
            <v>73.2</v>
          </cell>
          <cell r="GG204">
            <v>140.91299999999998</v>
          </cell>
          <cell r="GH204">
            <v>122.8</v>
          </cell>
          <cell r="GI204">
            <v>98.8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91.24542000000001</v>
          </cell>
          <cell r="GV204">
            <v>90.9</v>
          </cell>
          <cell r="GW204">
            <v>107.6</v>
          </cell>
          <cell r="GY204">
            <v>92.9</v>
          </cell>
          <cell r="GZ204">
            <v>87.3</v>
          </cell>
          <cell r="HA204">
            <v>84.2</v>
          </cell>
          <cell r="HB204">
            <v>156.13424000000001</v>
          </cell>
          <cell r="HC204">
            <v>114.2</v>
          </cell>
          <cell r="HD204">
            <v>109.7</v>
          </cell>
          <cell r="HE204">
            <v>60.7</v>
          </cell>
          <cell r="HG204">
            <v>95.229680000000002</v>
          </cell>
          <cell r="HH204">
            <v>88.9</v>
          </cell>
          <cell r="HI204">
            <v>148.87</v>
          </cell>
          <cell r="HK204">
            <v>120.124019542</v>
          </cell>
          <cell r="HO204">
            <v>1494</v>
          </cell>
          <cell r="HP204">
            <v>108.24318</v>
          </cell>
          <cell r="HQ204">
            <v>104.1</v>
          </cell>
          <cell r="HR204">
            <v>97.5</v>
          </cell>
          <cell r="HS204">
            <v>93.9</v>
          </cell>
          <cell r="HT204">
            <v>780.5</v>
          </cell>
          <cell r="HU204">
            <v>108.5765576</v>
          </cell>
          <cell r="HV204">
            <v>138.98985999999999</v>
          </cell>
          <cell r="HW204">
            <v>117.4</v>
          </cell>
          <cell r="HX204">
            <v>215.58926363999998</v>
          </cell>
          <cell r="HY204">
            <v>162.21915999999999</v>
          </cell>
          <cell r="HZ204">
            <v>138.19999999999999</v>
          </cell>
          <cell r="IA204">
            <v>73.5</v>
          </cell>
          <cell r="IC204">
            <v>95.91131</v>
          </cell>
          <cell r="ID204">
            <v>98.3</v>
          </cell>
          <cell r="IE204">
            <v>116.1834547104</v>
          </cell>
          <cell r="IF204">
            <v>114.703776</v>
          </cell>
          <cell r="IG204">
            <v>106.92</v>
          </cell>
          <cell r="IH204">
            <v>23.612670000000001</v>
          </cell>
          <cell r="II204">
            <v>74.7</v>
          </cell>
          <cell r="IJ204">
            <v>104.39296920000001</v>
          </cell>
          <cell r="IK204">
            <v>108.51660000000001</v>
          </cell>
          <cell r="IL204">
            <v>83.5</v>
          </cell>
          <cell r="IM204">
            <v>75.099999999999994</v>
          </cell>
          <cell r="IO204">
            <v>89.7</v>
          </cell>
          <cell r="IR204">
            <v>88</v>
          </cell>
          <cell r="IS204">
            <v>105.8</v>
          </cell>
          <cell r="IT204">
            <v>111.7</v>
          </cell>
          <cell r="IU204">
            <v>114.56591</v>
          </cell>
          <cell r="IV204">
            <v>109.1</v>
          </cell>
          <cell r="IW204">
            <v>98.4</v>
          </cell>
          <cell r="IY204">
            <v>104.1144</v>
          </cell>
          <cell r="IZ204">
            <v>106.5</v>
          </cell>
          <cell r="JA204">
            <v>95.2</v>
          </cell>
          <cell r="JC204">
            <v>134.22239999999999</v>
          </cell>
          <cell r="JD204">
            <v>108</v>
          </cell>
          <cell r="JE204">
            <v>90.1</v>
          </cell>
          <cell r="JG204">
            <v>117.26532</v>
          </cell>
          <cell r="JH204">
            <v>91.8</v>
          </cell>
          <cell r="JI204">
            <v>94.1</v>
          </cell>
          <cell r="JJ204">
            <v>77.5</v>
          </cell>
          <cell r="JL204">
            <v>135.24209355600001</v>
          </cell>
          <cell r="JM204">
            <v>126.9576</v>
          </cell>
          <cell r="JN204">
            <v>115.5</v>
          </cell>
          <cell r="JO204">
            <v>103.9</v>
          </cell>
          <cell r="JQ204">
            <v>87.2</v>
          </cell>
          <cell r="JR204">
            <v>103.4</v>
          </cell>
          <cell r="JS204">
            <v>118.1</v>
          </cell>
          <cell r="JT204">
            <v>129.47189</v>
          </cell>
          <cell r="JU204">
            <v>115.9</v>
          </cell>
          <cell r="JV204">
            <v>98.7</v>
          </cell>
          <cell r="JY204">
            <v>101.61828000000001</v>
          </cell>
          <cell r="JZ204">
            <v>99.9</v>
          </cell>
          <cell r="KA204">
            <v>99</v>
          </cell>
          <cell r="KC204">
            <v>105.46930333333333</v>
          </cell>
          <cell r="KD204">
            <v>102.56666666666666</v>
          </cell>
          <cell r="KE204">
            <v>98.8</v>
          </cell>
          <cell r="KG204">
            <v>121.26312</v>
          </cell>
          <cell r="KH204">
            <v>109.8</v>
          </cell>
          <cell r="KI204">
            <v>99.7</v>
          </cell>
          <cell r="KK204">
            <v>118.56922</v>
          </cell>
          <cell r="KL204">
            <v>107.8</v>
          </cell>
          <cell r="KM204">
            <v>97.5</v>
          </cell>
          <cell r="KO204">
            <v>113.13312999999999</v>
          </cell>
          <cell r="KP204">
            <v>111.1</v>
          </cell>
          <cell r="KQ204">
            <v>102.7</v>
          </cell>
          <cell r="KT204">
            <v>106.2</v>
          </cell>
          <cell r="KU204">
            <v>99.5</v>
          </cell>
          <cell r="KW204">
            <v>149.07231999999999</v>
          </cell>
          <cell r="KX204">
            <v>113.9</v>
          </cell>
          <cell r="KY204">
            <v>97.5</v>
          </cell>
          <cell r="LA204">
            <v>130.39950000000002</v>
          </cell>
          <cell r="LB204">
            <v>148.57640000000001</v>
          </cell>
          <cell r="LC204">
            <v>139.65730000000002</v>
          </cell>
          <cell r="LD204">
            <v>142.2696</v>
          </cell>
          <cell r="LE204">
            <v>145.3023</v>
          </cell>
          <cell r="LF204">
            <v>127.46786</v>
          </cell>
          <cell r="LG204">
            <v>94.1</v>
          </cell>
          <cell r="LI204">
            <v>1134.0054440000001</v>
          </cell>
          <cell r="LJ204">
            <v>125.45</v>
          </cell>
          <cell r="LK204">
            <v>100.1</v>
          </cell>
          <cell r="LM204">
            <v>100</v>
          </cell>
          <cell r="LO204">
            <v>132.68739527999998</v>
          </cell>
          <cell r="LP204">
            <v>100.7</v>
          </cell>
          <cell r="LQ204">
            <v>130.59782999999999</v>
          </cell>
          <cell r="LR204">
            <v>100.7</v>
          </cell>
          <cell r="LS204">
            <v>101.6</v>
          </cell>
          <cell r="LT204">
            <v>45.514560000000003</v>
          </cell>
          <cell r="LU204">
            <v>67.2</v>
          </cell>
          <cell r="LV204">
            <v>137.1078</v>
          </cell>
          <cell r="LW204">
            <v>114</v>
          </cell>
          <cell r="LX204">
            <v>99.3</v>
          </cell>
          <cell r="MA204">
            <v>143.286</v>
          </cell>
          <cell r="MB204">
            <v>143</v>
          </cell>
          <cell r="MC204">
            <v>142.714</v>
          </cell>
          <cell r="MD204">
            <v>142.571</v>
          </cell>
          <cell r="ME204">
            <v>228</v>
          </cell>
          <cell r="MF204">
            <v>158.37443276799999</v>
          </cell>
          <cell r="MG204">
            <v>122.6</v>
          </cell>
          <cell r="MH204">
            <v>140.93297132800001</v>
          </cell>
          <cell r="MI204">
            <v>199.94464875</v>
          </cell>
          <cell r="MJ204">
            <v>242.35715000000002</v>
          </cell>
          <cell r="MK204">
            <v>143.5</v>
          </cell>
          <cell r="ML204">
            <v>120.8</v>
          </cell>
          <cell r="MN204">
            <v>126.01</v>
          </cell>
          <cell r="MO204">
            <v>149.71850767999999</v>
          </cell>
          <cell r="MP204">
            <v>172.48675999999998</v>
          </cell>
          <cell r="MQ204">
            <v>115.6</v>
          </cell>
          <cell r="MR204">
            <v>90.8</v>
          </cell>
          <cell r="MS204">
            <v>611.6</v>
          </cell>
          <cell r="MT204">
            <v>629.6</v>
          </cell>
          <cell r="MU204">
            <v>100.1</v>
          </cell>
          <cell r="MW204">
            <v>105.37014000000001</v>
          </cell>
          <cell r="MX204">
            <v>107.4</v>
          </cell>
          <cell r="MY204">
            <v>100</v>
          </cell>
          <cell r="NA204">
            <v>97.860800000000012</v>
          </cell>
          <cell r="NB204">
            <v>99.2</v>
          </cell>
          <cell r="NC204">
            <v>98.7</v>
          </cell>
          <cell r="ND204">
            <v>97.6</v>
          </cell>
          <cell r="NF204">
            <v>100.4</v>
          </cell>
          <cell r="NG204">
            <v>177.3</v>
          </cell>
          <cell r="NH204">
            <v>112.1</v>
          </cell>
          <cell r="NI204">
            <v>112.2</v>
          </cell>
          <cell r="NJ204">
            <v>100.9</v>
          </cell>
          <cell r="NK204">
            <v>112.9</v>
          </cell>
          <cell r="NL204">
            <v>99</v>
          </cell>
          <cell r="NM204">
            <v>100.5</v>
          </cell>
          <cell r="NN204">
            <v>314.76069000000001</v>
          </cell>
          <cell r="NO204">
            <v>323.43066000000005</v>
          </cell>
        </row>
        <row r="205">
          <cell r="A205">
            <v>39845</v>
          </cell>
          <cell r="B205">
            <v>302</v>
          </cell>
          <cell r="C205">
            <v>1</v>
          </cell>
          <cell r="W205">
            <v>94.7</v>
          </cell>
          <cell r="AB205">
            <v>83.1</v>
          </cell>
          <cell r="AD205">
            <v>84.33</v>
          </cell>
          <cell r="AG205">
            <v>1503</v>
          </cell>
          <cell r="AH205">
            <v>1545.5</v>
          </cell>
          <cell r="AI205">
            <v>86.1</v>
          </cell>
          <cell r="AK205">
            <v>92.92</v>
          </cell>
          <cell r="AL205">
            <v>93.34</v>
          </cell>
          <cell r="AM205">
            <v>121.38</v>
          </cell>
          <cell r="AN205">
            <v>109.15</v>
          </cell>
          <cell r="AR205">
            <v>107</v>
          </cell>
          <cell r="AW205">
            <v>130.30000000000001</v>
          </cell>
          <cell r="BI205">
            <v>91.12</v>
          </cell>
          <cell r="BM205">
            <v>100.2</v>
          </cell>
          <cell r="BN205">
            <v>100</v>
          </cell>
          <cell r="BO205">
            <v>99.9</v>
          </cell>
          <cell r="BP205">
            <v>99.8</v>
          </cell>
          <cell r="BQ205">
            <v>92.45</v>
          </cell>
          <cell r="CC205">
            <v>281.39999999999998</v>
          </cell>
          <cell r="CD205">
            <v>1935.84</v>
          </cell>
          <cell r="CE205">
            <v>88.873000000000005</v>
          </cell>
          <cell r="CF205" t="str">
            <v>3,79%</v>
          </cell>
          <cell r="CG205">
            <v>1.9722999999999999</v>
          </cell>
          <cell r="CH205">
            <v>2.9685000000000001</v>
          </cell>
          <cell r="CI205">
            <v>1.5940000000000001</v>
          </cell>
          <cell r="CJ205">
            <v>1.4903999999999999</v>
          </cell>
          <cell r="CK205">
            <v>8.7406000000000006</v>
          </cell>
          <cell r="CL205">
            <v>7.4513999999999996</v>
          </cell>
          <cell r="CM205">
            <v>0.88690999999999998</v>
          </cell>
          <cell r="CN205">
            <v>118.3</v>
          </cell>
          <cell r="CO205">
            <v>8.7837999999999994</v>
          </cell>
          <cell r="CP205">
            <v>45.807899999999997</v>
          </cell>
          <cell r="CQ205">
            <v>10.9069</v>
          </cell>
          <cell r="CR205">
            <v>2.1280000000000001</v>
          </cell>
          <cell r="CS205">
            <v>1.2785</v>
          </cell>
          <cell r="CT205">
            <v>12.8005</v>
          </cell>
          <cell r="CU205">
            <v>1039.8128098</v>
          </cell>
          <cell r="CV205">
            <v>337.27495711990628</v>
          </cell>
          <cell r="CW205">
            <v>2592.1014379999997</v>
          </cell>
          <cell r="CX205">
            <v>8.14</v>
          </cell>
          <cell r="CY205">
            <v>23718.889021435702</v>
          </cell>
          <cell r="CZ205">
            <v>34.180697899999998</v>
          </cell>
          <cell r="DA205">
            <v>860.07083319999992</v>
          </cell>
          <cell r="DB205">
            <v>160.61016000000001</v>
          </cell>
          <cell r="DC205">
            <v>118.2</v>
          </cell>
          <cell r="DD205">
            <v>97.9</v>
          </cell>
          <cell r="DF205">
            <v>66.400000000000006</v>
          </cell>
          <cell r="DG205">
            <v>128.34345263999998</v>
          </cell>
          <cell r="DH205">
            <v>123.54556655999997</v>
          </cell>
          <cell r="DI205">
            <v>124.74503807999997</v>
          </cell>
          <cell r="DJ205">
            <v>149.93393999999998</v>
          </cell>
          <cell r="DK205">
            <v>127.3</v>
          </cell>
          <cell r="DL205">
            <v>86.2</v>
          </cell>
          <cell r="DN205">
            <v>63.976499174000011</v>
          </cell>
          <cell r="DO205">
            <v>77.73612</v>
          </cell>
          <cell r="DP205">
            <v>75.18686000000001</v>
          </cell>
          <cell r="DQ205">
            <v>74.2</v>
          </cell>
          <cell r="DR205">
            <v>66.599999999999994</v>
          </cell>
          <cell r="DT205">
            <v>86.855999999999995</v>
          </cell>
          <cell r="DU205">
            <v>92.4</v>
          </cell>
          <cell r="DV205">
            <v>81.3</v>
          </cell>
          <cell r="DX205">
            <v>116.5</v>
          </cell>
          <cell r="DY205">
            <v>87.9</v>
          </cell>
          <cell r="EA205">
            <v>152.66570892799999</v>
          </cell>
          <cell r="EB205">
            <v>100.3</v>
          </cell>
          <cell r="ED205">
            <v>134.90315234799999</v>
          </cell>
          <cell r="EE205">
            <v>803.6</v>
          </cell>
          <cell r="EF205">
            <v>102.66904</v>
          </cell>
          <cell r="EG205">
            <v>100.4</v>
          </cell>
          <cell r="EH205">
            <v>96.7</v>
          </cell>
          <cell r="EJ205">
            <v>133.32986</v>
          </cell>
          <cell r="EK205">
            <v>105.1</v>
          </cell>
          <cell r="EL205">
            <v>58.8</v>
          </cell>
          <cell r="EN205">
            <v>102.70751999999999</v>
          </cell>
          <cell r="EO205">
            <v>99.6</v>
          </cell>
          <cell r="EP205">
            <v>106.3</v>
          </cell>
          <cell r="ET205">
            <v>101.98421999999999</v>
          </cell>
          <cell r="EU205">
            <v>106.3</v>
          </cell>
          <cell r="EV205">
            <v>100.7</v>
          </cell>
          <cell r="EX205">
            <v>51.38291589336</v>
          </cell>
          <cell r="EY205">
            <v>56.589114420000001</v>
          </cell>
          <cell r="EZ205">
            <v>170.4296832</v>
          </cell>
          <cell r="FA205">
            <v>20.169647107155001</v>
          </cell>
          <cell r="FB205">
            <v>24.903873450000003</v>
          </cell>
          <cell r="FC205">
            <v>55.268250000000002</v>
          </cell>
          <cell r="FD205">
            <v>49.613099999999996</v>
          </cell>
          <cell r="FE205">
            <v>88.5</v>
          </cell>
          <cell r="FI205">
            <v>36.21704607536401</v>
          </cell>
          <cell r="FJ205">
            <v>46.986307830000008</v>
          </cell>
          <cell r="FK205">
            <v>64.232820000000004</v>
          </cell>
          <cell r="FL205">
            <v>95.4</v>
          </cell>
          <cell r="FM205">
            <v>104.6</v>
          </cell>
          <cell r="FO205">
            <v>171.89081984800001</v>
          </cell>
          <cell r="FP205">
            <v>138.68972037200001</v>
          </cell>
          <cell r="FQ205">
            <v>90.38831292399999</v>
          </cell>
          <cell r="FR205">
            <v>114.41519999999998</v>
          </cell>
          <cell r="FS205">
            <v>108</v>
          </cell>
          <cell r="FT205">
            <v>95</v>
          </cell>
          <cell r="FV205">
            <v>113.98575</v>
          </cell>
          <cell r="FW205">
            <v>108.3</v>
          </cell>
          <cell r="FX205">
            <v>96.4</v>
          </cell>
          <cell r="FZ205">
            <v>98</v>
          </cell>
          <cell r="GA205">
            <v>100.5</v>
          </cell>
          <cell r="GB205">
            <v>94.3</v>
          </cell>
          <cell r="GC205">
            <v>118.4004</v>
          </cell>
          <cell r="GD205">
            <v>85.5</v>
          </cell>
          <cell r="GE205">
            <v>75.099999999999994</v>
          </cell>
          <cell r="GG205">
            <v>140.56874999999999</v>
          </cell>
          <cell r="GH205">
            <v>122.5</v>
          </cell>
          <cell r="GI205">
            <v>98.6</v>
          </cell>
          <cell r="GK205">
            <v>108.9872</v>
          </cell>
          <cell r="GL205">
            <v>105.2</v>
          </cell>
          <cell r="GP205">
            <v>115.0762</v>
          </cell>
          <cell r="GQ205">
            <v>111.4</v>
          </cell>
          <cell r="GU205">
            <v>91.345799999999997</v>
          </cell>
          <cell r="GV205">
            <v>91</v>
          </cell>
          <cell r="GW205">
            <v>107.7</v>
          </cell>
          <cell r="GY205">
            <v>93.6</v>
          </cell>
          <cell r="GZ205">
            <v>87.8</v>
          </cell>
          <cell r="HA205">
            <v>84.7</v>
          </cell>
          <cell r="HB205">
            <v>144.92320000000001</v>
          </cell>
          <cell r="HC205">
            <v>106</v>
          </cell>
          <cell r="HD205">
            <v>105.5</v>
          </cell>
          <cell r="HE205">
            <v>58.3</v>
          </cell>
          <cell r="HG205">
            <v>95.336799999999997</v>
          </cell>
          <cell r="HH205">
            <v>89</v>
          </cell>
          <cell r="HI205">
            <v>154.55000000000001</v>
          </cell>
          <cell r="HK205">
            <v>123.12971114399998</v>
          </cell>
          <cell r="HO205">
            <v>1494</v>
          </cell>
          <cell r="HP205">
            <v>108.76308</v>
          </cell>
          <cell r="HQ205">
            <v>104.6</v>
          </cell>
          <cell r="HR205">
            <v>98</v>
          </cell>
          <cell r="HS205">
            <v>94.4</v>
          </cell>
          <cell r="HT205">
            <v>779.9</v>
          </cell>
          <cell r="HU205">
            <v>107.37258367499999</v>
          </cell>
          <cell r="HV205">
            <v>134.01748000000001</v>
          </cell>
          <cell r="HW205">
            <v>113.2</v>
          </cell>
          <cell r="HX205">
            <v>244.91689139999997</v>
          </cell>
          <cell r="HY205">
            <v>184.28659999999999</v>
          </cell>
          <cell r="HZ205">
            <v>157</v>
          </cell>
          <cell r="IA205">
            <v>83.5</v>
          </cell>
          <cell r="IC205">
            <v>95.81374000000001</v>
          </cell>
          <cell r="ID205">
            <v>98.2</v>
          </cell>
          <cell r="IE205">
            <v>117.65041752239998</v>
          </cell>
          <cell r="IF205">
            <v>116.15205599999999</v>
          </cell>
          <cell r="IG205">
            <v>108.27</v>
          </cell>
          <cell r="IH205">
            <v>23.612670000000001</v>
          </cell>
          <cell r="II205">
            <v>74.7</v>
          </cell>
          <cell r="IJ205">
            <v>101.51747424000001</v>
          </cell>
          <cell r="IK205">
            <v>105.52752000000001</v>
          </cell>
          <cell r="IL205">
            <v>81.2</v>
          </cell>
          <cell r="IM205">
            <v>73</v>
          </cell>
          <cell r="IO205">
            <v>90.3</v>
          </cell>
          <cell r="IR205">
            <v>86.4</v>
          </cell>
          <cell r="IS205">
            <v>103.6</v>
          </cell>
          <cell r="IT205">
            <v>109.4</v>
          </cell>
          <cell r="IU205">
            <v>115.09096</v>
          </cell>
          <cell r="IV205">
            <v>109.6</v>
          </cell>
          <cell r="IW205">
            <v>98.8</v>
          </cell>
          <cell r="IY205">
            <v>104.40768</v>
          </cell>
          <cell r="IZ205">
            <v>106.8</v>
          </cell>
          <cell r="JA205">
            <v>95.4</v>
          </cell>
          <cell r="JC205">
            <v>134.96807999999999</v>
          </cell>
          <cell r="JD205">
            <v>108.6</v>
          </cell>
          <cell r="JE205">
            <v>90.4</v>
          </cell>
          <cell r="JG205">
            <v>116.75436000000002</v>
          </cell>
          <cell r="JH205">
            <v>91.4</v>
          </cell>
          <cell r="JI205">
            <v>93.7</v>
          </cell>
          <cell r="JJ205">
            <v>77.2</v>
          </cell>
          <cell r="JL205">
            <v>134.65280338800002</v>
          </cell>
          <cell r="JM205">
            <v>125.19888</v>
          </cell>
          <cell r="JN205">
            <v>113.9</v>
          </cell>
          <cell r="JO205">
            <v>102.4</v>
          </cell>
          <cell r="JQ205">
            <v>87.1</v>
          </cell>
          <cell r="JR205">
            <v>103.3</v>
          </cell>
          <cell r="JS205">
            <v>117.9</v>
          </cell>
          <cell r="JT205">
            <v>132.71147999999999</v>
          </cell>
          <cell r="JU205">
            <v>118.8</v>
          </cell>
          <cell r="JV205">
            <v>101.2</v>
          </cell>
          <cell r="JY205">
            <v>101.41484000000001</v>
          </cell>
          <cell r="JZ205">
            <v>99.7</v>
          </cell>
          <cell r="KA205">
            <v>98.7</v>
          </cell>
          <cell r="KC205">
            <v>105.74351666666666</v>
          </cell>
          <cell r="KD205">
            <v>102.83333333333333</v>
          </cell>
          <cell r="KE205">
            <v>99.1</v>
          </cell>
          <cell r="KG205">
            <v>122.47796000000001</v>
          </cell>
          <cell r="KH205">
            <v>110.9</v>
          </cell>
          <cell r="KI205">
            <v>100.7</v>
          </cell>
          <cell r="KK205">
            <v>120.21907</v>
          </cell>
          <cell r="KL205">
            <v>109.3</v>
          </cell>
          <cell r="KM205">
            <v>98.9</v>
          </cell>
          <cell r="KO205">
            <v>112.52215</v>
          </cell>
          <cell r="KP205">
            <v>110.5</v>
          </cell>
          <cell r="KQ205">
            <v>102.4</v>
          </cell>
          <cell r="KT205">
            <v>106.5</v>
          </cell>
          <cell r="KU205">
            <v>99.7</v>
          </cell>
          <cell r="KW205">
            <v>154.17663999999999</v>
          </cell>
          <cell r="KX205">
            <v>117.8</v>
          </cell>
          <cell r="KY205">
            <v>100.8</v>
          </cell>
          <cell r="LA205">
            <v>130.86150000000001</v>
          </cell>
          <cell r="LB205">
            <v>149.1028</v>
          </cell>
          <cell r="LC205">
            <v>140.15210000000002</v>
          </cell>
          <cell r="LD205">
            <v>142.65</v>
          </cell>
          <cell r="LE205">
            <v>145.81709999999998</v>
          </cell>
          <cell r="LF205">
            <v>119.34026</v>
          </cell>
          <cell r="LG205">
            <v>88.1</v>
          </cell>
          <cell r="LI205">
            <v>1135.1417220000001</v>
          </cell>
          <cell r="LJ205">
            <v>125.52</v>
          </cell>
          <cell r="LK205">
            <v>100.1</v>
          </cell>
          <cell r="LM205">
            <v>100</v>
          </cell>
          <cell r="LO205">
            <v>132.68739527999998</v>
          </cell>
          <cell r="LP205">
            <v>100.7</v>
          </cell>
          <cell r="LQ205">
            <v>130.59782999999999</v>
          </cell>
          <cell r="LR205">
            <v>100.7</v>
          </cell>
          <cell r="LS205">
            <v>101.6</v>
          </cell>
          <cell r="LT205">
            <v>45.650020000000005</v>
          </cell>
          <cell r="LU205">
            <v>67.400000000000006</v>
          </cell>
          <cell r="LV205">
            <v>137.1078</v>
          </cell>
          <cell r="LW205">
            <v>114</v>
          </cell>
          <cell r="LX205">
            <v>99.3</v>
          </cell>
          <cell r="MA205">
            <v>143.286</v>
          </cell>
          <cell r="MB205">
            <v>143</v>
          </cell>
          <cell r="MC205">
            <v>142.857</v>
          </cell>
          <cell r="MD205">
            <v>142.714</v>
          </cell>
          <cell r="ME205">
            <v>227.9</v>
          </cell>
          <cell r="MF205">
            <v>163.79726233599999</v>
          </cell>
          <cell r="MG205">
            <v>122.83</v>
          </cell>
          <cell r="MH205">
            <v>145.75859545599999</v>
          </cell>
          <cell r="MI205">
            <v>218.47610399999999</v>
          </cell>
          <cell r="MJ205">
            <v>264.81952000000001</v>
          </cell>
          <cell r="MK205">
            <v>156.80000000000001</v>
          </cell>
          <cell r="ML205">
            <v>131.9</v>
          </cell>
          <cell r="MN205">
            <v>126.01</v>
          </cell>
          <cell r="MO205">
            <v>148.94142199999999</v>
          </cell>
          <cell r="MP205">
            <v>171.5915</v>
          </cell>
          <cell r="MQ205">
            <v>115</v>
          </cell>
          <cell r="MR205">
            <v>90.3</v>
          </cell>
          <cell r="MS205">
            <v>615.29999999999995</v>
          </cell>
          <cell r="MT205">
            <v>631.70000000000005</v>
          </cell>
          <cell r="MU205">
            <v>100.1</v>
          </cell>
          <cell r="MW205">
            <v>105.37014000000001</v>
          </cell>
          <cell r="MX205">
            <v>107.4</v>
          </cell>
          <cell r="MY205">
            <v>100.1</v>
          </cell>
          <cell r="NA205">
            <v>96.775649999999999</v>
          </cell>
          <cell r="NB205">
            <v>98.1</v>
          </cell>
          <cell r="NC205">
            <v>97.6</v>
          </cell>
          <cell r="ND205">
            <v>96.5</v>
          </cell>
          <cell r="NF205">
            <v>100.5</v>
          </cell>
          <cell r="NG205">
            <v>173.3</v>
          </cell>
          <cell r="NH205">
            <v>112.6</v>
          </cell>
          <cell r="NI205">
            <v>112.5</v>
          </cell>
          <cell r="NJ205">
            <v>100.9</v>
          </cell>
          <cell r="NK205">
            <v>113.3</v>
          </cell>
          <cell r="NL205">
            <v>99.1</v>
          </cell>
          <cell r="NM205">
            <v>100.5</v>
          </cell>
          <cell r="NN205">
            <v>307.65949000000006</v>
          </cell>
          <cell r="NO205">
            <v>316.13386000000003</v>
          </cell>
        </row>
        <row r="206">
          <cell r="A206">
            <v>39814</v>
          </cell>
          <cell r="B206">
            <v>303</v>
          </cell>
          <cell r="C206">
            <v>1</v>
          </cell>
          <cell r="W206">
            <v>92.8</v>
          </cell>
          <cell r="AB206">
            <v>84.3</v>
          </cell>
          <cell r="AD206">
            <v>84.48</v>
          </cell>
          <cell r="AG206">
            <v>1503</v>
          </cell>
          <cell r="AH206">
            <v>1545.5</v>
          </cell>
          <cell r="AI206">
            <v>86.3</v>
          </cell>
          <cell r="AK206">
            <v>92.57</v>
          </cell>
          <cell r="AL206">
            <v>92.98</v>
          </cell>
          <cell r="AM206">
            <v>122.11</v>
          </cell>
          <cell r="AN206">
            <v>109.15</v>
          </cell>
          <cell r="AR206">
            <v>106.4</v>
          </cell>
          <cell r="AW206">
            <v>129.69999999999999</v>
          </cell>
          <cell r="BI206">
            <v>90.64</v>
          </cell>
          <cell r="BM206">
            <v>100.1</v>
          </cell>
          <cell r="BN206">
            <v>100</v>
          </cell>
          <cell r="BO206">
            <v>99.9</v>
          </cell>
          <cell r="BP206">
            <v>99.9</v>
          </cell>
          <cell r="BQ206">
            <v>92.06</v>
          </cell>
          <cell r="CC206">
            <v>233.7</v>
          </cell>
          <cell r="CD206">
            <v>1935.84</v>
          </cell>
          <cell r="CE206">
            <v>88.873000000000005</v>
          </cell>
          <cell r="CF206" t="str">
            <v>3,79%</v>
          </cell>
          <cell r="CG206">
            <v>1.9633</v>
          </cell>
          <cell r="CH206">
            <v>3.0596000000000001</v>
          </cell>
          <cell r="CI206">
            <v>1.6233</v>
          </cell>
          <cell r="CJ206">
            <v>1.4935</v>
          </cell>
          <cell r="CK206">
            <v>9.0495999999999999</v>
          </cell>
          <cell r="CL206">
            <v>7.4519000000000002</v>
          </cell>
          <cell r="CM206">
            <v>0.91818999999999995</v>
          </cell>
          <cell r="CN206">
            <v>119.73</v>
          </cell>
          <cell r="CO206">
            <v>9.2164000000000001</v>
          </cell>
          <cell r="CP206">
            <v>42.328200000000002</v>
          </cell>
          <cell r="CQ206">
            <v>10.7264</v>
          </cell>
          <cell r="CR206">
            <v>2.1233</v>
          </cell>
          <cell r="CS206">
            <v>1.3239000000000001</v>
          </cell>
          <cell r="CT206">
            <v>13.125500000000001</v>
          </cell>
          <cell r="CU206">
            <v>1066.9234000000001</v>
          </cell>
          <cell r="CV206">
            <v>273.6662396533111</v>
          </cell>
          <cell r="CW206">
            <v>2432.4342832000002</v>
          </cell>
          <cell r="CX206">
            <v>8.5399999999999991</v>
          </cell>
          <cell r="CY206">
            <v>20853.420888304041</v>
          </cell>
          <cell r="CZ206">
            <v>33.386204800000002</v>
          </cell>
          <cell r="DA206">
            <v>854.74727039999993</v>
          </cell>
          <cell r="DB206">
            <v>165.63772</v>
          </cell>
          <cell r="DC206">
            <v>121.9</v>
          </cell>
          <cell r="DD206">
            <v>100.9</v>
          </cell>
          <cell r="DF206">
            <v>66.400000000000006</v>
          </cell>
          <cell r="DG206">
            <v>128.04099360000001</v>
          </cell>
          <cell r="DH206">
            <v>123.2544144</v>
          </cell>
          <cell r="DI206">
            <v>124.4510592</v>
          </cell>
          <cell r="DJ206">
            <v>149.5806</v>
          </cell>
          <cell r="DK206">
            <v>127</v>
          </cell>
          <cell r="DL206">
            <v>86</v>
          </cell>
          <cell r="DN206">
            <v>64.752494447000004</v>
          </cell>
          <cell r="DO206">
            <v>78.745679999999993</v>
          </cell>
          <cell r="DP206">
            <v>76.098830000000007</v>
          </cell>
          <cell r="DQ206">
            <v>75.099999999999994</v>
          </cell>
          <cell r="DR206">
            <v>67.400000000000006</v>
          </cell>
          <cell r="DT206">
            <v>87.983999999999995</v>
          </cell>
          <cell r="DU206">
            <v>93.6</v>
          </cell>
          <cell r="DV206">
            <v>82.4</v>
          </cell>
          <cell r="DX206">
            <v>117.4</v>
          </cell>
          <cell r="DY206">
            <v>88.6</v>
          </cell>
          <cell r="EA206">
            <v>161.34873311999999</v>
          </cell>
          <cell r="EB206">
            <v>100</v>
          </cell>
          <cell r="ED206">
            <v>130.539016116</v>
          </cell>
          <cell r="EE206">
            <v>802.9</v>
          </cell>
          <cell r="EF206">
            <v>103.99842</v>
          </cell>
          <cell r="EG206">
            <v>101.7</v>
          </cell>
          <cell r="EH206">
            <v>97.9</v>
          </cell>
          <cell r="EJ206">
            <v>129.01661999999999</v>
          </cell>
          <cell r="EK206">
            <v>101.7</v>
          </cell>
          <cell r="EL206">
            <v>56.9</v>
          </cell>
          <cell r="EN206">
            <v>101.26383999999999</v>
          </cell>
          <cell r="EO206">
            <v>98.2</v>
          </cell>
          <cell r="EP206">
            <v>105</v>
          </cell>
          <cell r="ET206">
            <v>102.46392</v>
          </cell>
          <cell r="EU206">
            <v>106.8</v>
          </cell>
          <cell r="EV206">
            <v>100.7</v>
          </cell>
          <cell r="EX206">
            <v>50.898171403799999</v>
          </cell>
          <cell r="EY206">
            <v>56.055254849999997</v>
          </cell>
          <cell r="EZ206">
            <v>162.39054719999999</v>
          </cell>
          <cell r="FA206">
            <v>20.557086656106001</v>
          </cell>
          <cell r="FB206">
            <v>25.382252940000004</v>
          </cell>
          <cell r="FC206">
            <v>56.329900000000009</v>
          </cell>
          <cell r="FD206">
            <v>50.566119999999998</v>
          </cell>
          <cell r="FE206">
            <v>90.2</v>
          </cell>
          <cell r="FI206">
            <v>35.87537582937</v>
          </cell>
          <cell r="FJ206">
            <v>46.543040775000001</v>
          </cell>
          <cell r="FK206">
            <v>63.626849999999997</v>
          </cell>
          <cell r="FL206">
            <v>94.5</v>
          </cell>
          <cell r="FM206">
            <v>103.6</v>
          </cell>
          <cell r="FO206">
            <v>167.94279748399998</v>
          </cell>
          <cell r="FP206">
            <v>134.203088124</v>
          </cell>
          <cell r="FQ206">
            <v>102.597404</v>
          </cell>
          <cell r="FR206">
            <v>115.36865999999999</v>
          </cell>
          <cell r="FS206">
            <v>108.9</v>
          </cell>
          <cell r="FT206">
            <v>95.8</v>
          </cell>
          <cell r="FV206">
            <v>114.61725</v>
          </cell>
          <cell r="FW206">
            <v>108.9</v>
          </cell>
          <cell r="FX206">
            <v>96.9</v>
          </cell>
          <cell r="FZ206">
            <v>97</v>
          </cell>
          <cell r="GA206">
            <v>98.4</v>
          </cell>
          <cell r="GB206">
            <v>92.4</v>
          </cell>
          <cell r="GC206">
            <v>120.61608</v>
          </cell>
          <cell r="GD206">
            <v>87.1</v>
          </cell>
          <cell r="GE206">
            <v>76.5</v>
          </cell>
          <cell r="GG206">
            <v>141.02775</v>
          </cell>
          <cell r="GH206">
            <v>122.9</v>
          </cell>
          <cell r="GI206">
            <v>99</v>
          </cell>
          <cell r="GK206">
            <v>108.9872</v>
          </cell>
          <cell r="GL206">
            <v>105.2</v>
          </cell>
          <cell r="GP206">
            <v>115.0762</v>
          </cell>
          <cell r="GQ206">
            <v>111.4</v>
          </cell>
          <cell r="GU206">
            <v>91.446179999999998</v>
          </cell>
          <cell r="GV206">
            <v>91.1</v>
          </cell>
          <cell r="GW206">
            <v>107.8</v>
          </cell>
          <cell r="GY206">
            <v>95.2</v>
          </cell>
          <cell r="GZ206">
            <v>89.1</v>
          </cell>
          <cell r="HA206">
            <v>86</v>
          </cell>
          <cell r="HB206">
            <v>138.0872</v>
          </cell>
          <cell r="HC206">
            <v>101</v>
          </cell>
          <cell r="HD206">
            <v>102</v>
          </cell>
          <cell r="HE206">
            <v>56.4</v>
          </cell>
          <cell r="HG206">
            <v>97.586319999999986</v>
          </cell>
          <cell r="HH206">
            <v>91.1</v>
          </cell>
          <cell r="HI206">
            <v>154.84</v>
          </cell>
          <cell r="HK206">
            <v>123.23335568200001</v>
          </cell>
          <cell r="HO206">
            <v>1494</v>
          </cell>
          <cell r="HP206">
            <v>109.28297999999999</v>
          </cell>
          <cell r="HQ206">
            <v>105.1</v>
          </cell>
          <cell r="HR206">
            <v>98.3</v>
          </cell>
          <cell r="HS206">
            <v>94.7</v>
          </cell>
          <cell r="HT206">
            <v>779.8</v>
          </cell>
          <cell r="HU206">
            <v>109.67107935</v>
          </cell>
          <cell r="HV206">
            <v>130.93933999999999</v>
          </cell>
          <cell r="HW206">
            <v>110.6</v>
          </cell>
          <cell r="HX206">
            <v>244.44889733999995</v>
          </cell>
          <cell r="HY206">
            <v>183.93445999999997</v>
          </cell>
          <cell r="HZ206">
            <v>156.69999999999999</v>
          </cell>
          <cell r="IA206">
            <v>83.3</v>
          </cell>
          <cell r="IC206">
            <v>95.81374000000001</v>
          </cell>
          <cell r="ID206">
            <v>98.2</v>
          </cell>
          <cell r="IE206">
            <v>121.50798639839998</v>
          </cell>
          <cell r="IF206">
            <v>119.96049599999999</v>
          </cell>
          <cell r="IG206">
            <v>111.82</v>
          </cell>
          <cell r="IH206">
            <v>23.7075</v>
          </cell>
          <cell r="II206">
            <v>75</v>
          </cell>
          <cell r="IJ206">
            <v>102.76768944</v>
          </cell>
          <cell r="IK206">
            <v>106.82712000000001</v>
          </cell>
          <cell r="IL206">
            <v>82.2</v>
          </cell>
          <cell r="IM206">
            <v>73.900000000000006</v>
          </cell>
          <cell r="IO206">
            <v>91</v>
          </cell>
          <cell r="IR206">
            <v>85.6</v>
          </cell>
          <cell r="IS206">
            <v>102.9</v>
          </cell>
          <cell r="IT206">
            <v>108.7</v>
          </cell>
          <cell r="IU206">
            <v>116.14106</v>
          </cell>
          <cell r="IV206">
            <v>110.6</v>
          </cell>
          <cell r="IW206">
            <v>99.7</v>
          </cell>
          <cell r="IY206">
            <v>106.26512000000001</v>
          </cell>
          <cell r="IZ206">
            <v>108.7</v>
          </cell>
          <cell r="JA206">
            <v>97.3</v>
          </cell>
          <cell r="JC206">
            <v>139.31787999999997</v>
          </cell>
          <cell r="JD206">
            <v>112.1</v>
          </cell>
          <cell r="JE206">
            <v>94</v>
          </cell>
          <cell r="JG206">
            <v>121.73622</v>
          </cell>
          <cell r="JH206">
            <v>95.3</v>
          </cell>
          <cell r="JI206">
            <v>97.4</v>
          </cell>
          <cell r="JJ206">
            <v>80.2</v>
          </cell>
          <cell r="JL206">
            <v>140.39838252600001</v>
          </cell>
          <cell r="JM206">
            <v>128.05679999999998</v>
          </cell>
          <cell r="JN206">
            <v>116.5</v>
          </cell>
          <cell r="JO206">
            <v>104.7</v>
          </cell>
          <cell r="JQ206">
            <v>86.7</v>
          </cell>
          <cell r="JR206">
            <v>102.8</v>
          </cell>
          <cell r="JS206">
            <v>117.4</v>
          </cell>
          <cell r="JT206">
            <v>132.82319000000001</v>
          </cell>
          <cell r="JU206">
            <v>118.9</v>
          </cell>
          <cell r="JV206">
            <v>101.3</v>
          </cell>
          <cell r="JY206">
            <v>101.61828000000001</v>
          </cell>
          <cell r="JZ206">
            <v>99.9</v>
          </cell>
          <cell r="KA206">
            <v>98.9</v>
          </cell>
          <cell r="KC206">
            <v>106.01773</v>
          </cell>
          <cell r="KD206">
            <v>103.1</v>
          </cell>
          <cell r="KE206">
            <v>99.2</v>
          </cell>
          <cell r="KG206">
            <v>122.03620000000001</v>
          </cell>
          <cell r="KH206">
            <v>110.5</v>
          </cell>
          <cell r="KI206">
            <v>100.3</v>
          </cell>
          <cell r="KK206">
            <v>119.11917000000001</v>
          </cell>
          <cell r="KL206">
            <v>108.3</v>
          </cell>
          <cell r="KM206">
            <v>98</v>
          </cell>
          <cell r="KO206">
            <v>113.64227999999999</v>
          </cell>
          <cell r="KP206">
            <v>111.6</v>
          </cell>
          <cell r="KQ206">
            <v>103.2</v>
          </cell>
          <cell r="KT206">
            <v>106.9</v>
          </cell>
          <cell r="KU206">
            <v>100</v>
          </cell>
          <cell r="KW206">
            <v>162.94559999999998</v>
          </cell>
          <cell r="KX206">
            <v>124.5</v>
          </cell>
          <cell r="KY206">
            <v>106.6</v>
          </cell>
          <cell r="LA206">
            <v>131.3235</v>
          </cell>
          <cell r="LB206">
            <v>149.6292</v>
          </cell>
          <cell r="LC206">
            <v>140.64690000000002</v>
          </cell>
          <cell r="LD206">
            <v>142.77680000000001</v>
          </cell>
          <cell r="LE206">
            <v>146.33189999999999</v>
          </cell>
          <cell r="LF206">
            <v>135.46</v>
          </cell>
          <cell r="LG206">
            <v>100</v>
          </cell>
          <cell r="LI206">
            <v>1135.1417220000001</v>
          </cell>
          <cell r="LJ206">
            <v>124.86</v>
          </cell>
          <cell r="LK206">
            <v>100.1</v>
          </cell>
          <cell r="LM206">
            <v>100</v>
          </cell>
          <cell r="LO206">
            <v>132.68739527999998</v>
          </cell>
          <cell r="LP206">
            <v>100.7</v>
          </cell>
          <cell r="LQ206">
            <v>130.59782999999999</v>
          </cell>
          <cell r="LR206">
            <v>100.7</v>
          </cell>
          <cell r="LS206">
            <v>101.6</v>
          </cell>
          <cell r="LT206">
            <v>45.650020000000005</v>
          </cell>
          <cell r="LU206">
            <v>67.400000000000006</v>
          </cell>
          <cell r="LV206">
            <v>137.1078</v>
          </cell>
          <cell r="LW206">
            <v>114</v>
          </cell>
          <cell r="LX206">
            <v>99.3</v>
          </cell>
          <cell r="MA206">
            <v>143.14299999999997</v>
          </cell>
          <cell r="MB206">
            <v>143</v>
          </cell>
          <cell r="MC206">
            <v>142.857</v>
          </cell>
          <cell r="MD206">
            <v>142.857</v>
          </cell>
          <cell r="ME206">
            <v>227.9</v>
          </cell>
          <cell r="MF206">
            <v>173.11340543999998</v>
          </cell>
          <cell r="MG206">
            <v>122.32</v>
          </cell>
          <cell r="MH206">
            <v>154.04877023999998</v>
          </cell>
          <cell r="MI206">
            <v>203.42800500000001</v>
          </cell>
          <cell r="MJ206">
            <v>246.57940000000002</v>
          </cell>
          <cell r="MK206">
            <v>146</v>
          </cell>
          <cell r="ML206">
            <v>122.9</v>
          </cell>
          <cell r="MN206">
            <v>126.01</v>
          </cell>
          <cell r="MO206">
            <v>161.37479288</v>
          </cell>
          <cell r="MP206">
            <v>185.91566</v>
          </cell>
          <cell r="MQ206">
            <v>124.6</v>
          </cell>
          <cell r="MR206">
            <v>97.8</v>
          </cell>
          <cell r="MS206">
            <v>615.9</v>
          </cell>
          <cell r="MT206">
            <v>631.29999999999995</v>
          </cell>
          <cell r="MU206">
            <v>99.9</v>
          </cell>
          <cell r="MW206">
            <v>105.76258</v>
          </cell>
          <cell r="MX206">
            <v>107.8</v>
          </cell>
          <cell r="MY206">
            <v>100.4</v>
          </cell>
          <cell r="NA206">
            <v>98.847300000000004</v>
          </cell>
          <cell r="NB206">
            <v>100.2</v>
          </cell>
          <cell r="NC206">
            <v>99.6</v>
          </cell>
          <cell r="ND206">
            <v>98.3</v>
          </cell>
          <cell r="NF206">
            <v>100</v>
          </cell>
          <cell r="NG206">
            <v>169.6</v>
          </cell>
          <cell r="NH206">
            <v>113.3</v>
          </cell>
          <cell r="NI206">
            <v>112.6</v>
          </cell>
          <cell r="NJ206">
            <v>100.9</v>
          </cell>
          <cell r="NK206">
            <v>113.7</v>
          </cell>
          <cell r="NL206">
            <v>99.2</v>
          </cell>
          <cell r="NM206">
            <v>100.5</v>
          </cell>
          <cell r="NN206">
            <v>301.09088000000003</v>
          </cell>
          <cell r="NO206">
            <v>309.38432</v>
          </cell>
        </row>
        <row r="207">
          <cell r="A207">
            <v>39783</v>
          </cell>
          <cell r="B207">
            <v>304</v>
          </cell>
          <cell r="C207">
            <v>1</v>
          </cell>
          <cell r="W207">
            <v>93.3</v>
          </cell>
          <cell r="AB207">
            <v>86.5</v>
          </cell>
          <cell r="AD207">
            <v>89.43</v>
          </cell>
          <cell r="AG207">
            <v>1523</v>
          </cell>
          <cell r="AH207">
            <v>1544</v>
          </cell>
          <cell r="AI207">
            <v>88</v>
          </cell>
          <cell r="AK207">
            <v>92.95</v>
          </cell>
          <cell r="AL207">
            <v>93.37</v>
          </cell>
          <cell r="AM207">
            <v>120.98</v>
          </cell>
          <cell r="AN207">
            <v>109.13</v>
          </cell>
          <cell r="AR207">
            <v>106.9</v>
          </cell>
          <cell r="AW207">
            <v>130.69999999999999</v>
          </cell>
          <cell r="BI207">
            <v>90.37</v>
          </cell>
          <cell r="BM207">
            <v>100</v>
          </cell>
          <cell r="BN207">
            <v>100</v>
          </cell>
          <cell r="BO207">
            <v>100</v>
          </cell>
          <cell r="BP207">
            <v>100</v>
          </cell>
          <cell r="BQ207">
            <v>92.45</v>
          </cell>
          <cell r="CC207">
            <v>233.2</v>
          </cell>
          <cell r="CD207">
            <v>1990</v>
          </cell>
          <cell r="CE207">
            <v>88.778000000000006</v>
          </cell>
          <cell r="CF207" t="str">
            <v>3,99%</v>
          </cell>
          <cell r="CG207">
            <v>2.0105</v>
          </cell>
          <cell r="CH207">
            <v>3.2265999999999999</v>
          </cell>
          <cell r="CI207">
            <v>1.66</v>
          </cell>
          <cell r="CJ207">
            <v>1.5392999999999999</v>
          </cell>
          <cell r="CK207">
            <v>9.2204999999999995</v>
          </cell>
          <cell r="CL207">
            <v>7.4503000000000004</v>
          </cell>
          <cell r="CM207">
            <v>0.90447999999999995</v>
          </cell>
          <cell r="CN207">
            <v>122.51</v>
          </cell>
          <cell r="CO207">
            <v>9.4228000000000005</v>
          </cell>
          <cell r="CP207">
            <v>37.899900000000002</v>
          </cell>
          <cell r="CQ207">
            <v>10.7538</v>
          </cell>
          <cell r="CR207">
            <v>2.0893999999999999</v>
          </cell>
          <cell r="CS207">
            <v>1.3449</v>
          </cell>
          <cell r="CT207">
            <v>13.4275</v>
          </cell>
          <cell r="CU207">
            <v>1107.5920799999999</v>
          </cell>
          <cell r="CV207">
            <v>245.8939027678089</v>
          </cell>
          <cell r="CW207">
            <v>2283.73947</v>
          </cell>
          <cell r="CX207">
            <v>7.2</v>
          </cell>
          <cell r="CY207">
            <v>19509.431659421432</v>
          </cell>
          <cell r="CZ207">
            <v>30.411194999999999</v>
          </cell>
          <cell r="DA207">
            <v>715.22074500000008</v>
          </cell>
          <cell r="DB207">
            <v>168.21943999999999</v>
          </cell>
          <cell r="DC207">
            <v>123.8</v>
          </cell>
          <cell r="DD207">
            <v>102.5</v>
          </cell>
          <cell r="DF207">
            <v>68</v>
          </cell>
          <cell r="DG207">
            <v>131.67050207999998</v>
          </cell>
          <cell r="DH207">
            <v>126.74824031999998</v>
          </cell>
          <cell r="DI207">
            <v>127.97880575999997</v>
          </cell>
          <cell r="DJ207">
            <v>153.82067999999998</v>
          </cell>
          <cell r="DK207">
            <v>130.6</v>
          </cell>
          <cell r="DL207">
            <v>88.4</v>
          </cell>
          <cell r="DN207">
            <v>98.896286459000009</v>
          </cell>
          <cell r="DO207">
            <v>96.244720000000001</v>
          </cell>
          <cell r="DP207">
            <v>116.22551000000001</v>
          </cell>
          <cell r="DQ207">
            <v>114.7</v>
          </cell>
          <cell r="DR207">
            <v>103</v>
          </cell>
          <cell r="DT207">
            <v>107.536</v>
          </cell>
          <cell r="DU207">
            <v>114.4</v>
          </cell>
          <cell r="DV207">
            <v>100.7</v>
          </cell>
          <cell r="DX207">
            <v>135.4</v>
          </cell>
          <cell r="DY207">
            <v>102.2</v>
          </cell>
          <cell r="EA207">
            <v>161.86712262399999</v>
          </cell>
          <cell r="EB207">
            <v>100.3</v>
          </cell>
          <cell r="ED207">
            <v>131.95094254400001</v>
          </cell>
          <cell r="EE207">
            <v>797.7</v>
          </cell>
          <cell r="EF207">
            <v>106.14587999999999</v>
          </cell>
          <cell r="EG207">
            <v>103.8</v>
          </cell>
          <cell r="EH207">
            <v>100</v>
          </cell>
          <cell r="EJ207">
            <v>130.41208</v>
          </cell>
          <cell r="EK207">
            <v>102.8</v>
          </cell>
          <cell r="EL207">
            <v>57.5</v>
          </cell>
          <cell r="EN207">
            <v>101.57319999999999</v>
          </cell>
          <cell r="EO207">
            <v>98.5</v>
          </cell>
          <cell r="EP207">
            <v>108.5</v>
          </cell>
          <cell r="ET207">
            <v>101.79234</v>
          </cell>
          <cell r="EU207">
            <v>106.1</v>
          </cell>
          <cell r="EV207">
            <v>100.3</v>
          </cell>
          <cell r="EX207">
            <v>52.944870359719999</v>
          </cell>
          <cell r="EY207">
            <v>58.30932859</v>
          </cell>
          <cell r="EZ207">
            <v>155.63767295999997</v>
          </cell>
          <cell r="FA207">
            <v>21.058479013572001</v>
          </cell>
          <cell r="FB207">
            <v>26.001332280000003</v>
          </cell>
          <cell r="FC207">
            <v>57.703800000000008</v>
          </cell>
          <cell r="FD207">
            <v>51.799440000000004</v>
          </cell>
          <cell r="FE207">
            <v>92.4</v>
          </cell>
          <cell r="FI207">
            <v>37.317983534678007</v>
          </cell>
          <cell r="FJ207">
            <v>48.414612785000003</v>
          </cell>
          <cell r="FK207">
            <v>66.185389999999998</v>
          </cell>
          <cell r="FL207">
            <v>98.3</v>
          </cell>
          <cell r="FM207">
            <v>107.8</v>
          </cell>
          <cell r="FO207">
            <v>164.60216317599998</v>
          </cell>
          <cell r="FP207">
            <v>135.65464561600001</v>
          </cell>
          <cell r="FQ207">
            <v>112.754546996</v>
          </cell>
          <cell r="FR207">
            <v>118.12309999999999</v>
          </cell>
          <cell r="FS207">
            <v>111.5</v>
          </cell>
          <cell r="FT207">
            <v>97.9</v>
          </cell>
          <cell r="FV207">
            <v>116.61699999999999</v>
          </cell>
          <cell r="FW207">
            <v>110.8</v>
          </cell>
          <cell r="FX207">
            <v>98.4</v>
          </cell>
          <cell r="FZ207">
            <v>97.7</v>
          </cell>
          <cell r="GA207">
            <v>99</v>
          </cell>
          <cell r="GB207">
            <v>92.9</v>
          </cell>
          <cell r="GC207">
            <v>123.9396</v>
          </cell>
          <cell r="GD207">
            <v>89.5</v>
          </cell>
          <cell r="GE207">
            <v>78.599999999999994</v>
          </cell>
          <cell r="GG207">
            <v>146.76525000000001</v>
          </cell>
          <cell r="GH207">
            <v>127.9</v>
          </cell>
          <cell r="GI207">
            <v>102.6</v>
          </cell>
          <cell r="GK207">
            <v>108.9872</v>
          </cell>
          <cell r="GL207">
            <v>105.2</v>
          </cell>
          <cell r="GP207">
            <v>115.0762</v>
          </cell>
          <cell r="GQ207">
            <v>111.4</v>
          </cell>
          <cell r="GU207">
            <v>92.449979999999996</v>
          </cell>
          <cell r="GV207">
            <v>92.1</v>
          </cell>
          <cell r="GW207">
            <v>109</v>
          </cell>
          <cell r="GY207">
            <v>97.6</v>
          </cell>
          <cell r="GZ207">
            <v>91.4</v>
          </cell>
          <cell r="HA207">
            <v>88.2</v>
          </cell>
          <cell r="HB207">
            <v>132.34495999999999</v>
          </cell>
          <cell r="HC207">
            <v>96.8</v>
          </cell>
          <cell r="HD207">
            <v>103.2</v>
          </cell>
          <cell r="HE207">
            <v>57.1</v>
          </cell>
          <cell r="HG207">
            <v>100.05007999999999</v>
          </cell>
          <cell r="HH207">
            <v>93.4</v>
          </cell>
          <cell r="HI207">
            <v>163.91</v>
          </cell>
          <cell r="HK207">
            <v>123.64793383399999</v>
          </cell>
          <cell r="HO207">
            <v>1462.25</v>
          </cell>
          <cell r="HP207">
            <v>111.57054000000001</v>
          </cell>
          <cell r="HQ207">
            <v>107.3</v>
          </cell>
          <cell r="HR207">
            <v>100.2</v>
          </cell>
          <cell r="HS207">
            <v>96.5</v>
          </cell>
          <cell r="HT207">
            <v>781.4</v>
          </cell>
          <cell r="HU207">
            <v>108.90491412499999</v>
          </cell>
          <cell r="HV207">
            <v>128.33475999999999</v>
          </cell>
          <cell r="HW207">
            <v>108.4</v>
          </cell>
          <cell r="HX207">
            <v>247.10086368</v>
          </cell>
          <cell r="HY207">
            <v>185.92992000000001</v>
          </cell>
          <cell r="HZ207">
            <v>158.4</v>
          </cell>
          <cell r="IA207">
            <v>84.2</v>
          </cell>
          <cell r="IC207">
            <v>96.106449999999995</v>
          </cell>
          <cell r="ID207">
            <v>98.5</v>
          </cell>
          <cell r="IE207">
            <v>132.84163242</v>
          </cell>
          <cell r="IF207">
            <v>131.1498</v>
          </cell>
          <cell r="IG207">
            <v>122.25</v>
          </cell>
          <cell r="IH207">
            <v>23.454620000000002</v>
          </cell>
          <cell r="II207">
            <v>74.2</v>
          </cell>
          <cell r="IJ207">
            <v>111.89426040000001</v>
          </cell>
          <cell r="IK207">
            <v>116.31420000000001</v>
          </cell>
          <cell r="IL207">
            <v>89.5</v>
          </cell>
          <cell r="IM207">
            <v>80.5</v>
          </cell>
          <cell r="IO207">
            <v>93.7</v>
          </cell>
          <cell r="IR207">
            <v>86.1</v>
          </cell>
          <cell r="IS207">
            <v>103.5</v>
          </cell>
          <cell r="IT207">
            <v>109.3</v>
          </cell>
          <cell r="IU207">
            <v>118.24126</v>
          </cell>
          <cell r="IV207">
            <v>112.6</v>
          </cell>
          <cell r="IW207">
            <v>101.2</v>
          </cell>
          <cell r="IY207">
            <v>113.20608</v>
          </cell>
          <cell r="IZ207">
            <v>115.8</v>
          </cell>
          <cell r="JA207">
            <v>104.6</v>
          </cell>
          <cell r="JC207">
            <v>152.98867999999999</v>
          </cell>
          <cell r="JD207">
            <v>123.1</v>
          </cell>
          <cell r="JE207">
            <v>105.2</v>
          </cell>
          <cell r="JG207">
            <v>145.62360000000001</v>
          </cell>
          <cell r="JH207">
            <v>114</v>
          </cell>
          <cell r="JI207">
            <v>115.2</v>
          </cell>
          <cell r="JJ207">
            <v>94.9</v>
          </cell>
          <cell r="JL207">
            <v>167.94769788000002</v>
          </cell>
          <cell r="JM207">
            <v>130.03536</v>
          </cell>
          <cell r="JN207">
            <v>118.3</v>
          </cell>
          <cell r="JO207">
            <v>106.3</v>
          </cell>
          <cell r="JQ207">
            <v>87.3</v>
          </cell>
          <cell r="JR207">
            <v>103.6</v>
          </cell>
          <cell r="JS207">
            <v>118.3</v>
          </cell>
          <cell r="JT207">
            <v>133.27002999999999</v>
          </cell>
          <cell r="JU207">
            <v>119.3</v>
          </cell>
          <cell r="JV207">
            <v>101.6</v>
          </cell>
          <cell r="JY207">
            <v>101.10968000000001</v>
          </cell>
          <cell r="JZ207">
            <v>99.4</v>
          </cell>
          <cell r="KA207">
            <v>98.1</v>
          </cell>
          <cell r="KC207">
            <v>106.84037000000001</v>
          </cell>
          <cell r="KD207">
            <v>103.9</v>
          </cell>
          <cell r="KE207">
            <v>100</v>
          </cell>
          <cell r="KG207">
            <v>119.05432</v>
          </cell>
          <cell r="KH207">
            <v>107.8</v>
          </cell>
          <cell r="KI207">
            <v>97.9</v>
          </cell>
          <cell r="KK207">
            <v>118.56922</v>
          </cell>
          <cell r="KL207">
            <v>107.8</v>
          </cell>
          <cell r="KM207">
            <v>97.5</v>
          </cell>
          <cell r="KO207">
            <v>114.76241</v>
          </cell>
          <cell r="KP207">
            <v>112.7</v>
          </cell>
          <cell r="KQ207">
            <v>103.8</v>
          </cell>
          <cell r="KT207">
            <v>108</v>
          </cell>
          <cell r="KU207">
            <v>100.8</v>
          </cell>
          <cell r="KW207">
            <v>163.46912</v>
          </cell>
          <cell r="KX207">
            <v>124.9</v>
          </cell>
          <cell r="KY207">
            <v>106.9</v>
          </cell>
          <cell r="LA207">
            <v>132.82500000000002</v>
          </cell>
          <cell r="LB207">
            <v>151.34</v>
          </cell>
          <cell r="LC207">
            <v>142.25500000000002</v>
          </cell>
          <cell r="LD207">
            <v>143.7912</v>
          </cell>
          <cell r="LE207">
            <v>148.005</v>
          </cell>
          <cell r="LF207">
            <v>148.87054000000001</v>
          </cell>
          <cell r="LG207">
            <v>109.9</v>
          </cell>
          <cell r="LI207">
            <v>1136.278</v>
          </cell>
          <cell r="LJ207">
            <v>124.5</v>
          </cell>
          <cell r="LK207">
            <v>101</v>
          </cell>
          <cell r="LM207">
            <v>100.9</v>
          </cell>
          <cell r="LO207">
            <v>131.76504</v>
          </cell>
          <cell r="LP207">
            <v>100</v>
          </cell>
          <cell r="LQ207">
            <v>129.69</v>
          </cell>
          <cell r="LR207">
            <v>100</v>
          </cell>
          <cell r="LS207">
            <v>101.6</v>
          </cell>
          <cell r="LT207">
            <v>46.665970000000002</v>
          </cell>
          <cell r="LU207">
            <v>68.900000000000006</v>
          </cell>
          <cell r="LV207">
            <v>134.94294000000002</v>
          </cell>
          <cell r="LW207">
            <v>112.2</v>
          </cell>
          <cell r="LX207">
            <v>97.8</v>
          </cell>
          <cell r="MA207">
            <v>143</v>
          </cell>
          <cell r="MB207">
            <v>143</v>
          </cell>
          <cell r="MC207">
            <v>143</v>
          </cell>
          <cell r="MD207">
            <v>143</v>
          </cell>
          <cell r="ME207">
            <v>227.7</v>
          </cell>
          <cell r="MF207">
            <v>173.669593088</v>
          </cell>
          <cell r="MG207">
            <v>122.83</v>
          </cell>
          <cell r="MH207">
            <v>154.54370604800002</v>
          </cell>
          <cell r="MI207">
            <v>207.46869824999999</v>
          </cell>
          <cell r="MJ207">
            <v>251.47721000000001</v>
          </cell>
          <cell r="MK207">
            <v>148.9</v>
          </cell>
          <cell r="ML207">
            <v>125.3</v>
          </cell>
          <cell r="MN207">
            <v>126.01</v>
          </cell>
          <cell r="MO207">
            <v>172.90156379999999</v>
          </cell>
          <cell r="MP207">
            <v>199.19534999999999</v>
          </cell>
          <cell r="MQ207">
            <v>133.5</v>
          </cell>
          <cell r="MR207">
            <v>104.8</v>
          </cell>
          <cell r="MS207">
            <v>613.6</v>
          </cell>
          <cell r="MT207">
            <v>628</v>
          </cell>
          <cell r="MU207">
            <v>100.1</v>
          </cell>
          <cell r="MW207">
            <v>105.66446999999999</v>
          </cell>
          <cell r="MX207">
            <v>107.7</v>
          </cell>
          <cell r="MY207">
            <v>100.3</v>
          </cell>
          <cell r="NA207">
            <v>98.156750000000002</v>
          </cell>
          <cell r="NB207">
            <v>99.5</v>
          </cell>
          <cell r="NC207">
            <v>99</v>
          </cell>
          <cell r="ND207">
            <v>98.3</v>
          </cell>
          <cell r="NF207">
            <v>99.6</v>
          </cell>
          <cell r="NG207">
            <v>169.6</v>
          </cell>
          <cell r="NH207">
            <v>115.5</v>
          </cell>
          <cell r="NI207">
            <v>113.4</v>
          </cell>
          <cell r="NJ207">
            <v>101</v>
          </cell>
          <cell r="NK207">
            <v>115</v>
          </cell>
          <cell r="NL207">
            <v>99.5</v>
          </cell>
          <cell r="NM207">
            <v>100.4</v>
          </cell>
          <cell r="NN207">
            <v>301.09088000000003</v>
          </cell>
          <cell r="NO207">
            <v>309.38432</v>
          </cell>
        </row>
        <row r="208">
          <cell r="A208">
            <v>39753</v>
          </cell>
          <cell r="B208">
            <v>305</v>
          </cell>
          <cell r="C208">
            <v>1</v>
          </cell>
          <cell r="AD208">
            <v>98.24</v>
          </cell>
          <cell r="AG208">
            <v>1523</v>
          </cell>
          <cell r="AH208">
            <v>1544</v>
          </cell>
          <cell r="AK208">
            <v>93.18</v>
          </cell>
          <cell r="AL208">
            <v>93.6</v>
          </cell>
          <cell r="AM208">
            <v>128.36000000000001</v>
          </cell>
          <cell r="AN208">
            <v>109.13</v>
          </cell>
          <cell r="BI208">
            <v>90</v>
          </cell>
          <cell r="BQ208">
            <v>93.43</v>
          </cell>
          <cell r="CC208">
            <v>241.4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1.9380999999999999</v>
          </cell>
          <cell r="CH208">
            <v>2.8967000000000001</v>
          </cell>
          <cell r="CI208">
            <v>1.5508999999999999</v>
          </cell>
          <cell r="CJ208">
            <v>1.5162</v>
          </cell>
          <cell r="CK208">
            <v>8.6950000000000003</v>
          </cell>
          <cell r="CL208">
            <v>7.4485000000000001</v>
          </cell>
          <cell r="CM208">
            <v>0.83062999999999998</v>
          </cell>
          <cell r="CN208">
            <v>123.28</v>
          </cell>
          <cell r="CO208">
            <v>8.8094000000000001</v>
          </cell>
          <cell r="CP208">
            <v>34.796399999999998</v>
          </cell>
          <cell r="CQ208">
            <v>10.1275</v>
          </cell>
          <cell r="CR208">
            <v>2.0341999999999998</v>
          </cell>
          <cell r="CS208">
            <v>1.2732000000000001</v>
          </cell>
          <cell r="CT208">
            <v>12.878500000000001</v>
          </cell>
          <cell r="CU208">
            <v>1454.3677691</v>
          </cell>
          <cell r="CV208">
            <v>249.11034688572181</v>
          </cell>
          <cell r="CW208">
            <v>2918.8674949000001</v>
          </cell>
          <cell r="CX208">
            <v>8.41</v>
          </cell>
          <cell r="CY208">
            <v>19214.197967090287</v>
          </cell>
          <cell r="CZ208">
            <v>42.334299699999995</v>
          </cell>
          <cell r="DA208">
            <v>1013.3527546</v>
          </cell>
          <cell r="DB208">
            <v>171.88820000000001</v>
          </cell>
          <cell r="DC208">
            <v>126.5</v>
          </cell>
          <cell r="DD208">
            <v>104.7</v>
          </cell>
          <cell r="DF208">
            <v>68.3</v>
          </cell>
          <cell r="DG208">
            <v>132.98115791999999</v>
          </cell>
          <cell r="DH208">
            <v>128.00989967999999</v>
          </cell>
          <cell r="DI208">
            <v>129.25271423999999</v>
          </cell>
          <cell r="DJ208">
            <v>155.35182</v>
          </cell>
          <cell r="DK208">
            <v>131.9</v>
          </cell>
          <cell r="DL208">
            <v>89.3</v>
          </cell>
          <cell r="DN208">
            <v>89.670564880000015</v>
          </cell>
          <cell r="DO208">
            <v>95.235160000000008</v>
          </cell>
          <cell r="DP208">
            <v>105.38320000000002</v>
          </cell>
          <cell r="DQ208">
            <v>104</v>
          </cell>
          <cell r="DR208">
            <v>93.3</v>
          </cell>
          <cell r="DT208">
            <v>106.408</v>
          </cell>
          <cell r="DU208">
            <v>113.2</v>
          </cell>
          <cell r="DV208">
            <v>99.7</v>
          </cell>
          <cell r="DX208">
            <v>134.4</v>
          </cell>
          <cell r="DY208">
            <v>101.4</v>
          </cell>
          <cell r="EA208">
            <v>169.64296518399999</v>
          </cell>
          <cell r="EB208">
            <v>99.9</v>
          </cell>
          <cell r="ED208">
            <v>150.8194139</v>
          </cell>
          <cell r="EE208">
            <v>799.7</v>
          </cell>
          <cell r="EF208">
            <v>108.90689999999999</v>
          </cell>
          <cell r="EG208">
            <v>106.5</v>
          </cell>
          <cell r="EH208">
            <v>102.6</v>
          </cell>
          <cell r="EJ208">
            <v>149.06049999999999</v>
          </cell>
          <cell r="EK208">
            <v>117.5</v>
          </cell>
          <cell r="EL208">
            <v>65.8</v>
          </cell>
          <cell r="EN208">
            <v>101.88255999999998</v>
          </cell>
          <cell r="EO208">
            <v>98.8</v>
          </cell>
          <cell r="EP208">
            <v>105.9</v>
          </cell>
          <cell r="ET208">
            <v>102.27204</v>
          </cell>
          <cell r="EU208">
            <v>106.6</v>
          </cell>
          <cell r="EV208">
            <v>101</v>
          </cell>
          <cell r="EX208">
            <v>52.891009860880004</v>
          </cell>
          <cell r="EY208">
            <v>58.250010860000003</v>
          </cell>
          <cell r="EZ208">
            <v>184.900128</v>
          </cell>
          <cell r="FA208">
            <v>20.671039464621003</v>
          </cell>
          <cell r="FB208">
            <v>25.522952790000005</v>
          </cell>
          <cell r="FC208">
            <v>56.642150000000008</v>
          </cell>
          <cell r="FD208">
            <v>50.846420000000002</v>
          </cell>
          <cell r="FE208">
            <v>90.7</v>
          </cell>
          <cell r="FI208">
            <v>37.280020174012009</v>
          </cell>
          <cell r="FJ208">
            <v>48.365360890000005</v>
          </cell>
          <cell r="FK208">
            <v>66.11806</v>
          </cell>
          <cell r="FL208">
            <v>98.2</v>
          </cell>
          <cell r="FM208">
            <v>107.7</v>
          </cell>
          <cell r="FO208">
            <v>179.17947651999998</v>
          </cell>
          <cell r="FP208">
            <v>155.05273209999999</v>
          </cell>
          <cell r="FQ208">
            <v>118.50000161999999</v>
          </cell>
          <cell r="FR208">
            <v>121.08941999999999</v>
          </cell>
          <cell r="FS208">
            <v>114.3</v>
          </cell>
          <cell r="FT208">
            <v>100.2</v>
          </cell>
          <cell r="FV208">
            <v>118.72199999999999</v>
          </cell>
          <cell r="FW208">
            <v>112.8</v>
          </cell>
          <cell r="FX208">
            <v>99.9</v>
          </cell>
          <cell r="FZ208">
            <v>99.1</v>
          </cell>
          <cell r="GA208">
            <v>99.6</v>
          </cell>
          <cell r="GC208">
            <v>142.35744</v>
          </cell>
          <cell r="GD208">
            <v>102.8</v>
          </cell>
          <cell r="GE208">
            <v>90.1</v>
          </cell>
          <cell r="GG208">
            <v>145.61775</v>
          </cell>
          <cell r="GH208">
            <v>126.9</v>
          </cell>
          <cell r="GI208">
            <v>101.9</v>
          </cell>
          <cell r="GK208">
            <v>108.9872</v>
          </cell>
          <cell r="GL208">
            <v>105.2</v>
          </cell>
          <cell r="GP208">
            <v>115.0762</v>
          </cell>
          <cell r="GQ208">
            <v>111.4</v>
          </cell>
          <cell r="GU208">
            <v>93.152640000000005</v>
          </cell>
          <cell r="GV208">
            <v>92.8</v>
          </cell>
          <cell r="GW208">
            <v>109.8</v>
          </cell>
          <cell r="GY208">
            <v>99.7</v>
          </cell>
          <cell r="GZ208">
            <v>93.5</v>
          </cell>
          <cell r="HB208">
            <v>157.22800000000001</v>
          </cell>
          <cell r="HC208">
            <v>115</v>
          </cell>
          <cell r="HD208">
            <v>118</v>
          </cell>
          <cell r="HE208">
            <v>65.2</v>
          </cell>
          <cell r="HG208">
            <v>106.26303999999999</v>
          </cell>
          <cell r="HH208">
            <v>99.2</v>
          </cell>
          <cell r="HI208">
            <v>180.05</v>
          </cell>
          <cell r="HK208">
            <v>124.47709013799998</v>
          </cell>
          <cell r="HO208">
            <v>1462.25</v>
          </cell>
          <cell r="HP208">
            <v>113.3382</v>
          </cell>
          <cell r="HQ208">
            <v>109</v>
          </cell>
          <cell r="HR208">
            <v>101.5</v>
          </cell>
          <cell r="HT208">
            <v>782.8</v>
          </cell>
          <cell r="HU208">
            <v>107.59148802499999</v>
          </cell>
          <cell r="HV208">
            <v>139.7002</v>
          </cell>
          <cell r="HW208">
            <v>118</v>
          </cell>
          <cell r="HX208">
            <v>276.89648549999998</v>
          </cell>
          <cell r="HY208">
            <v>208.34949999999998</v>
          </cell>
          <cell r="HZ208">
            <v>177.5</v>
          </cell>
          <cell r="IA208">
            <v>94.4</v>
          </cell>
          <cell r="IC208">
            <v>95.52103000000001</v>
          </cell>
          <cell r="ID208">
            <v>97.9</v>
          </cell>
          <cell r="IE208">
            <v>134.60198779439997</v>
          </cell>
          <cell r="IF208">
            <v>132.88773599999999</v>
          </cell>
          <cell r="IG208">
            <v>123.87</v>
          </cell>
          <cell r="IH208">
            <v>23.296569999999999</v>
          </cell>
          <cell r="II208">
            <v>73.7</v>
          </cell>
          <cell r="IJ208">
            <v>124.52143391999999</v>
          </cell>
          <cell r="IK208">
            <v>129.44015999999999</v>
          </cell>
          <cell r="IL208">
            <v>99.6</v>
          </cell>
          <cell r="IM208">
            <v>89.6</v>
          </cell>
          <cell r="IO208">
            <v>97.8</v>
          </cell>
          <cell r="IR208">
            <v>88.1</v>
          </cell>
          <cell r="IS208">
            <v>106</v>
          </cell>
          <cell r="IU208">
            <v>119.50138</v>
          </cell>
          <cell r="IV208">
            <v>113.8</v>
          </cell>
          <cell r="IW208">
            <v>102.3</v>
          </cell>
          <cell r="IY208">
            <v>116.04112000000001</v>
          </cell>
          <cell r="IZ208">
            <v>118.7</v>
          </cell>
          <cell r="JA208">
            <v>106.8</v>
          </cell>
          <cell r="JC208">
            <v>160.07264000000001</v>
          </cell>
          <cell r="JD208">
            <v>128.80000000000001</v>
          </cell>
          <cell r="JE208">
            <v>109.7</v>
          </cell>
          <cell r="JG208">
            <v>154.69314</v>
          </cell>
          <cell r="JH208">
            <v>121.1</v>
          </cell>
          <cell r="JI208">
            <v>122</v>
          </cell>
          <cell r="JJ208">
            <v>100.5</v>
          </cell>
          <cell r="JL208">
            <v>178.40759836199999</v>
          </cell>
          <cell r="JM208">
            <v>127.17744</v>
          </cell>
          <cell r="JN208">
            <v>115.7</v>
          </cell>
          <cell r="JO208">
            <v>104</v>
          </cell>
          <cell r="JQ208">
            <v>87.2</v>
          </cell>
          <cell r="JR208">
            <v>103.4</v>
          </cell>
          <cell r="JT208">
            <v>134.16370999999998</v>
          </cell>
          <cell r="JU208">
            <v>120.1</v>
          </cell>
          <cell r="JV208">
            <v>102.3</v>
          </cell>
          <cell r="JY208">
            <v>101.82172</v>
          </cell>
          <cell r="JZ208">
            <v>100.1</v>
          </cell>
          <cell r="KA208">
            <v>99</v>
          </cell>
          <cell r="KC208">
            <v>107.14886</v>
          </cell>
          <cell r="KD208">
            <v>104.2</v>
          </cell>
          <cell r="KE208">
            <v>100.3</v>
          </cell>
          <cell r="KG208">
            <v>118.61256000000002</v>
          </cell>
          <cell r="KH208">
            <v>107.4</v>
          </cell>
          <cell r="KI208">
            <v>97.5</v>
          </cell>
          <cell r="KK208">
            <v>118.45923000000002</v>
          </cell>
          <cell r="KL208">
            <v>107.7</v>
          </cell>
          <cell r="KM208">
            <v>97.4</v>
          </cell>
          <cell r="KO208">
            <v>113.74411000000001</v>
          </cell>
          <cell r="KP208">
            <v>111.7</v>
          </cell>
          <cell r="KQ208">
            <v>103.1</v>
          </cell>
          <cell r="KT208">
            <v>108.5</v>
          </cell>
          <cell r="KU208">
            <v>101.1</v>
          </cell>
          <cell r="KW208">
            <v>171.32192000000001</v>
          </cell>
          <cell r="KX208">
            <v>130.9</v>
          </cell>
          <cell r="KY208">
            <v>112</v>
          </cell>
          <cell r="LA208">
            <v>134.7885</v>
          </cell>
          <cell r="LB208">
            <v>153.5772</v>
          </cell>
          <cell r="LC208">
            <v>144.35790000000003</v>
          </cell>
          <cell r="LD208">
            <v>145.56639999999999</v>
          </cell>
          <cell r="LE208">
            <v>150.19290000000001</v>
          </cell>
          <cell r="LF208">
            <v>156.4563</v>
          </cell>
          <cell r="LG208">
            <v>115.5</v>
          </cell>
          <cell r="LI208">
            <v>1136.278</v>
          </cell>
          <cell r="LJ208">
            <v>123.98</v>
          </cell>
          <cell r="LK208">
            <v>101</v>
          </cell>
          <cell r="LM208">
            <v>100.9</v>
          </cell>
          <cell r="LO208">
            <v>131.76504</v>
          </cell>
          <cell r="LQ208">
            <v>129.69</v>
          </cell>
          <cell r="LR208">
            <v>100</v>
          </cell>
          <cell r="LS208">
            <v>101.6</v>
          </cell>
          <cell r="LT208">
            <v>46.869160000000001</v>
          </cell>
          <cell r="LU208">
            <v>69.2</v>
          </cell>
          <cell r="LV208">
            <v>134.94294000000002</v>
          </cell>
          <cell r="LW208">
            <v>112.2</v>
          </cell>
          <cell r="LX208">
            <v>97.8</v>
          </cell>
          <cell r="MA208">
            <v>143</v>
          </cell>
          <cell r="MB208">
            <v>143</v>
          </cell>
          <cell r="MC208">
            <v>143</v>
          </cell>
          <cell r="MD208">
            <v>143</v>
          </cell>
          <cell r="ME208">
            <v>226.8</v>
          </cell>
          <cell r="MF208">
            <v>182.01240780800001</v>
          </cell>
          <cell r="MG208">
            <v>124.15</v>
          </cell>
          <cell r="MH208">
            <v>161.967743168</v>
          </cell>
          <cell r="MI208">
            <v>201.47732550000001</v>
          </cell>
          <cell r="MJ208">
            <v>244.21494000000001</v>
          </cell>
          <cell r="MK208">
            <v>144.6</v>
          </cell>
          <cell r="ML208">
            <v>121.7</v>
          </cell>
          <cell r="MN208">
            <v>126.01</v>
          </cell>
          <cell r="MO208">
            <v>182.87416335999998</v>
          </cell>
          <cell r="MP208">
            <v>210.68451999999999</v>
          </cell>
          <cell r="MQ208">
            <v>141.19999999999999</v>
          </cell>
          <cell r="MR208">
            <v>110.8</v>
          </cell>
          <cell r="MS208">
            <v>620.5</v>
          </cell>
          <cell r="MT208">
            <v>633.29999999999995</v>
          </cell>
          <cell r="MU208">
            <v>99.9</v>
          </cell>
          <cell r="MW208">
            <v>106.15501999999999</v>
          </cell>
          <cell r="MX208">
            <v>108.2</v>
          </cell>
          <cell r="MY208">
            <v>100.8</v>
          </cell>
          <cell r="NA208">
            <v>96.972949999999997</v>
          </cell>
          <cell r="NB208">
            <v>98.3</v>
          </cell>
          <cell r="NC208">
            <v>97.7</v>
          </cell>
          <cell r="ND208">
            <v>97.4</v>
          </cell>
          <cell r="NF208">
            <v>99.7</v>
          </cell>
          <cell r="NG208">
            <v>171</v>
          </cell>
          <cell r="NH208">
            <v>118.1</v>
          </cell>
          <cell r="NI208">
            <v>114.8</v>
          </cell>
          <cell r="NJ208">
            <v>100.9</v>
          </cell>
          <cell r="NK208">
            <v>116.7</v>
          </cell>
          <cell r="NL208">
            <v>99.7</v>
          </cell>
          <cell r="NM208">
            <v>100.4</v>
          </cell>
          <cell r="NN208">
            <v>303.5763</v>
          </cell>
          <cell r="NO208">
            <v>311.93819999999999</v>
          </cell>
        </row>
        <row r="209">
          <cell r="A209">
            <v>39722</v>
          </cell>
          <cell r="B209">
            <v>306</v>
          </cell>
          <cell r="C209">
            <v>1</v>
          </cell>
          <cell r="AD209">
            <v>107.15</v>
          </cell>
          <cell r="AG209">
            <v>1523</v>
          </cell>
          <cell r="AH209">
            <v>1544</v>
          </cell>
          <cell r="AK209">
            <v>93.62</v>
          </cell>
          <cell r="AL209">
            <v>94.05</v>
          </cell>
          <cell r="AM209">
            <v>128.36000000000001</v>
          </cell>
          <cell r="AN209">
            <v>109.13</v>
          </cell>
          <cell r="BI209">
            <v>90.05</v>
          </cell>
          <cell r="BQ209">
            <v>94.72</v>
          </cell>
          <cell r="CC209">
            <v>241.6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1.9345000000000001</v>
          </cell>
          <cell r="CH209">
            <v>2.9112</v>
          </cell>
          <cell r="CI209">
            <v>1.5646</v>
          </cell>
          <cell r="CJ209">
            <v>1.5194000000000001</v>
          </cell>
          <cell r="CK209">
            <v>9.1071000000000009</v>
          </cell>
          <cell r="CL209">
            <v>7.4545000000000003</v>
          </cell>
          <cell r="CM209">
            <v>0.78668000000000005</v>
          </cell>
          <cell r="CN209">
            <v>133.52000000000001</v>
          </cell>
          <cell r="CO209">
            <v>8.5928000000000004</v>
          </cell>
          <cell r="CP209">
            <v>35.214399999999998</v>
          </cell>
          <cell r="CQ209">
            <v>9.8506</v>
          </cell>
          <cell r="CR209">
            <v>1.9612000000000001</v>
          </cell>
          <cell r="CS209">
            <v>1.3322000000000001</v>
          </cell>
          <cell r="CT209">
            <v>12.934100000000001</v>
          </cell>
          <cell r="CU209">
            <v>1591.5026875999999</v>
          </cell>
          <cell r="CV209">
            <v>251.97862632514443</v>
          </cell>
          <cell r="CW209">
            <v>3696.8170861999997</v>
          </cell>
          <cell r="CX209">
            <v>9.11</v>
          </cell>
          <cell r="CY209">
            <v>19466.139258103776</v>
          </cell>
          <cell r="CZ209">
            <v>54.421255000000002</v>
          </cell>
          <cell r="DA209">
            <v>1110.1185382000001</v>
          </cell>
          <cell r="DB209">
            <v>180.5</v>
          </cell>
          <cell r="DC209">
            <v>132.80000000000001</v>
          </cell>
          <cell r="DD209">
            <v>110</v>
          </cell>
          <cell r="DF209">
            <v>69.3</v>
          </cell>
          <cell r="DG209">
            <v>150.14240000000001</v>
          </cell>
          <cell r="DH209">
            <v>144.52959999999999</v>
          </cell>
          <cell r="DI209">
            <v>145.93279999999999</v>
          </cell>
          <cell r="DJ209">
            <v>175.4</v>
          </cell>
          <cell r="DK209">
            <v>148.9</v>
          </cell>
          <cell r="DL209">
            <v>100.8</v>
          </cell>
          <cell r="DN209">
            <v>97.768410000000003</v>
          </cell>
          <cell r="DO209">
            <v>99.881999999999991</v>
          </cell>
          <cell r="DP209">
            <v>114.9</v>
          </cell>
          <cell r="DQ209">
            <v>113.4</v>
          </cell>
          <cell r="DR209">
            <v>101.7</v>
          </cell>
          <cell r="DT209">
            <v>111.6</v>
          </cell>
          <cell r="DU209">
            <v>118.7</v>
          </cell>
          <cell r="DV209">
            <v>104.5</v>
          </cell>
          <cell r="DX209">
            <v>126.4</v>
          </cell>
          <cell r="DY209">
            <v>95.4</v>
          </cell>
          <cell r="EA209">
            <v>174.77029999999999</v>
          </cell>
          <cell r="EB209">
            <v>99.7</v>
          </cell>
          <cell r="ED209">
            <v>179.99922000000001</v>
          </cell>
          <cell r="EE209">
            <v>805.1</v>
          </cell>
          <cell r="EF209">
            <v>110.7</v>
          </cell>
          <cell r="EG209">
            <v>108.3</v>
          </cell>
          <cell r="EH209">
            <v>104.2</v>
          </cell>
          <cell r="EJ209">
            <v>177.9</v>
          </cell>
          <cell r="EK209">
            <v>140.19999999999999</v>
          </cell>
          <cell r="EL209">
            <v>78.5</v>
          </cell>
          <cell r="EN209">
            <v>102.2</v>
          </cell>
          <cell r="EO209">
            <v>99.1</v>
          </cell>
          <cell r="EP209">
            <v>105.8</v>
          </cell>
          <cell r="ET209">
            <v>102.7</v>
          </cell>
          <cell r="EU209">
            <v>107</v>
          </cell>
          <cell r="EV209">
            <v>101.5</v>
          </cell>
          <cell r="EX209">
            <v>53.116547200000007</v>
          </cell>
          <cell r="EY209">
            <v>58.498400000000004</v>
          </cell>
          <cell r="EZ209">
            <v>232.84799999999998</v>
          </cell>
          <cell r="FA209">
            <v>20.692151298000002</v>
          </cell>
          <cell r="FB209">
            <v>25.549020000000002</v>
          </cell>
          <cell r="FC209">
            <v>56.7</v>
          </cell>
          <cell r="FD209">
            <v>50.9</v>
          </cell>
          <cell r="FE209">
            <v>90.8</v>
          </cell>
          <cell r="FI209">
            <v>37.438989280000001</v>
          </cell>
          <cell r="FJ209">
            <v>48.571600000000004</v>
          </cell>
          <cell r="FK209">
            <v>66.400000000000006</v>
          </cell>
          <cell r="FL209">
            <v>98.6</v>
          </cell>
          <cell r="FM209">
            <v>108.2</v>
          </cell>
          <cell r="FO209">
            <v>197.00735999999998</v>
          </cell>
          <cell r="FP209">
            <v>185.05158</v>
          </cell>
          <cell r="FQ209">
            <v>124.13786</v>
          </cell>
          <cell r="FR209">
            <v>125.5</v>
          </cell>
          <cell r="FS209">
            <v>118.5</v>
          </cell>
          <cell r="FT209">
            <v>103.5</v>
          </cell>
          <cell r="FV209">
            <v>121.8</v>
          </cell>
          <cell r="FW209">
            <v>115.7</v>
          </cell>
          <cell r="FX209">
            <v>102.2</v>
          </cell>
          <cell r="FZ209">
            <v>98</v>
          </cell>
          <cell r="GA209">
            <v>99.8</v>
          </cell>
          <cell r="GC209">
            <v>166.8</v>
          </cell>
          <cell r="GD209">
            <v>120.4</v>
          </cell>
          <cell r="GE209">
            <v>105.4</v>
          </cell>
          <cell r="GG209">
            <v>145.6</v>
          </cell>
          <cell r="GH209">
            <v>126.9</v>
          </cell>
          <cell r="GI209">
            <v>101.9</v>
          </cell>
          <cell r="GK209">
            <v>108.9</v>
          </cell>
          <cell r="GL209">
            <v>105.2</v>
          </cell>
          <cell r="GP209">
            <v>115.1</v>
          </cell>
          <cell r="GQ209">
            <v>111.4</v>
          </cell>
          <cell r="GU209">
            <v>93.5</v>
          </cell>
          <cell r="GV209">
            <v>93.1</v>
          </cell>
          <cell r="GW209">
            <v>110.2</v>
          </cell>
          <cell r="GY209">
            <v>101.6</v>
          </cell>
          <cell r="GZ209">
            <v>95.5</v>
          </cell>
          <cell r="HB209">
            <v>198</v>
          </cell>
          <cell r="HC209">
            <v>144.80000000000001</v>
          </cell>
          <cell r="HD209">
            <v>140.80000000000001</v>
          </cell>
          <cell r="HE209">
            <v>77.900000000000006</v>
          </cell>
          <cell r="HG209">
            <v>109.1</v>
          </cell>
          <cell r="HH209">
            <v>101.9</v>
          </cell>
          <cell r="HI209">
            <v>196.39</v>
          </cell>
          <cell r="HK209">
            <v>127.01582000000001</v>
          </cell>
          <cell r="HO209">
            <v>1462.25</v>
          </cell>
          <cell r="HP209">
            <v>115.5</v>
          </cell>
          <cell r="HQ209">
            <v>111.1</v>
          </cell>
          <cell r="HR209">
            <v>103.2</v>
          </cell>
          <cell r="HT209">
            <v>785.6</v>
          </cell>
          <cell r="HU209">
            <v>103.84919999999998</v>
          </cell>
          <cell r="HV209">
            <v>153.6</v>
          </cell>
          <cell r="HW209">
            <v>129.69999999999999</v>
          </cell>
          <cell r="HX209">
            <v>288.39299999999997</v>
          </cell>
          <cell r="HY209">
            <v>217</v>
          </cell>
          <cell r="HZ209">
            <v>184.9</v>
          </cell>
          <cell r="IA209">
            <v>98.3</v>
          </cell>
          <cell r="IC209">
            <v>95.9</v>
          </cell>
          <cell r="ID209">
            <v>98.3</v>
          </cell>
          <cell r="IE209">
            <v>145.95888999999997</v>
          </cell>
          <cell r="IF209">
            <v>144.1</v>
          </cell>
          <cell r="IG209">
            <v>134.32</v>
          </cell>
          <cell r="IH209">
            <v>23.3</v>
          </cell>
          <cell r="II209">
            <v>73.7</v>
          </cell>
          <cell r="IJ209">
            <v>151.80360000000002</v>
          </cell>
          <cell r="IK209">
            <v>157.80000000000001</v>
          </cell>
          <cell r="IL209">
            <v>121.4</v>
          </cell>
          <cell r="IM209">
            <v>109.2</v>
          </cell>
          <cell r="IO209">
            <v>103.8</v>
          </cell>
          <cell r="IR209">
            <v>88.6</v>
          </cell>
          <cell r="IS209">
            <v>106.9</v>
          </cell>
          <cell r="IU209">
            <v>121.4</v>
          </cell>
          <cell r="IV209">
            <v>115.6</v>
          </cell>
          <cell r="IW209">
            <v>103.7</v>
          </cell>
          <cell r="IY209">
            <v>120.3</v>
          </cell>
          <cell r="IZ209">
            <v>123.1</v>
          </cell>
          <cell r="JA209">
            <v>109.1</v>
          </cell>
          <cell r="JC209">
            <v>170.9</v>
          </cell>
          <cell r="JD209">
            <v>137.5</v>
          </cell>
          <cell r="JE209">
            <v>114.9</v>
          </cell>
          <cell r="JG209">
            <v>167.1</v>
          </cell>
          <cell r="JH209">
            <v>130.80000000000001</v>
          </cell>
          <cell r="JI209">
            <v>131.30000000000001</v>
          </cell>
          <cell r="JJ209">
            <v>108.1</v>
          </cell>
          <cell r="JL209">
            <v>192.71643</v>
          </cell>
          <cell r="JM209">
            <v>127.3</v>
          </cell>
          <cell r="JN209">
            <v>115.8</v>
          </cell>
          <cell r="JO209">
            <v>104.1</v>
          </cell>
          <cell r="JQ209">
            <v>86.5</v>
          </cell>
          <cell r="JR209">
            <v>102.6</v>
          </cell>
          <cell r="JT209">
            <v>136.9</v>
          </cell>
          <cell r="JU209">
            <v>122.6</v>
          </cell>
          <cell r="JV209">
            <v>104.4</v>
          </cell>
          <cell r="JY209">
            <v>101.8</v>
          </cell>
          <cell r="JZ209">
            <v>100.1</v>
          </cell>
          <cell r="KA209">
            <v>99</v>
          </cell>
          <cell r="KC209">
            <v>107.3</v>
          </cell>
          <cell r="KD209">
            <v>104.3</v>
          </cell>
          <cell r="KE209">
            <v>100.5</v>
          </cell>
          <cell r="KG209">
            <v>118.3</v>
          </cell>
          <cell r="KH209">
            <v>107.1</v>
          </cell>
          <cell r="KI209">
            <v>97.3</v>
          </cell>
          <cell r="KK209">
            <v>118.3</v>
          </cell>
          <cell r="KL209">
            <v>107.6</v>
          </cell>
          <cell r="KM209">
            <v>97.3</v>
          </cell>
          <cell r="KO209">
            <v>113.8</v>
          </cell>
          <cell r="KP209">
            <v>111.8</v>
          </cell>
          <cell r="KQ209">
            <v>103.2</v>
          </cell>
          <cell r="KT209">
            <v>109.2</v>
          </cell>
          <cell r="KU209">
            <v>101.6</v>
          </cell>
          <cell r="KW209">
            <v>176.5</v>
          </cell>
          <cell r="KX209">
            <v>134.9</v>
          </cell>
          <cell r="KY209">
            <v>115.4</v>
          </cell>
          <cell r="LA209">
            <v>137.67600000000002</v>
          </cell>
          <cell r="LB209">
            <v>156.8672</v>
          </cell>
          <cell r="LC209">
            <v>147.4504</v>
          </cell>
          <cell r="LD209">
            <v>148.22920000000002</v>
          </cell>
          <cell r="LE209">
            <v>153.41039999999998</v>
          </cell>
          <cell r="LF209">
            <v>163.9</v>
          </cell>
          <cell r="LG209">
            <v>121</v>
          </cell>
          <cell r="LI209">
            <v>1136.278</v>
          </cell>
          <cell r="LJ209">
            <v>124.05</v>
          </cell>
          <cell r="LK209">
            <v>101</v>
          </cell>
          <cell r="LM209">
            <v>100.9</v>
          </cell>
          <cell r="LO209">
            <v>131.76504</v>
          </cell>
          <cell r="LQ209">
            <v>129.69</v>
          </cell>
          <cell r="LR209">
            <v>100</v>
          </cell>
          <cell r="LS209">
            <v>101.6</v>
          </cell>
          <cell r="LT209">
            <v>47.5</v>
          </cell>
          <cell r="LU209">
            <v>70.099999999999994</v>
          </cell>
          <cell r="LV209">
            <v>134.94294000000002</v>
          </cell>
          <cell r="LW209">
            <v>112.2</v>
          </cell>
          <cell r="LX209">
            <v>97.8</v>
          </cell>
          <cell r="MA209">
            <v>143</v>
          </cell>
          <cell r="MB209">
            <v>143</v>
          </cell>
          <cell r="MC209">
            <v>143</v>
          </cell>
          <cell r="MD209">
            <v>143</v>
          </cell>
          <cell r="ME209">
            <v>226.1</v>
          </cell>
          <cell r="MF209">
            <v>187.5136</v>
          </cell>
          <cell r="MG209">
            <v>125.85</v>
          </cell>
          <cell r="MH209">
            <v>166.8631</v>
          </cell>
          <cell r="MI209">
            <v>198.08249999999998</v>
          </cell>
          <cell r="MJ209">
            <v>240.1</v>
          </cell>
          <cell r="MK209">
            <v>142.19999999999999</v>
          </cell>
          <cell r="ML209">
            <v>119.6</v>
          </cell>
          <cell r="MN209">
            <v>126.01</v>
          </cell>
          <cell r="MO209">
            <v>191.74119999999999</v>
          </cell>
          <cell r="MP209">
            <v>220.9</v>
          </cell>
          <cell r="MQ209">
            <v>148</v>
          </cell>
          <cell r="MR209">
            <v>116.2</v>
          </cell>
          <cell r="MS209">
            <v>627.9</v>
          </cell>
          <cell r="MT209">
            <v>637.29999999999995</v>
          </cell>
          <cell r="MU209">
            <v>99.6</v>
          </cell>
          <cell r="MW209">
            <v>106</v>
          </cell>
          <cell r="MX209">
            <v>108</v>
          </cell>
          <cell r="MY209">
            <v>100.6</v>
          </cell>
          <cell r="NA209">
            <v>93.6</v>
          </cell>
          <cell r="NB209">
            <v>94.9</v>
          </cell>
          <cell r="NC209">
            <v>94.3</v>
          </cell>
          <cell r="ND209">
            <v>94.4</v>
          </cell>
          <cell r="NF209">
            <v>99</v>
          </cell>
          <cell r="NG209">
            <v>170.9</v>
          </cell>
          <cell r="NH209">
            <v>121.9</v>
          </cell>
          <cell r="NI209">
            <v>116.9</v>
          </cell>
          <cell r="NJ209">
            <v>101</v>
          </cell>
          <cell r="NK209">
            <v>119.2</v>
          </cell>
          <cell r="NL209">
            <v>100.1</v>
          </cell>
          <cell r="NM209">
            <v>100.6</v>
          </cell>
          <cell r="NN209">
            <v>303.39877000000001</v>
          </cell>
          <cell r="NO209">
            <v>311.75578000000002</v>
          </cell>
        </row>
        <row r="210">
          <cell r="A210">
            <v>39692</v>
          </cell>
          <cell r="B210">
            <v>307</v>
          </cell>
          <cell r="C210">
            <v>1</v>
          </cell>
          <cell r="AD210">
            <v>113.35</v>
          </cell>
          <cell r="AG210">
            <v>1594</v>
          </cell>
          <cell r="AH210">
            <v>1531.75</v>
          </cell>
          <cell r="AK210">
            <v>93.67</v>
          </cell>
          <cell r="AL210">
            <v>94.11</v>
          </cell>
          <cell r="AM210">
            <v>132.03</v>
          </cell>
          <cell r="AN210">
            <v>108.8</v>
          </cell>
          <cell r="BI210">
            <v>89.67</v>
          </cell>
          <cell r="BQ210">
            <v>95.5</v>
          </cell>
          <cell r="CC210">
            <v>241.5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1.7543</v>
          </cell>
          <cell r="CH210">
            <v>2.5712000000000002</v>
          </cell>
          <cell r="CI210">
            <v>1.5201</v>
          </cell>
          <cell r="CJ210">
            <v>1.5942000000000001</v>
          </cell>
          <cell r="CK210">
            <v>9.8252000000000006</v>
          </cell>
          <cell r="CL210">
            <v>7.4583000000000004</v>
          </cell>
          <cell r="CM210">
            <v>0.79923999999999995</v>
          </cell>
          <cell r="CN210">
            <v>153.19999999999999</v>
          </cell>
          <cell r="CO210">
            <v>8.1565999999999992</v>
          </cell>
          <cell r="CP210">
            <v>36.372700000000002</v>
          </cell>
          <cell r="CQ210">
            <v>9.5637000000000008</v>
          </cell>
          <cell r="CR210">
            <v>1.7843</v>
          </cell>
          <cell r="CS210">
            <v>1.4369000000000001</v>
          </cell>
          <cell r="CT210">
            <v>11.5899</v>
          </cell>
          <cell r="CU210">
            <v>1757.3256692999998</v>
          </cell>
          <cell r="CV210">
            <v>276.84695168869348</v>
          </cell>
          <cell r="CW210">
            <v>4864.3631928000004</v>
          </cell>
          <cell r="CX210">
            <v>12.28</v>
          </cell>
          <cell r="CY210">
            <v>18569.084717242928</v>
          </cell>
          <cell r="CZ210">
            <v>69.663894299999995</v>
          </cell>
          <cell r="DA210">
            <v>1299.8127411</v>
          </cell>
          <cell r="DB210">
            <v>180.9</v>
          </cell>
          <cell r="DC210">
            <v>133.1</v>
          </cell>
          <cell r="DD210">
            <v>110.2</v>
          </cell>
          <cell r="DF210">
            <v>70.099999999999994</v>
          </cell>
          <cell r="DG210">
            <v>149.45759999999999</v>
          </cell>
          <cell r="DH210">
            <v>143.87039999999999</v>
          </cell>
          <cell r="DI210">
            <v>145.2672</v>
          </cell>
          <cell r="DJ210">
            <v>174.6</v>
          </cell>
          <cell r="DK210">
            <v>148.19999999999999</v>
          </cell>
          <cell r="DL210">
            <v>100.4</v>
          </cell>
          <cell r="DN210">
            <v>106.3625</v>
          </cell>
          <cell r="DO210">
            <v>105.431</v>
          </cell>
          <cell r="DP210">
            <v>125</v>
          </cell>
          <cell r="DQ210">
            <v>123.4</v>
          </cell>
          <cell r="DR210">
            <v>110.7</v>
          </cell>
          <cell r="DT210">
            <v>117.8</v>
          </cell>
          <cell r="DU210">
            <v>125.3</v>
          </cell>
          <cell r="DV210">
            <v>110.3</v>
          </cell>
          <cell r="DX210">
            <v>126.5</v>
          </cell>
          <cell r="DY210">
            <v>95.5</v>
          </cell>
          <cell r="EA210">
            <v>183.68209999999999</v>
          </cell>
          <cell r="EB210">
            <v>99.7</v>
          </cell>
          <cell r="ED210">
            <v>209.34142</v>
          </cell>
          <cell r="EE210">
            <v>811.7</v>
          </cell>
          <cell r="EF210">
            <v>110.5</v>
          </cell>
          <cell r="EG210">
            <v>108.1</v>
          </cell>
          <cell r="EH210">
            <v>104.1</v>
          </cell>
          <cell r="EJ210">
            <v>206.9</v>
          </cell>
          <cell r="EK210">
            <v>163.1</v>
          </cell>
          <cell r="EL210">
            <v>91.3</v>
          </cell>
          <cell r="EN210">
            <v>102.1</v>
          </cell>
          <cell r="EO210">
            <v>102.2</v>
          </cell>
          <cell r="EP210">
            <v>108.6</v>
          </cell>
          <cell r="ET210">
            <v>103</v>
          </cell>
          <cell r="EU210">
            <v>106.9</v>
          </cell>
          <cell r="EV210">
            <v>101.9</v>
          </cell>
          <cell r="EX210">
            <v>53.036552399999998</v>
          </cell>
          <cell r="EY210">
            <v>58.410299999999999</v>
          </cell>
          <cell r="EZ210">
            <v>276.8304</v>
          </cell>
          <cell r="FA210">
            <v>20.984104049999999</v>
          </cell>
          <cell r="FB210">
            <v>25.909500000000001</v>
          </cell>
          <cell r="FC210">
            <v>57.5</v>
          </cell>
          <cell r="FD210">
            <v>52.4</v>
          </cell>
          <cell r="FE210">
            <v>91.7</v>
          </cell>
          <cell r="FI210">
            <v>37.382605259999998</v>
          </cell>
          <cell r="FJ210">
            <v>48.498449999999998</v>
          </cell>
          <cell r="FK210">
            <v>66.3</v>
          </cell>
          <cell r="FL210">
            <v>98.5</v>
          </cell>
          <cell r="FM210">
            <v>108</v>
          </cell>
          <cell r="FO210">
            <v>223.68544</v>
          </cell>
          <cell r="FP210">
            <v>215.21738000000002</v>
          </cell>
          <cell r="FQ210">
            <v>127.16745999999999</v>
          </cell>
          <cell r="FR210">
            <v>127.6</v>
          </cell>
          <cell r="FS210">
            <v>119.9</v>
          </cell>
          <cell r="FT210">
            <v>104.9</v>
          </cell>
          <cell r="FV210">
            <v>123.4</v>
          </cell>
          <cell r="FW210">
            <v>116.7</v>
          </cell>
          <cell r="FX210">
            <v>103.2</v>
          </cell>
          <cell r="FZ210">
            <v>95.9</v>
          </cell>
          <cell r="GA210">
            <v>101.8</v>
          </cell>
          <cell r="GC210">
            <v>160.4</v>
          </cell>
          <cell r="GD210">
            <v>134.69999999999999</v>
          </cell>
          <cell r="GE210">
            <v>117.8</v>
          </cell>
          <cell r="GG210">
            <v>136</v>
          </cell>
          <cell r="GH210">
            <v>118.6</v>
          </cell>
          <cell r="GI210">
            <v>96.9</v>
          </cell>
          <cell r="GK210">
            <v>108.9</v>
          </cell>
          <cell r="GL210">
            <v>105.2</v>
          </cell>
          <cell r="GP210">
            <v>115.1</v>
          </cell>
          <cell r="GQ210">
            <v>111.4</v>
          </cell>
          <cell r="GU210">
            <v>93.1</v>
          </cell>
          <cell r="GV210">
            <v>92.7</v>
          </cell>
          <cell r="GW210">
            <v>109.7</v>
          </cell>
          <cell r="GY210">
            <v>102.9</v>
          </cell>
          <cell r="GZ210">
            <v>96.6</v>
          </cell>
          <cell r="HB210">
            <v>235.4</v>
          </cell>
          <cell r="HC210">
            <v>172.2</v>
          </cell>
          <cell r="HD210">
            <v>163.80000000000001</v>
          </cell>
          <cell r="HE210">
            <v>90.6</v>
          </cell>
          <cell r="HG210">
            <v>111.8</v>
          </cell>
          <cell r="HH210">
            <v>103</v>
          </cell>
          <cell r="HI210">
            <v>207.75</v>
          </cell>
          <cell r="HK210">
            <v>128.96420000000001</v>
          </cell>
          <cell r="HO210">
            <v>1434.25</v>
          </cell>
          <cell r="HP210">
            <v>116.4</v>
          </cell>
          <cell r="HQ210">
            <v>111.9</v>
          </cell>
          <cell r="HR210">
            <v>103.9</v>
          </cell>
          <cell r="HT210">
            <v>785.9</v>
          </cell>
          <cell r="HU210">
            <v>104.7368</v>
          </cell>
          <cell r="HV210">
            <v>174.4</v>
          </cell>
          <cell r="HW210">
            <v>147.30000000000001</v>
          </cell>
          <cell r="HX210">
            <v>323.47859999999997</v>
          </cell>
          <cell r="HY210">
            <v>243.4</v>
          </cell>
          <cell r="HZ210">
            <v>207.4</v>
          </cell>
          <cell r="IA210">
            <v>110.2</v>
          </cell>
          <cell r="IC210">
            <v>95.2</v>
          </cell>
          <cell r="ID210">
            <v>97.6</v>
          </cell>
          <cell r="IE210">
            <v>148.74436499999999</v>
          </cell>
          <cell r="IF210">
            <v>146.85</v>
          </cell>
          <cell r="IH210">
            <v>23.4</v>
          </cell>
          <cell r="II210">
            <v>74</v>
          </cell>
          <cell r="IJ210">
            <v>155.74780000000001</v>
          </cell>
          <cell r="IK210">
            <v>161.9</v>
          </cell>
          <cell r="IL210">
            <v>124.6</v>
          </cell>
          <cell r="IM210">
            <v>112.1</v>
          </cell>
          <cell r="IO210">
            <v>105.9</v>
          </cell>
          <cell r="IR210">
            <v>91.8</v>
          </cell>
          <cell r="IS210">
            <v>110.8</v>
          </cell>
          <cell r="IU210">
            <v>122.4</v>
          </cell>
          <cell r="IV210">
            <v>116.6</v>
          </cell>
          <cell r="IW210">
            <v>104.7</v>
          </cell>
          <cell r="IY210">
            <v>120.7</v>
          </cell>
          <cell r="IZ210">
            <v>123.7</v>
          </cell>
          <cell r="JA210">
            <v>109.5</v>
          </cell>
          <cell r="JC210">
            <v>173.4</v>
          </cell>
          <cell r="JD210">
            <v>139.1</v>
          </cell>
          <cell r="JE210">
            <v>115.9</v>
          </cell>
          <cell r="JG210">
            <v>172.7</v>
          </cell>
          <cell r="JH210">
            <v>135.19999999999999</v>
          </cell>
          <cell r="JI210">
            <v>135.5</v>
          </cell>
          <cell r="JJ210">
            <v>111.6</v>
          </cell>
          <cell r="JL210">
            <v>199.17490999999998</v>
          </cell>
          <cell r="JM210">
            <v>126.3</v>
          </cell>
          <cell r="JN210">
            <v>114.9</v>
          </cell>
          <cell r="JO210">
            <v>103.3</v>
          </cell>
          <cell r="JQ210">
            <v>87.1</v>
          </cell>
          <cell r="JR210">
            <v>103.2</v>
          </cell>
          <cell r="JT210">
            <v>139</v>
          </cell>
          <cell r="JU210">
            <v>124.4</v>
          </cell>
          <cell r="JV210">
            <v>105.9</v>
          </cell>
          <cell r="JY210">
            <v>101.7</v>
          </cell>
          <cell r="JZ210">
            <v>100.1</v>
          </cell>
          <cell r="KA210">
            <v>98.9</v>
          </cell>
          <cell r="KC210">
            <v>107.1</v>
          </cell>
          <cell r="KD210">
            <v>104.2</v>
          </cell>
          <cell r="KE210">
            <v>100.3</v>
          </cell>
          <cell r="KG210">
            <v>117.9</v>
          </cell>
          <cell r="KH210">
            <v>106.9</v>
          </cell>
          <cell r="KI210">
            <v>97.1</v>
          </cell>
          <cell r="KK210">
            <v>117.9</v>
          </cell>
          <cell r="KL210">
            <v>107.2</v>
          </cell>
          <cell r="KM210">
            <v>97</v>
          </cell>
          <cell r="KO210">
            <v>113.6</v>
          </cell>
          <cell r="KP210">
            <v>111</v>
          </cell>
          <cell r="KQ210">
            <v>102.5</v>
          </cell>
          <cell r="KT210">
            <v>109.5</v>
          </cell>
          <cell r="KU210">
            <v>101.9</v>
          </cell>
          <cell r="KW210">
            <v>185.5</v>
          </cell>
          <cell r="KX210">
            <v>141.80000000000001</v>
          </cell>
          <cell r="KY210">
            <v>121.4</v>
          </cell>
          <cell r="LA210">
            <v>139.06200000000001</v>
          </cell>
          <cell r="LB210">
            <v>158.44640000000001</v>
          </cell>
          <cell r="LC210">
            <v>148.93480000000002</v>
          </cell>
          <cell r="LD210">
            <v>149.37039999999999</v>
          </cell>
          <cell r="LE210">
            <v>154.95480000000001</v>
          </cell>
          <cell r="LF210">
            <v>167.9</v>
          </cell>
          <cell r="LG210">
            <v>123.9</v>
          </cell>
          <cell r="LI210">
            <v>1133.0996</v>
          </cell>
          <cell r="LJ210">
            <v>123.52</v>
          </cell>
          <cell r="LK210">
            <v>100.8</v>
          </cell>
          <cell r="LM210">
            <v>100.4</v>
          </cell>
          <cell r="LO210">
            <v>131.36880000000002</v>
          </cell>
          <cell r="LQ210">
            <v>129.30000000000001</v>
          </cell>
          <cell r="LR210">
            <v>99.7</v>
          </cell>
          <cell r="LS210">
            <v>101.6</v>
          </cell>
          <cell r="LT210">
            <v>48</v>
          </cell>
          <cell r="LU210">
            <v>70.900000000000006</v>
          </cell>
          <cell r="LV210">
            <v>136.30000000000001</v>
          </cell>
          <cell r="LW210">
            <v>113.3</v>
          </cell>
          <cell r="LX210">
            <v>98.7</v>
          </cell>
          <cell r="MA210">
            <v>142.6</v>
          </cell>
          <cell r="MB210">
            <v>142.6</v>
          </cell>
          <cell r="MC210">
            <v>142.6</v>
          </cell>
          <cell r="MD210">
            <v>142.6</v>
          </cell>
          <cell r="ME210">
            <v>225.7</v>
          </cell>
          <cell r="MF210">
            <v>197.0752</v>
          </cell>
          <cell r="MG210">
            <v>126.9</v>
          </cell>
          <cell r="MH210">
            <v>175.3717</v>
          </cell>
          <cell r="MI210">
            <v>191.73</v>
          </cell>
          <cell r="MJ210">
            <v>232.4</v>
          </cell>
          <cell r="MK210">
            <v>137.6</v>
          </cell>
          <cell r="ML210">
            <v>115.8</v>
          </cell>
          <cell r="MN210">
            <v>125.63</v>
          </cell>
          <cell r="MO210">
            <v>197.81720000000001</v>
          </cell>
          <cell r="MP210">
            <v>227.9</v>
          </cell>
          <cell r="MQ210">
            <v>152.69999999999999</v>
          </cell>
          <cell r="MR210">
            <v>119.9</v>
          </cell>
          <cell r="MS210">
            <v>635.6</v>
          </cell>
          <cell r="MT210">
            <v>638.70000000000005</v>
          </cell>
          <cell r="MU210">
            <v>99.5</v>
          </cell>
          <cell r="MW210">
            <v>105.8</v>
          </cell>
          <cell r="MX210">
            <v>107.8</v>
          </cell>
          <cell r="MY210">
            <v>100.4</v>
          </cell>
          <cell r="NA210">
            <v>94.4</v>
          </cell>
          <cell r="NB210">
            <v>95.7</v>
          </cell>
          <cell r="NC210">
            <v>95.2</v>
          </cell>
          <cell r="ND210">
            <v>95.2</v>
          </cell>
          <cell r="NF210">
            <v>98.7</v>
          </cell>
          <cell r="NG210">
            <v>172</v>
          </cell>
          <cell r="NH210">
            <v>123.7</v>
          </cell>
          <cell r="NI210">
            <v>117.8</v>
          </cell>
          <cell r="NJ210">
            <v>100.4</v>
          </cell>
          <cell r="NK210">
            <v>120.4</v>
          </cell>
          <cell r="NL210">
            <v>100.1</v>
          </cell>
          <cell r="NM210">
            <v>100.2</v>
          </cell>
          <cell r="NN210">
            <v>305.35160000000002</v>
          </cell>
          <cell r="NO210">
            <v>313.76240000000001</v>
          </cell>
        </row>
        <row r="211">
          <cell r="A211">
            <v>39661</v>
          </cell>
          <cell r="B211">
            <v>308</v>
          </cell>
          <cell r="C211">
            <v>1</v>
          </cell>
          <cell r="AD211">
            <v>116.12</v>
          </cell>
          <cell r="AG211">
            <v>1594</v>
          </cell>
          <cell r="AH211">
            <v>1531.75</v>
          </cell>
          <cell r="AK211">
            <v>93.73</v>
          </cell>
          <cell r="AL211">
            <v>94.17</v>
          </cell>
          <cell r="AM211">
            <v>133.33000000000001</v>
          </cell>
          <cell r="AN211">
            <v>108.8</v>
          </cell>
          <cell r="BI211">
            <v>90.4</v>
          </cell>
          <cell r="BQ211">
            <v>95.86</v>
          </cell>
          <cell r="CC211">
            <v>241.9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1.6960999999999999</v>
          </cell>
          <cell r="CH211">
            <v>2.4102999999999999</v>
          </cell>
          <cell r="CI211">
            <v>1.5765</v>
          </cell>
          <cell r="CJ211">
            <v>1.6212</v>
          </cell>
          <cell r="CK211">
            <v>10.260899999999999</v>
          </cell>
          <cell r="CL211">
            <v>7.4595000000000002</v>
          </cell>
          <cell r="CM211">
            <v>0.79278999999999999</v>
          </cell>
          <cell r="CN211">
            <v>163.63</v>
          </cell>
          <cell r="CO211">
            <v>7.9722999999999997</v>
          </cell>
          <cell r="CP211">
            <v>36.2502</v>
          </cell>
          <cell r="CQ211">
            <v>9.3984000000000005</v>
          </cell>
          <cell r="CR211">
            <v>1.7668999999999999</v>
          </cell>
          <cell r="CS211">
            <v>1.4975000000000001</v>
          </cell>
          <cell r="CT211">
            <v>11.468</v>
          </cell>
          <cell r="CU211">
            <v>1845.4768080000001</v>
          </cell>
          <cell r="CV211">
            <v>314.20796983056255</v>
          </cell>
          <cell r="CW211">
            <v>5095.8291800000006</v>
          </cell>
          <cell r="CX211">
            <v>12.64</v>
          </cell>
          <cell r="CY211">
            <v>18013.01583107905</v>
          </cell>
          <cell r="CZ211">
            <v>76.794700000000006</v>
          </cell>
          <cell r="DA211">
            <v>1290.0841820000001</v>
          </cell>
          <cell r="DB211">
            <v>182.3</v>
          </cell>
          <cell r="DC211">
            <v>134.19999999999999</v>
          </cell>
          <cell r="DD211">
            <v>111.1</v>
          </cell>
          <cell r="DF211">
            <v>71.3</v>
          </cell>
          <cell r="DG211">
            <v>163.41040000000001</v>
          </cell>
          <cell r="DH211">
            <v>157.30160000000001</v>
          </cell>
          <cell r="DI211">
            <v>158.8288</v>
          </cell>
          <cell r="DJ211">
            <v>190.9</v>
          </cell>
          <cell r="DK211">
            <v>162.1</v>
          </cell>
          <cell r="DL211">
            <v>109.7</v>
          </cell>
          <cell r="DN211">
            <v>109.34065</v>
          </cell>
          <cell r="DO211">
            <v>106.505</v>
          </cell>
          <cell r="DP211">
            <v>128.5</v>
          </cell>
          <cell r="DQ211">
            <v>126.8</v>
          </cell>
          <cell r="DR211">
            <v>113.8</v>
          </cell>
          <cell r="DT211">
            <v>119</v>
          </cell>
          <cell r="DU211">
            <v>126.6</v>
          </cell>
          <cell r="DV211">
            <v>111.4</v>
          </cell>
          <cell r="DX211">
            <v>121.7</v>
          </cell>
          <cell r="DY211">
            <v>91.9</v>
          </cell>
          <cell r="EA211">
            <v>185.36543999999998</v>
          </cell>
          <cell r="EB211">
            <v>99.4</v>
          </cell>
          <cell r="ED211">
            <v>214.60278</v>
          </cell>
          <cell r="EE211">
            <v>815</v>
          </cell>
          <cell r="EF211">
            <v>111</v>
          </cell>
          <cell r="EG211">
            <v>108.6</v>
          </cell>
          <cell r="EH211">
            <v>104.5</v>
          </cell>
          <cell r="EJ211">
            <v>212.1</v>
          </cell>
          <cell r="EK211">
            <v>167.2</v>
          </cell>
          <cell r="EL211">
            <v>93.6</v>
          </cell>
          <cell r="EN211">
            <v>102.6</v>
          </cell>
          <cell r="EO211">
            <v>101.2</v>
          </cell>
          <cell r="EP211">
            <v>107.8</v>
          </cell>
          <cell r="ET211">
            <v>102.9</v>
          </cell>
          <cell r="EU211">
            <v>106.6</v>
          </cell>
          <cell r="EV211">
            <v>100.4</v>
          </cell>
          <cell r="EX211">
            <v>53.036552399999998</v>
          </cell>
          <cell r="EY211">
            <v>58.410299999999999</v>
          </cell>
          <cell r="EZ211">
            <v>284.70959999999997</v>
          </cell>
          <cell r="FA211">
            <v>21.130080425999999</v>
          </cell>
          <cell r="FB211">
            <v>26.089739999999999</v>
          </cell>
          <cell r="FC211">
            <v>57.9</v>
          </cell>
          <cell r="FD211">
            <v>52.6</v>
          </cell>
          <cell r="FE211">
            <v>92</v>
          </cell>
          <cell r="FI211">
            <v>37.382605259999998</v>
          </cell>
          <cell r="FJ211">
            <v>48.498449999999998</v>
          </cell>
          <cell r="FK211">
            <v>66.3</v>
          </cell>
          <cell r="FL211">
            <v>98.4</v>
          </cell>
          <cell r="FM211">
            <v>107.9</v>
          </cell>
          <cell r="FO211">
            <v>228.81584000000001</v>
          </cell>
          <cell r="FP211">
            <v>220.62642</v>
          </cell>
          <cell r="FQ211">
            <v>126.18283999999998</v>
          </cell>
          <cell r="FR211">
            <v>129.19999999999999</v>
          </cell>
          <cell r="FS211">
            <v>121.2</v>
          </cell>
          <cell r="FT211">
            <v>105.9</v>
          </cell>
          <cell r="FV211">
            <v>124.6</v>
          </cell>
          <cell r="FW211">
            <v>117.6</v>
          </cell>
          <cell r="FX211">
            <v>103.8</v>
          </cell>
          <cell r="FZ211">
            <v>95</v>
          </cell>
          <cell r="GA211">
            <v>98.9</v>
          </cell>
          <cell r="GC211">
            <v>157.9</v>
          </cell>
          <cell r="GD211">
            <v>143.6</v>
          </cell>
          <cell r="GE211">
            <v>125.5</v>
          </cell>
          <cell r="GG211">
            <v>134.9</v>
          </cell>
          <cell r="GH211">
            <v>117.7</v>
          </cell>
          <cell r="GI211">
            <v>96</v>
          </cell>
          <cell r="GK211">
            <v>107.9</v>
          </cell>
          <cell r="GL211">
            <v>104.1</v>
          </cell>
          <cell r="GP211">
            <v>111.2</v>
          </cell>
          <cell r="GQ211">
            <v>107.6</v>
          </cell>
          <cell r="GU211">
            <v>92.8</v>
          </cell>
          <cell r="GV211">
            <v>92.4</v>
          </cell>
          <cell r="GW211">
            <v>109.3</v>
          </cell>
          <cell r="GY211">
            <v>101.9</v>
          </cell>
          <cell r="GZ211">
            <v>95.7</v>
          </cell>
          <cell r="HB211">
            <v>242.1</v>
          </cell>
          <cell r="HC211">
            <v>177.1</v>
          </cell>
          <cell r="HD211">
            <v>167.9</v>
          </cell>
          <cell r="HE211">
            <v>92.8</v>
          </cell>
          <cell r="HG211">
            <v>106.8</v>
          </cell>
          <cell r="HH211">
            <v>102.8</v>
          </cell>
          <cell r="HI211">
            <v>212.83</v>
          </cell>
          <cell r="HK211">
            <v>128.50029999999998</v>
          </cell>
          <cell r="HO211">
            <v>1434.25</v>
          </cell>
          <cell r="HP211">
            <v>117.1</v>
          </cell>
          <cell r="HQ211">
            <v>112.5</v>
          </cell>
          <cell r="HR211">
            <v>104.1</v>
          </cell>
          <cell r="HT211">
            <v>785.8</v>
          </cell>
          <cell r="HU211">
            <v>102.62875</v>
          </cell>
          <cell r="HV211">
            <v>178.4</v>
          </cell>
          <cell r="HW211">
            <v>150.69999999999999</v>
          </cell>
          <cell r="HX211">
            <v>343.9452</v>
          </cell>
          <cell r="HY211">
            <v>258.8</v>
          </cell>
          <cell r="HZ211">
            <v>220.5</v>
          </cell>
          <cell r="IA211">
            <v>117.2</v>
          </cell>
          <cell r="IC211">
            <v>94.8</v>
          </cell>
          <cell r="ID211">
            <v>97.2</v>
          </cell>
          <cell r="IE211">
            <v>151.58048499999998</v>
          </cell>
          <cell r="IF211">
            <v>149.65</v>
          </cell>
          <cell r="IH211">
            <v>23.7</v>
          </cell>
          <cell r="II211">
            <v>75</v>
          </cell>
          <cell r="IJ211">
            <v>157.38319999999999</v>
          </cell>
          <cell r="IK211">
            <v>163.6</v>
          </cell>
          <cell r="IL211">
            <v>126</v>
          </cell>
          <cell r="IM211">
            <v>113.3</v>
          </cell>
          <cell r="IO211">
            <v>108.4</v>
          </cell>
          <cell r="IR211">
            <v>93.3</v>
          </cell>
          <cell r="IS211">
            <v>112.6</v>
          </cell>
          <cell r="IU211">
            <v>122.2</v>
          </cell>
          <cell r="IV211">
            <v>116.5</v>
          </cell>
          <cell r="IW211">
            <v>104.6</v>
          </cell>
          <cell r="IY211">
            <v>120</v>
          </cell>
          <cell r="IZ211">
            <v>122.5</v>
          </cell>
          <cell r="JA211">
            <v>108.1</v>
          </cell>
          <cell r="JC211">
            <v>170.7</v>
          </cell>
          <cell r="JD211">
            <v>137</v>
          </cell>
          <cell r="JE211">
            <v>113.4</v>
          </cell>
          <cell r="JG211">
            <v>170</v>
          </cell>
          <cell r="JH211">
            <v>133.1</v>
          </cell>
          <cell r="JI211">
            <v>133.4</v>
          </cell>
          <cell r="JJ211">
            <v>109.9</v>
          </cell>
          <cell r="JL211">
            <v>196.06100000000001</v>
          </cell>
          <cell r="JM211">
            <v>125.5</v>
          </cell>
          <cell r="JN211">
            <v>114.1</v>
          </cell>
          <cell r="JO211">
            <v>102.6</v>
          </cell>
          <cell r="JQ211">
            <v>86.7</v>
          </cell>
          <cell r="JR211">
            <v>102.8</v>
          </cell>
          <cell r="JT211">
            <v>138.5</v>
          </cell>
          <cell r="JU211">
            <v>124</v>
          </cell>
          <cell r="JV211">
            <v>105.6</v>
          </cell>
          <cell r="JY211">
            <v>101.8</v>
          </cell>
          <cell r="JZ211">
            <v>100.1</v>
          </cell>
          <cell r="KA211">
            <v>99.1</v>
          </cell>
          <cell r="KC211">
            <v>106.7</v>
          </cell>
          <cell r="KD211">
            <v>103.9</v>
          </cell>
          <cell r="KE211">
            <v>100</v>
          </cell>
          <cell r="KG211">
            <v>117.7</v>
          </cell>
          <cell r="KH211">
            <v>107.1</v>
          </cell>
          <cell r="KI211">
            <v>97.3</v>
          </cell>
          <cell r="KK211">
            <v>117.7</v>
          </cell>
          <cell r="KL211">
            <v>106.9</v>
          </cell>
          <cell r="KM211">
            <v>96.7</v>
          </cell>
          <cell r="KO211">
            <v>112.9</v>
          </cell>
          <cell r="KP211">
            <v>110.3</v>
          </cell>
          <cell r="KQ211">
            <v>101.8</v>
          </cell>
          <cell r="KT211">
            <v>109.4</v>
          </cell>
          <cell r="KU211">
            <v>101.8</v>
          </cell>
          <cell r="KW211">
            <v>187.2</v>
          </cell>
          <cell r="KX211">
            <v>143.1</v>
          </cell>
          <cell r="KY211">
            <v>122.4</v>
          </cell>
          <cell r="LA211">
            <v>140.10149999999999</v>
          </cell>
          <cell r="LB211">
            <v>159.63079999999999</v>
          </cell>
          <cell r="LC211">
            <v>150.04810000000001</v>
          </cell>
          <cell r="LD211">
            <v>150.25800000000001</v>
          </cell>
          <cell r="LE211">
            <v>156.11309999999997</v>
          </cell>
          <cell r="LF211">
            <v>166.6</v>
          </cell>
          <cell r="LG211">
            <v>123</v>
          </cell>
          <cell r="LI211">
            <v>1132.3050000000001</v>
          </cell>
          <cell r="LJ211">
            <v>124.54</v>
          </cell>
          <cell r="LK211">
            <v>100.8</v>
          </cell>
          <cell r="LM211">
            <v>100.4</v>
          </cell>
          <cell r="LO211">
            <v>131.36880000000002</v>
          </cell>
          <cell r="LQ211">
            <v>129.30000000000001</v>
          </cell>
          <cell r="LR211">
            <v>99.7</v>
          </cell>
          <cell r="LS211">
            <v>101.6</v>
          </cell>
          <cell r="LT211">
            <v>49</v>
          </cell>
          <cell r="LU211">
            <v>72.099999999999994</v>
          </cell>
          <cell r="LV211">
            <v>136.30000000000001</v>
          </cell>
          <cell r="LW211">
            <v>113.3</v>
          </cell>
          <cell r="LX211">
            <v>98.7</v>
          </cell>
          <cell r="MA211">
            <v>142.5</v>
          </cell>
          <cell r="MB211">
            <v>142.5</v>
          </cell>
          <cell r="MC211">
            <v>142.5</v>
          </cell>
          <cell r="MD211">
            <v>142.5</v>
          </cell>
          <cell r="ME211">
            <v>225.2</v>
          </cell>
          <cell r="MF211">
            <v>198.88128</v>
          </cell>
          <cell r="MG211">
            <v>127.36</v>
          </cell>
          <cell r="MH211">
            <v>176.97888</v>
          </cell>
          <cell r="MI211">
            <v>192.30749999999998</v>
          </cell>
          <cell r="MJ211">
            <v>233.1</v>
          </cell>
          <cell r="MK211">
            <v>138</v>
          </cell>
          <cell r="ML211">
            <v>116.2</v>
          </cell>
          <cell r="MN211">
            <v>125.63</v>
          </cell>
          <cell r="MO211">
            <v>192.34879999999998</v>
          </cell>
          <cell r="MP211">
            <v>221.6</v>
          </cell>
          <cell r="MQ211">
            <v>148.5</v>
          </cell>
          <cell r="MR211">
            <v>116.6</v>
          </cell>
          <cell r="MS211">
            <v>637.1</v>
          </cell>
          <cell r="MT211">
            <v>638.29999999999995</v>
          </cell>
          <cell r="MU211">
            <v>99.4</v>
          </cell>
          <cell r="MW211">
            <v>105.9</v>
          </cell>
          <cell r="MX211">
            <v>107.9</v>
          </cell>
          <cell r="MY211">
            <v>100.5</v>
          </cell>
          <cell r="NA211">
            <v>92.5</v>
          </cell>
          <cell r="NB211">
            <v>93.8</v>
          </cell>
          <cell r="NC211">
            <v>93.2</v>
          </cell>
          <cell r="ND211">
            <v>93.5</v>
          </cell>
          <cell r="NF211">
            <v>98.8</v>
          </cell>
          <cell r="NG211">
            <v>175.3</v>
          </cell>
          <cell r="NH211">
            <v>125.1</v>
          </cell>
          <cell r="NI211">
            <v>118.5</v>
          </cell>
          <cell r="NJ211">
            <v>100.3</v>
          </cell>
          <cell r="NK211">
            <v>121.3</v>
          </cell>
          <cell r="NL211">
            <v>100.3</v>
          </cell>
          <cell r="NM211">
            <v>100.2</v>
          </cell>
          <cell r="NN211">
            <v>311.21009000000004</v>
          </cell>
          <cell r="NO211">
            <v>319.78226000000001</v>
          </cell>
        </row>
        <row r="212">
          <cell r="A212">
            <v>39630</v>
          </cell>
          <cell r="B212">
            <v>309</v>
          </cell>
          <cell r="C212">
            <v>1</v>
          </cell>
          <cell r="AD212">
            <v>123.78</v>
          </cell>
          <cell r="AG212">
            <v>1594</v>
          </cell>
          <cell r="AH212">
            <v>1531.75</v>
          </cell>
          <cell r="AK212">
            <v>93.76</v>
          </cell>
          <cell r="AL212">
            <v>94.21</v>
          </cell>
          <cell r="AM212">
            <v>136.38999999999999</v>
          </cell>
          <cell r="AN212">
            <v>108.8</v>
          </cell>
          <cell r="BI212">
            <v>90.15</v>
          </cell>
          <cell r="BQ212">
            <v>96.6</v>
          </cell>
          <cell r="CC212">
            <v>246.8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1.6386000000000001</v>
          </cell>
          <cell r="CH212">
            <v>2.5097</v>
          </cell>
          <cell r="CI212">
            <v>1.5973999999999999</v>
          </cell>
          <cell r="CJ212">
            <v>1.6193</v>
          </cell>
          <cell r="CK212">
            <v>10.780900000000001</v>
          </cell>
          <cell r="CL212">
            <v>7.4599000000000002</v>
          </cell>
          <cell r="CM212">
            <v>0.79308000000000001</v>
          </cell>
          <cell r="CN212">
            <v>168.45</v>
          </cell>
          <cell r="CO212">
            <v>8.0487000000000002</v>
          </cell>
          <cell r="CP212">
            <v>36.826099999999997</v>
          </cell>
          <cell r="CQ212">
            <v>9.4565999999999999</v>
          </cell>
          <cell r="CR212">
            <v>1.9128000000000001</v>
          </cell>
          <cell r="CS212">
            <v>1.577</v>
          </cell>
          <cell r="CT212">
            <v>12.0328</v>
          </cell>
          <cell r="CU212">
            <v>1946.7964614999999</v>
          </cell>
          <cell r="CV212">
            <v>367.66403908903203</v>
          </cell>
          <cell r="CW212">
            <v>5334.936318</v>
          </cell>
          <cell r="CX212">
            <v>12.78</v>
          </cell>
          <cell r="CY212">
            <v>19159.956966611524</v>
          </cell>
          <cell r="CZ212">
            <v>85.161644500000008</v>
          </cell>
          <cell r="DA212">
            <v>1232.8463830000001</v>
          </cell>
          <cell r="DB212">
            <v>181</v>
          </cell>
          <cell r="DC212">
            <v>133.19999999999999</v>
          </cell>
          <cell r="DD212">
            <v>110.3</v>
          </cell>
          <cell r="DF212">
            <v>72.5</v>
          </cell>
          <cell r="DG212">
            <v>164.09519999999998</v>
          </cell>
          <cell r="DH212">
            <v>157.96079999999998</v>
          </cell>
          <cell r="DI212">
            <v>159.49439999999998</v>
          </cell>
          <cell r="DJ212">
            <v>191.7</v>
          </cell>
          <cell r="DK212">
            <v>162.80000000000001</v>
          </cell>
          <cell r="DL212">
            <v>110.2</v>
          </cell>
          <cell r="DN212">
            <v>109.08537999999999</v>
          </cell>
          <cell r="DO212">
            <v>106.86300000000001</v>
          </cell>
          <cell r="DP212">
            <v>128.19999999999999</v>
          </cell>
          <cell r="DQ212">
            <v>126.5</v>
          </cell>
          <cell r="DR212">
            <v>113.5</v>
          </cell>
          <cell r="DT212">
            <v>119.4</v>
          </cell>
          <cell r="DU212">
            <v>127</v>
          </cell>
          <cell r="DV212">
            <v>111.8</v>
          </cell>
          <cell r="DX212">
            <v>127.1</v>
          </cell>
          <cell r="DY212">
            <v>95.9</v>
          </cell>
          <cell r="EA212">
            <v>184.47426000000002</v>
          </cell>
          <cell r="EB212">
            <v>99.3</v>
          </cell>
          <cell r="ED212">
            <v>221.07830000000001</v>
          </cell>
          <cell r="EE212">
            <v>815.5</v>
          </cell>
          <cell r="EF212">
            <v>109.5</v>
          </cell>
          <cell r="EG212">
            <v>107.1</v>
          </cell>
          <cell r="EH212">
            <v>103.1</v>
          </cell>
          <cell r="EJ212">
            <v>218.5</v>
          </cell>
          <cell r="EK212">
            <v>172.3</v>
          </cell>
          <cell r="EL212">
            <v>96.4</v>
          </cell>
          <cell r="EN212">
            <v>102.2</v>
          </cell>
          <cell r="EO212">
            <v>100.4</v>
          </cell>
          <cell r="EP212">
            <v>107</v>
          </cell>
          <cell r="ET212">
            <v>103</v>
          </cell>
          <cell r="EU212">
            <v>106.8</v>
          </cell>
          <cell r="EV212">
            <v>100.8</v>
          </cell>
          <cell r="EX212">
            <v>53.276536800000002</v>
          </cell>
          <cell r="EY212">
            <v>58.674599999999998</v>
          </cell>
          <cell r="EZ212">
            <v>292.47119999999995</v>
          </cell>
          <cell r="FA212">
            <v>20.728645391999997</v>
          </cell>
          <cell r="FB212">
            <v>25.594079999999998</v>
          </cell>
          <cell r="FC212">
            <v>56.8</v>
          </cell>
          <cell r="FD212">
            <v>51</v>
          </cell>
          <cell r="FE212">
            <v>90.5</v>
          </cell>
          <cell r="FI212">
            <v>37.55175732</v>
          </cell>
          <cell r="FJ212">
            <v>48.7179</v>
          </cell>
          <cell r="FK212">
            <v>66.599999999999994</v>
          </cell>
          <cell r="FL212">
            <v>99.3</v>
          </cell>
          <cell r="FM212">
            <v>108.9</v>
          </cell>
          <cell r="FO212">
            <v>249.72221999999996</v>
          </cell>
          <cell r="FP212">
            <v>227.28370000000001</v>
          </cell>
          <cell r="FQ212">
            <v>124.13786</v>
          </cell>
          <cell r="FR212">
            <v>130.19999999999999</v>
          </cell>
          <cell r="FS212">
            <v>122.1</v>
          </cell>
          <cell r="FT212">
            <v>106.7</v>
          </cell>
          <cell r="FV212">
            <v>125.3</v>
          </cell>
          <cell r="FW212">
            <v>118.2</v>
          </cell>
          <cell r="FX212">
            <v>104.2</v>
          </cell>
          <cell r="FZ212">
            <v>93.8</v>
          </cell>
          <cell r="GA212">
            <v>98.8</v>
          </cell>
          <cell r="GC212">
            <v>157.69999999999999</v>
          </cell>
          <cell r="GD212">
            <v>150.19999999999999</v>
          </cell>
          <cell r="GE212">
            <v>131.19999999999999</v>
          </cell>
          <cell r="GG212">
            <v>134.1</v>
          </cell>
          <cell r="GH212">
            <v>117</v>
          </cell>
          <cell r="GI212">
            <v>95.3</v>
          </cell>
          <cell r="GK212">
            <v>106.8</v>
          </cell>
          <cell r="GL212">
            <v>103.1</v>
          </cell>
          <cell r="GP212">
            <v>106.5</v>
          </cell>
          <cell r="GQ212">
            <v>103.1</v>
          </cell>
          <cell r="GU212">
            <v>93.2</v>
          </cell>
          <cell r="GV212">
            <v>92.8</v>
          </cell>
          <cell r="GW212">
            <v>109.8</v>
          </cell>
          <cell r="GY212">
            <v>100.1</v>
          </cell>
          <cell r="GZ212">
            <v>93.9</v>
          </cell>
          <cell r="HB212">
            <v>248.7</v>
          </cell>
          <cell r="HC212">
            <v>181.9</v>
          </cell>
          <cell r="HD212">
            <v>173.1</v>
          </cell>
          <cell r="HE212">
            <v>95.7</v>
          </cell>
          <cell r="HG212">
            <v>105.6</v>
          </cell>
          <cell r="HH212">
            <v>100</v>
          </cell>
          <cell r="HI212">
            <v>226.87</v>
          </cell>
          <cell r="HK212">
            <v>128.40752000000001</v>
          </cell>
          <cell r="HO212">
            <v>1434.25</v>
          </cell>
          <cell r="HP212">
            <v>117.6</v>
          </cell>
          <cell r="HQ212">
            <v>112.8</v>
          </cell>
          <cell r="HR212">
            <v>104.4</v>
          </cell>
          <cell r="HT212">
            <v>785.5</v>
          </cell>
          <cell r="HU212">
            <v>103.29444999999998</v>
          </cell>
          <cell r="HV212">
            <v>194.7</v>
          </cell>
          <cell r="HW212">
            <v>164.5</v>
          </cell>
          <cell r="HX212">
            <v>340.62270000000001</v>
          </cell>
          <cell r="HY212">
            <v>256.3</v>
          </cell>
          <cell r="HZ212">
            <v>218.4</v>
          </cell>
          <cell r="IA212">
            <v>116.1</v>
          </cell>
          <cell r="IC212">
            <v>93.9</v>
          </cell>
          <cell r="ID212">
            <v>96.2</v>
          </cell>
          <cell r="IE212">
            <v>151.12467999999998</v>
          </cell>
          <cell r="IF212">
            <v>149.19999999999999</v>
          </cell>
          <cell r="IH212">
            <v>23.8</v>
          </cell>
          <cell r="II212">
            <v>75.3</v>
          </cell>
          <cell r="IJ212">
            <v>153.15039999999999</v>
          </cell>
          <cell r="IK212">
            <v>159.19999999999999</v>
          </cell>
          <cell r="IL212">
            <v>122.6</v>
          </cell>
          <cell r="IM212">
            <v>110.2</v>
          </cell>
          <cell r="IO212">
            <v>110.3</v>
          </cell>
          <cell r="IR212">
            <v>96.8</v>
          </cell>
          <cell r="IS212">
            <v>116.9</v>
          </cell>
          <cell r="IU212">
            <v>121.8</v>
          </cell>
          <cell r="IV212">
            <v>116.3</v>
          </cell>
          <cell r="IW212">
            <v>104.5</v>
          </cell>
          <cell r="IY212">
            <v>118.9</v>
          </cell>
          <cell r="IZ212">
            <v>120.6</v>
          </cell>
          <cell r="JA212">
            <v>106.8</v>
          </cell>
          <cell r="JC212">
            <v>167</v>
          </cell>
          <cell r="JD212">
            <v>133.9</v>
          </cell>
          <cell r="JE212">
            <v>111.4</v>
          </cell>
          <cell r="JG212">
            <v>168.4</v>
          </cell>
          <cell r="JH212">
            <v>131.80000000000001</v>
          </cell>
          <cell r="JI212">
            <v>132.19999999999999</v>
          </cell>
          <cell r="JJ212">
            <v>108.9</v>
          </cell>
          <cell r="JL212">
            <v>194.21572</v>
          </cell>
          <cell r="JM212">
            <v>124.4</v>
          </cell>
          <cell r="JN212">
            <v>113.2</v>
          </cell>
          <cell r="JO212">
            <v>101.7</v>
          </cell>
          <cell r="JQ212">
            <v>87.1</v>
          </cell>
          <cell r="JR212">
            <v>103.2</v>
          </cell>
          <cell r="JT212">
            <v>138.4</v>
          </cell>
          <cell r="JU212">
            <v>123.8</v>
          </cell>
          <cell r="JV212">
            <v>105.5</v>
          </cell>
          <cell r="JY212">
            <v>101.5</v>
          </cell>
          <cell r="JZ212">
            <v>99.8</v>
          </cell>
          <cell r="KA212">
            <v>98.7</v>
          </cell>
          <cell r="KC212">
            <v>106.6</v>
          </cell>
          <cell r="KD212">
            <v>103.7</v>
          </cell>
          <cell r="KE212">
            <v>99.9</v>
          </cell>
          <cell r="KG212">
            <v>117.5</v>
          </cell>
          <cell r="KH212">
            <v>106.2</v>
          </cell>
          <cell r="KI212">
            <v>96.4</v>
          </cell>
          <cell r="KK212">
            <v>117.5</v>
          </cell>
          <cell r="KL212">
            <v>106.9</v>
          </cell>
          <cell r="KM212">
            <v>96.7</v>
          </cell>
          <cell r="KO212">
            <v>112.6</v>
          </cell>
          <cell r="KP212">
            <v>109.5</v>
          </cell>
          <cell r="KQ212">
            <v>101.1</v>
          </cell>
          <cell r="KT212">
            <v>109.2</v>
          </cell>
          <cell r="KU212">
            <v>101.7</v>
          </cell>
          <cell r="KW212">
            <v>186.3</v>
          </cell>
          <cell r="KX212">
            <v>142.4</v>
          </cell>
          <cell r="KY212">
            <v>121.9</v>
          </cell>
          <cell r="LA212">
            <v>140.91</v>
          </cell>
          <cell r="LB212">
            <v>160.55200000000002</v>
          </cell>
          <cell r="LC212">
            <v>150.91400000000002</v>
          </cell>
          <cell r="LD212">
            <v>151.1456</v>
          </cell>
          <cell r="LE212">
            <v>157.01399999999998</v>
          </cell>
          <cell r="LF212">
            <v>163.9</v>
          </cell>
          <cell r="LG212">
            <v>121</v>
          </cell>
          <cell r="LI212">
            <v>1129.9212</v>
          </cell>
          <cell r="LJ212">
            <v>124.19</v>
          </cell>
          <cell r="LK212">
            <v>100.8</v>
          </cell>
          <cell r="LM212">
            <v>100.4</v>
          </cell>
          <cell r="LO212">
            <v>131.36880000000002</v>
          </cell>
          <cell r="LQ212">
            <v>129.30000000000001</v>
          </cell>
          <cell r="LR212">
            <v>99.7</v>
          </cell>
          <cell r="LS212">
            <v>101.6</v>
          </cell>
          <cell r="LT212">
            <v>49.7</v>
          </cell>
          <cell r="LU212">
            <v>73.099999999999994</v>
          </cell>
          <cell r="LV212">
            <v>136.30000000000001</v>
          </cell>
          <cell r="LW212">
            <v>113.3</v>
          </cell>
          <cell r="LX212">
            <v>98.7</v>
          </cell>
          <cell r="MA212">
            <v>142.19999999999999</v>
          </cell>
          <cell r="MB212">
            <v>142.19999999999999</v>
          </cell>
          <cell r="MC212">
            <v>142.19999999999999</v>
          </cell>
          <cell r="MD212">
            <v>142.19999999999999</v>
          </cell>
          <cell r="ME212">
            <v>224.4</v>
          </cell>
          <cell r="MF212">
            <v>197.92512000000002</v>
          </cell>
          <cell r="MG212">
            <v>128.35</v>
          </cell>
          <cell r="MH212">
            <v>176.12802000000002</v>
          </cell>
          <cell r="MI212">
            <v>195.85499999999999</v>
          </cell>
          <cell r="MJ212">
            <v>237.4</v>
          </cell>
          <cell r="MK212">
            <v>140.6</v>
          </cell>
          <cell r="ML212">
            <v>118.3</v>
          </cell>
          <cell r="MN212">
            <v>125.63</v>
          </cell>
          <cell r="MO212">
            <v>185.75200000000001</v>
          </cell>
          <cell r="MP212">
            <v>214</v>
          </cell>
          <cell r="MQ212">
            <v>143.4</v>
          </cell>
          <cell r="MR212">
            <v>112.6</v>
          </cell>
          <cell r="MS212">
            <v>637.1</v>
          </cell>
          <cell r="MT212">
            <v>640.4</v>
          </cell>
          <cell r="MU212">
            <v>99.4</v>
          </cell>
          <cell r="MW212">
            <v>106</v>
          </cell>
          <cell r="MX212">
            <v>108</v>
          </cell>
          <cell r="MY212">
            <v>100.6</v>
          </cell>
          <cell r="NA212">
            <v>93.1</v>
          </cell>
          <cell r="NB212">
            <v>94.4</v>
          </cell>
          <cell r="NC212">
            <v>93.8</v>
          </cell>
          <cell r="ND212">
            <v>94.1</v>
          </cell>
          <cell r="NF212">
            <v>98.6</v>
          </cell>
          <cell r="NG212">
            <v>180.1</v>
          </cell>
          <cell r="NH212">
            <v>126</v>
          </cell>
          <cell r="NI212">
            <v>119.2</v>
          </cell>
          <cell r="NJ212">
            <v>100.3</v>
          </cell>
          <cell r="NK212">
            <v>122</v>
          </cell>
          <cell r="NL212">
            <v>100.2</v>
          </cell>
          <cell r="NM212">
            <v>100.2</v>
          </cell>
          <cell r="NN212">
            <v>319.73153000000002</v>
          </cell>
          <cell r="NO212">
            <v>328.53841999999997</v>
          </cell>
        </row>
        <row r="213">
          <cell r="A213">
            <v>39600</v>
          </cell>
          <cell r="B213">
            <v>310</v>
          </cell>
          <cell r="C213">
            <v>1</v>
          </cell>
          <cell r="AD213">
            <v>124.18</v>
          </cell>
          <cell r="AG213">
            <v>1562</v>
          </cell>
          <cell r="AH213">
            <v>1494</v>
          </cell>
          <cell r="AK213">
            <v>93.96</v>
          </cell>
          <cell r="AL213">
            <v>94.42</v>
          </cell>
          <cell r="AM213">
            <v>137.49</v>
          </cell>
          <cell r="AN213">
            <v>108.74</v>
          </cell>
          <cell r="BI213">
            <v>89.39</v>
          </cell>
          <cell r="BQ213">
            <v>95.99</v>
          </cell>
          <cell r="CC213">
            <v>246.7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1.6343000000000001</v>
          </cell>
          <cell r="CH213">
            <v>2.5185</v>
          </cell>
          <cell r="CI213">
            <v>1.5803</v>
          </cell>
          <cell r="CJ213">
            <v>1.6138999999999999</v>
          </cell>
          <cell r="CK213">
            <v>10.7287</v>
          </cell>
          <cell r="CL213">
            <v>7.4585999999999997</v>
          </cell>
          <cell r="CM213">
            <v>0.79152</v>
          </cell>
          <cell r="CN213">
            <v>166.26</v>
          </cell>
          <cell r="CO213">
            <v>7.9915000000000003</v>
          </cell>
          <cell r="CP213">
            <v>36.772300000000001</v>
          </cell>
          <cell r="CQ213">
            <v>9.3739000000000008</v>
          </cell>
          <cell r="CR213">
            <v>1.9206000000000001</v>
          </cell>
          <cell r="CS213">
            <v>1.5552999999999999</v>
          </cell>
          <cell r="CT213">
            <v>12.3467</v>
          </cell>
          <cell r="CU213">
            <v>1901.3058872999998</v>
          </cell>
          <cell r="CV213">
            <v>350.77876396763463</v>
          </cell>
          <cell r="CW213">
            <v>5310.8743799999993</v>
          </cell>
          <cell r="CX213">
            <v>14.5</v>
          </cell>
          <cell r="CY213">
            <v>18387.513144511227</v>
          </cell>
          <cell r="CZ213">
            <v>85.77126419999999</v>
          </cell>
          <cell r="DA213">
            <v>1197.3899948999999</v>
          </cell>
          <cell r="DB213">
            <v>180.6</v>
          </cell>
          <cell r="DC213">
            <v>132.9</v>
          </cell>
          <cell r="DD213">
            <v>110</v>
          </cell>
          <cell r="DF213">
            <v>72.7</v>
          </cell>
          <cell r="DG213">
            <v>170.60079999999999</v>
          </cell>
          <cell r="DH213">
            <v>164.22319999999999</v>
          </cell>
          <cell r="DI213">
            <v>165.8176</v>
          </cell>
          <cell r="DJ213">
            <v>199.3</v>
          </cell>
          <cell r="DK213">
            <v>169.2</v>
          </cell>
          <cell r="DL213">
            <v>114.6</v>
          </cell>
          <cell r="DN213">
            <v>107.21339999999999</v>
          </cell>
          <cell r="DO213">
            <v>105.789</v>
          </cell>
          <cell r="DP213">
            <v>126</v>
          </cell>
          <cell r="DQ213">
            <v>124.3</v>
          </cell>
          <cell r="DR213">
            <v>111.6</v>
          </cell>
          <cell r="DT213">
            <v>118.2</v>
          </cell>
          <cell r="DU213">
            <v>125.8</v>
          </cell>
          <cell r="DV213">
            <v>110.8</v>
          </cell>
          <cell r="DX213">
            <v>129.4</v>
          </cell>
          <cell r="DY213">
            <v>97.6</v>
          </cell>
          <cell r="EA213">
            <v>175.06736000000001</v>
          </cell>
          <cell r="EB213">
            <v>99.6</v>
          </cell>
          <cell r="ED213">
            <v>217.33464000000001</v>
          </cell>
          <cell r="EE213">
            <v>805.1</v>
          </cell>
          <cell r="EF213">
            <v>108.9</v>
          </cell>
          <cell r="EG213">
            <v>106.5</v>
          </cell>
          <cell r="EH213">
            <v>102.5</v>
          </cell>
          <cell r="EJ213">
            <v>214.8</v>
          </cell>
          <cell r="EK213">
            <v>169.3</v>
          </cell>
          <cell r="EL213">
            <v>94.8</v>
          </cell>
          <cell r="EN213">
            <v>102.3</v>
          </cell>
          <cell r="EO213">
            <v>100.4</v>
          </cell>
          <cell r="EP213">
            <v>107.1</v>
          </cell>
          <cell r="ET213">
            <v>103.5</v>
          </cell>
          <cell r="EU213">
            <v>106.9</v>
          </cell>
          <cell r="EV213">
            <v>101.4</v>
          </cell>
          <cell r="EX213">
            <v>52.636578399999998</v>
          </cell>
          <cell r="EY213">
            <v>57.969799999999999</v>
          </cell>
          <cell r="EZ213">
            <v>292.47119999999995</v>
          </cell>
          <cell r="FA213">
            <v>20.473186734000002</v>
          </cell>
          <cell r="FB213">
            <v>25.278660000000002</v>
          </cell>
          <cell r="FC213">
            <v>56.1</v>
          </cell>
          <cell r="FD213">
            <v>51</v>
          </cell>
          <cell r="FE213">
            <v>89.5</v>
          </cell>
          <cell r="FI213">
            <v>37.100685160000005</v>
          </cell>
          <cell r="FJ213">
            <v>48.1327</v>
          </cell>
          <cell r="FK213">
            <v>65.8</v>
          </cell>
          <cell r="FL213">
            <v>97.5</v>
          </cell>
          <cell r="FM213">
            <v>107</v>
          </cell>
          <cell r="FO213">
            <v>247.15701999999999</v>
          </cell>
          <cell r="FP213">
            <v>223.43496000000002</v>
          </cell>
          <cell r="FQ213">
            <v>119.13902</v>
          </cell>
          <cell r="FR213">
            <v>128.5</v>
          </cell>
          <cell r="FS213">
            <v>120.6</v>
          </cell>
          <cell r="FT213">
            <v>105.4</v>
          </cell>
          <cell r="FV213">
            <v>123.9</v>
          </cell>
          <cell r="FW213">
            <v>117.2</v>
          </cell>
          <cell r="FX213">
            <v>103.4</v>
          </cell>
          <cell r="FZ213">
            <v>94.1</v>
          </cell>
          <cell r="GA213">
            <v>100.7</v>
          </cell>
          <cell r="GC213">
            <v>146.9</v>
          </cell>
          <cell r="GD213">
            <v>150.1</v>
          </cell>
          <cell r="GE213">
            <v>131.1</v>
          </cell>
          <cell r="GG213">
            <v>130.5</v>
          </cell>
          <cell r="GH213">
            <v>114.4</v>
          </cell>
          <cell r="GI213">
            <v>93.2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93.9</v>
          </cell>
          <cell r="GV213">
            <v>93.5</v>
          </cell>
          <cell r="GW213">
            <v>110.6</v>
          </cell>
          <cell r="GY213">
            <v>99.2</v>
          </cell>
          <cell r="GZ213">
            <v>93.1</v>
          </cell>
          <cell r="HB213">
            <v>248.7</v>
          </cell>
          <cell r="HC213">
            <v>181.9</v>
          </cell>
          <cell r="HD213">
            <v>169.9</v>
          </cell>
          <cell r="HE213">
            <v>94</v>
          </cell>
          <cell r="HG213">
            <v>102.5</v>
          </cell>
          <cell r="HH213">
            <v>100</v>
          </cell>
          <cell r="HI213">
            <v>227.59</v>
          </cell>
          <cell r="HK213">
            <v>122.37682</v>
          </cell>
          <cell r="HO213">
            <v>1417.25</v>
          </cell>
          <cell r="HP213">
            <v>116.6</v>
          </cell>
          <cell r="HQ213">
            <v>112</v>
          </cell>
          <cell r="HR213">
            <v>103.7</v>
          </cell>
          <cell r="HT213">
            <v>781.3</v>
          </cell>
          <cell r="HU213">
            <v>102.51779999999999</v>
          </cell>
          <cell r="HV213">
            <v>192.7</v>
          </cell>
          <cell r="HW213">
            <v>162.80000000000001</v>
          </cell>
          <cell r="HX213">
            <v>330.38939999999997</v>
          </cell>
          <cell r="HY213">
            <v>248.6</v>
          </cell>
          <cell r="HZ213">
            <v>211.8</v>
          </cell>
          <cell r="IA213">
            <v>112.6</v>
          </cell>
          <cell r="IC213">
            <v>94</v>
          </cell>
          <cell r="ID213">
            <v>96.3</v>
          </cell>
          <cell r="IE213">
            <v>149.50403999999997</v>
          </cell>
          <cell r="IF213">
            <v>147.6</v>
          </cell>
          <cell r="IH213">
            <v>24</v>
          </cell>
          <cell r="II213">
            <v>75.900000000000006</v>
          </cell>
          <cell r="IJ213">
            <v>144.29999999999998</v>
          </cell>
          <cell r="IK213">
            <v>150</v>
          </cell>
          <cell r="IL213">
            <v>115.5</v>
          </cell>
          <cell r="IM213">
            <v>103.8</v>
          </cell>
          <cell r="IO213">
            <v>109.1</v>
          </cell>
          <cell r="IR213">
            <v>97.3</v>
          </cell>
          <cell r="IS213">
            <v>117.3</v>
          </cell>
          <cell r="IU213">
            <v>120.1</v>
          </cell>
          <cell r="IV213">
            <v>114.7</v>
          </cell>
          <cell r="IW213">
            <v>103.1</v>
          </cell>
          <cell r="IY213">
            <v>115.8</v>
          </cell>
          <cell r="IZ213">
            <v>116.3</v>
          </cell>
          <cell r="JA213">
            <v>103.2</v>
          </cell>
          <cell r="JC213">
            <v>156.19999999999999</v>
          </cell>
          <cell r="JD213">
            <v>125.7</v>
          </cell>
          <cell r="JE213">
            <v>104.2</v>
          </cell>
          <cell r="JG213">
            <v>154.9</v>
          </cell>
          <cell r="JH213">
            <v>121.3</v>
          </cell>
          <cell r="JI213">
            <v>122.3</v>
          </cell>
          <cell r="JJ213">
            <v>100.8</v>
          </cell>
          <cell r="JL213">
            <v>178.64617000000001</v>
          </cell>
          <cell r="JM213">
            <v>124.7</v>
          </cell>
          <cell r="JN213">
            <v>113.4</v>
          </cell>
          <cell r="JO213">
            <v>102</v>
          </cell>
          <cell r="JQ213">
            <v>87.9</v>
          </cell>
          <cell r="JR213">
            <v>104.3</v>
          </cell>
          <cell r="JT213">
            <v>131.9</v>
          </cell>
          <cell r="JU213">
            <v>118.1</v>
          </cell>
          <cell r="JV213">
            <v>100.6</v>
          </cell>
          <cell r="JY213">
            <v>101.3</v>
          </cell>
          <cell r="JZ213">
            <v>99.9</v>
          </cell>
          <cell r="KA213">
            <v>98.8</v>
          </cell>
          <cell r="KC213">
            <v>106</v>
          </cell>
          <cell r="KD213">
            <v>103.2</v>
          </cell>
          <cell r="KE213">
            <v>99.3</v>
          </cell>
          <cell r="KG213">
            <v>116.9</v>
          </cell>
          <cell r="KH213">
            <v>106</v>
          </cell>
          <cell r="KI213">
            <v>96.2</v>
          </cell>
          <cell r="KK213">
            <v>116.9</v>
          </cell>
          <cell r="KL213">
            <v>106.3</v>
          </cell>
          <cell r="KM213">
            <v>96.1</v>
          </cell>
          <cell r="KO213">
            <v>112.2</v>
          </cell>
          <cell r="KP213">
            <v>109.8</v>
          </cell>
          <cell r="KQ213">
            <v>101.7</v>
          </cell>
          <cell r="KT213">
            <v>108.5</v>
          </cell>
          <cell r="KU213">
            <v>101.2</v>
          </cell>
          <cell r="KW213">
            <v>176.8</v>
          </cell>
          <cell r="KX213">
            <v>135.1</v>
          </cell>
          <cell r="KY213">
            <v>115.6</v>
          </cell>
          <cell r="LA213">
            <v>139.4085</v>
          </cell>
          <cell r="LB213">
            <v>158.84120000000001</v>
          </cell>
          <cell r="LC213">
            <v>149.30590000000001</v>
          </cell>
          <cell r="LD213">
            <v>149.7508</v>
          </cell>
          <cell r="LE213">
            <v>155.3409</v>
          </cell>
          <cell r="LF213">
            <v>157.30000000000001</v>
          </cell>
          <cell r="LG213">
            <v>116.1</v>
          </cell>
          <cell r="LI213">
            <v>1126.7428000000002</v>
          </cell>
          <cell r="LJ213">
            <v>123.14</v>
          </cell>
          <cell r="LK213">
            <v>100.6</v>
          </cell>
          <cell r="LM213">
            <v>100.8</v>
          </cell>
          <cell r="LO213">
            <v>130.65759999999997</v>
          </cell>
          <cell r="LQ213">
            <v>128.6</v>
          </cell>
          <cell r="LS213">
            <v>101.6</v>
          </cell>
          <cell r="LT213">
            <v>50.1</v>
          </cell>
          <cell r="LU213">
            <v>73.5</v>
          </cell>
          <cell r="LV213">
            <v>135.1</v>
          </cell>
          <cell r="LW213">
            <v>112.4</v>
          </cell>
          <cell r="LX213">
            <v>97.9</v>
          </cell>
          <cell r="MA213">
            <v>141.80000000000001</v>
          </cell>
          <cell r="MB213">
            <v>141.80000000000001</v>
          </cell>
          <cell r="MC213">
            <v>141.80000000000001</v>
          </cell>
          <cell r="MD213">
            <v>141.80000000000001</v>
          </cell>
          <cell r="ME213">
            <v>223.7</v>
          </cell>
          <cell r="MF213">
            <v>187.83232000000001</v>
          </cell>
          <cell r="MG213">
            <v>127.55</v>
          </cell>
          <cell r="MH213">
            <v>167.14672000000002</v>
          </cell>
          <cell r="MI213">
            <v>194.61750000000001</v>
          </cell>
          <cell r="MJ213">
            <v>235.9</v>
          </cell>
          <cell r="MK213">
            <v>139.69999999999999</v>
          </cell>
          <cell r="ML213">
            <v>117.5</v>
          </cell>
          <cell r="MN213">
            <v>125.57</v>
          </cell>
          <cell r="MO213">
            <v>168.99959999999999</v>
          </cell>
          <cell r="MP213">
            <v>194.7</v>
          </cell>
          <cell r="MQ213">
            <v>130.5</v>
          </cell>
          <cell r="MR213">
            <v>102.4</v>
          </cell>
          <cell r="MS213">
            <v>630.70000000000005</v>
          </cell>
          <cell r="MT213">
            <v>638.9</v>
          </cell>
          <cell r="MU213">
            <v>99.2</v>
          </cell>
          <cell r="MW213">
            <v>106.1</v>
          </cell>
          <cell r="MX213">
            <v>108.1</v>
          </cell>
          <cell r="MY213">
            <v>100.7</v>
          </cell>
          <cell r="NA213">
            <v>92.4</v>
          </cell>
          <cell r="NB213">
            <v>93.7</v>
          </cell>
          <cell r="NC213">
            <v>93.1</v>
          </cell>
          <cell r="ND213">
            <v>93.4</v>
          </cell>
          <cell r="NF213">
            <v>98.7</v>
          </cell>
          <cell r="NG213">
            <v>185.2</v>
          </cell>
          <cell r="NH213">
            <v>124.6</v>
          </cell>
          <cell r="NI213">
            <v>118.1</v>
          </cell>
          <cell r="NJ213">
            <v>99.4</v>
          </cell>
          <cell r="NK213">
            <v>120.7</v>
          </cell>
          <cell r="NL213">
            <v>99.5</v>
          </cell>
          <cell r="NM213">
            <v>99.1</v>
          </cell>
          <cell r="NN213">
            <v>328.78555999999998</v>
          </cell>
          <cell r="NO213">
            <v>337.84183999999999</v>
          </cell>
        </row>
        <row r="214">
          <cell r="A214">
            <v>39569</v>
          </cell>
          <cell r="B214">
            <v>311</v>
          </cell>
          <cell r="C214">
            <v>1</v>
          </cell>
          <cell r="AD214">
            <v>116.91</v>
          </cell>
          <cell r="AG214">
            <v>1562</v>
          </cell>
          <cell r="AH214">
            <v>1494</v>
          </cell>
          <cell r="AK214">
            <v>93.62</v>
          </cell>
          <cell r="AL214">
            <v>94.07</v>
          </cell>
          <cell r="AM214">
            <v>134.47</v>
          </cell>
          <cell r="AN214">
            <v>108.74</v>
          </cell>
          <cell r="BI214">
            <v>89.29</v>
          </cell>
          <cell r="BQ214">
            <v>95.08</v>
          </cell>
          <cell r="CC214">
            <v>251.9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1.6382000000000001</v>
          </cell>
          <cell r="CH214">
            <v>2.5823999999999998</v>
          </cell>
          <cell r="CI214">
            <v>1.5529999999999999</v>
          </cell>
          <cell r="CJ214">
            <v>1.6247</v>
          </cell>
          <cell r="CK214">
            <v>10.8462</v>
          </cell>
          <cell r="CL214">
            <v>7.4608999999999996</v>
          </cell>
          <cell r="CM214">
            <v>0.79208999999999996</v>
          </cell>
          <cell r="CN214">
            <v>162.31</v>
          </cell>
          <cell r="CO214">
            <v>7.8647999999999998</v>
          </cell>
          <cell r="CP214">
            <v>36.904200000000003</v>
          </cell>
          <cell r="CQ214">
            <v>9.3106000000000009</v>
          </cell>
          <cell r="CR214">
            <v>1.9408000000000001</v>
          </cell>
          <cell r="CS214">
            <v>1.5557000000000001</v>
          </cell>
          <cell r="CT214">
            <v>11.8696</v>
          </cell>
          <cell r="CU214">
            <v>1865.3326142999999</v>
          </cell>
          <cell r="CV214">
            <v>352.5688427217886</v>
          </cell>
          <cell r="CW214">
            <v>5387.6030554999998</v>
          </cell>
          <cell r="CX214">
            <v>16.54</v>
          </cell>
          <cell r="CY214">
            <v>18366.232738971488</v>
          </cell>
          <cell r="CZ214">
            <v>79.385429500000001</v>
          </cell>
          <cell r="DA214">
            <v>1436.0727776999997</v>
          </cell>
          <cell r="DB214">
            <v>180.6</v>
          </cell>
          <cell r="DC214">
            <v>132.9</v>
          </cell>
          <cell r="DD214">
            <v>110</v>
          </cell>
          <cell r="DF214">
            <v>73.7</v>
          </cell>
          <cell r="DG214">
            <v>173.4256</v>
          </cell>
          <cell r="DH214">
            <v>166.94239999999999</v>
          </cell>
          <cell r="DI214">
            <v>168.56319999999999</v>
          </cell>
          <cell r="DJ214">
            <v>202.6</v>
          </cell>
          <cell r="DK214">
            <v>172</v>
          </cell>
          <cell r="DL214">
            <v>116.5</v>
          </cell>
          <cell r="DN214">
            <v>108.65993</v>
          </cell>
          <cell r="DO214">
            <v>106.41550000000001</v>
          </cell>
          <cell r="DP214">
            <v>127.7</v>
          </cell>
          <cell r="DQ214">
            <v>126</v>
          </cell>
          <cell r="DR214">
            <v>113.1</v>
          </cell>
          <cell r="DT214">
            <v>118.9</v>
          </cell>
          <cell r="DU214">
            <v>126.6</v>
          </cell>
          <cell r="DV214">
            <v>111.4</v>
          </cell>
          <cell r="DX214">
            <v>128.9</v>
          </cell>
          <cell r="DY214">
            <v>97.3</v>
          </cell>
          <cell r="EA214">
            <v>169.32419999999999</v>
          </cell>
          <cell r="EB214">
            <v>99.3</v>
          </cell>
          <cell r="ED214">
            <v>220.47122000000002</v>
          </cell>
          <cell r="EE214">
            <v>799.5</v>
          </cell>
          <cell r="EF214">
            <v>109</v>
          </cell>
          <cell r="EG214">
            <v>106.6</v>
          </cell>
          <cell r="EH214">
            <v>102.7</v>
          </cell>
          <cell r="EJ214">
            <v>217.9</v>
          </cell>
          <cell r="EK214">
            <v>171.8</v>
          </cell>
          <cell r="EL214">
            <v>96.2</v>
          </cell>
          <cell r="EN214">
            <v>102.1</v>
          </cell>
          <cell r="EO214">
            <v>100.3</v>
          </cell>
          <cell r="EP214">
            <v>106.9</v>
          </cell>
          <cell r="ET214">
            <v>103.4</v>
          </cell>
          <cell r="EU214">
            <v>106.2</v>
          </cell>
          <cell r="EV214">
            <v>100.5</v>
          </cell>
          <cell r="EX214">
            <v>52.636578399999998</v>
          </cell>
          <cell r="EY214">
            <v>57.969799999999999</v>
          </cell>
          <cell r="EZ214">
            <v>294.7056</v>
          </cell>
          <cell r="FA214">
            <v>20.728645391999997</v>
          </cell>
          <cell r="FB214">
            <v>25.594079999999998</v>
          </cell>
          <cell r="FC214">
            <v>56.8</v>
          </cell>
          <cell r="FD214">
            <v>51.7</v>
          </cell>
          <cell r="FE214">
            <v>90.6</v>
          </cell>
          <cell r="FI214">
            <v>37.100685160000005</v>
          </cell>
          <cell r="FJ214">
            <v>48.1327</v>
          </cell>
          <cell r="FK214">
            <v>65.8</v>
          </cell>
          <cell r="FL214">
            <v>97.3</v>
          </cell>
          <cell r="FM214">
            <v>106.7</v>
          </cell>
          <cell r="FO214">
            <v>250.7483</v>
          </cell>
          <cell r="FP214">
            <v>226.65958000000001</v>
          </cell>
          <cell r="FQ214">
            <v>118.30587999999999</v>
          </cell>
          <cell r="FR214">
            <v>126.8</v>
          </cell>
          <cell r="FS214">
            <v>119.1</v>
          </cell>
          <cell r="FT214">
            <v>104</v>
          </cell>
          <cell r="FV214">
            <v>122.5</v>
          </cell>
          <cell r="FW214">
            <v>116</v>
          </cell>
          <cell r="FX214">
            <v>102.4</v>
          </cell>
          <cell r="FZ214">
            <v>93.9</v>
          </cell>
          <cell r="GA214">
            <v>99.6</v>
          </cell>
          <cell r="GC214">
            <v>146.9</v>
          </cell>
          <cell r="GD214">
            <v>144.4</v>
          </cell>
          <cell r="GE214">
            <v>126.2</v>
          </cell>
          <cell r="GG214">
            <v>130.1</v>
          </cell>
          <cell r="GH214">
            <v>114</v>
          </cell>
          <cell r="GI214">
            <v>92.7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93.4</v>
          </cell>
          <cell r="GV214">
            <v>93</v>
          </cell>
          <cell r="GW214">
            <v>110.1</v>
          </cell>
          <cell r="GY214">
            <v>98.8</v>
          </cell>
          <cell r="GZ214">
            <v>92.7</v>
          </cell>
          <cell r="HB214">
            <v>250.6</v>
          </cell>
          <cell r="HC214">
            <v>183.3</v>
          </cell>
          <cell r="HD214">
            <v>172.5</v>
          </cell>
          <cell r="HE214">
            <v>95.4</v>
          </cell>
          <cell r="HG214">
            <v>107</v>
          </cell>
          <cell r="HH214">
            <v>99.4</v>
          </cell>
          <cell r="HI214">
            <v>214.27</v>
          </cell>
          <cell r="HK214">
            <v>119.03674000000001</v>
          </cell>
          <cell r="HO214">
            <v>1417.25</v>
          </cell>
          <cell r="HP214">
            <v>115.7</v>
          </cell>
          <cell r="HQ214">
            <v>111.3</v>
          </cell>
          <cell r="HR214">
            <v>103</v>
          </cell>
          <cell r="HT214">
            <v>779</v>
          </cell>
          <cell r="HU214">
            <v>102.85065</v>
          </cell>
          <cell r="HV214">
            <v>195.5</v>
          </cell>
          <cell r="HW214">
            <v>165.1</v>
          </cell>
          <cell r="HX214">
            <v>301.41719999999998</v>
          </cell>
          <cell r="HY214">
            <v>226.8</v>
          </cell>
          <cell r="HZ214">
            <v>193.2</v>
          </cell>
          <cell r="IA214">
            <v>102.7</v>
          </cell>
          <cell r="IC214">
            <v>94.9</v>
          </cell>
          <cell r="ID214">
            <v>97.3</v>
          </cell>
          <cell r="IE214">
            <v>150.01048999999998</v>
          </cell>
          <cell r="IF214">
            <v>148.1</v>
          </cell>
          <cell r="IH214">
            <v>24.4</v>
          </cell>
          <cell r="II214">
            <v>77.2</v>
          </cell>
          <cell r="IJ214">
            <v>141.99119999999999</v>
          </cell>
          <cell r="IK214">
            <v>147.6</v>
          </cell>
          <cell r="IL214">
            <v>113.6</v>
          </cell>
          <cell r="IM214">
            <v>102.2</v>
          </cell>
          <cell r="IO214">
            <v>106.9</v>
          </cell>
          <cell r="IR214">
            <v>96.7</v>
          </cell>
          <cell r="IS214">
            <v>116.6</v>
          </cell>
          <cell r="IU214">
            <v>119.3</v>
          </cell>
          <cell r="IV214">
            <v>114</v>
          </cell>
          <cell r="IW214">
            <v>102.4</v>
          </cell>
          <cell r="IY214">
            <v>115</v>
          </cell>
          <cell r="IZ214">
            <v>115.3</v>
          </cell>
          <cell r="JA214">
            <v>102.3</v>
          </cell>
          <cell r="JC214">
            <v>153.30000000000001</v>
          </cell>
          <cell r="JD214">
            <v>123.7</v>
          </cell>
          <cell r="JE214">
            <v>102.3</v>
          </cell>
          <cell r="JG214">
            <v>151.69999999999999</v>
          </cell>
          <cell r="JH214">
            <v>118.8</v>
          </cell>
          <cell r="JI214">
            <v>120</v>
          </cell>
          <cell r="JJ214">
            <v>98.8</v>
          </cell>
          <cell r="JL214">
            <v>174.95560999999998</v>
          </cell>
          <cell r="JM214">
            <v>124.2</v>
          </cell>
          <cell r="JN214">
            <v>112.9</v>
          </cell>
          <cell r="JO214">
            <v>101.5</v>
          </cell>
          <cell r="JQ214">
            <v>88.3</v>
          </cell>
          <cell r="JR214">
            <v>104.7</v>
          </cell>
          <cell r="JT214">
            <v>128.30000000000001</v>
          </cell>
          <cell r="JU214">
            <v>115</v>
          </cell>
          <cell r="JV214">
            <v>98</v>
          </cell>
          <cell r="JY214">
            <v>101</v>
          </cell>
          <cell r="JZ214">
            <v>99.6</v>
          </cell>
          <cell r="KA214">
            <v>98.1</v>
          </cell>
          <cell r="KC214">
            <v>105.9</v>
          </cell>
          <cell r="KD214">
            <v>103.1</v>
          </cell>
          <cell r="KE214">
            <v>99.2</v>
          </cell>
          <cell r="KG214">
            <v>116.6</v>
          </cell>
          <cell r="KH214">
            <v>105.4</v>
          </cell>
          <cell r="KI214">
            <v>95.7</v>
          </cell>
          <cell r="KK214">
            <v>116.6</v>
          </cell>
          <cell r="KL214">
            <v>106.1</v>
          </cell>
          <cell r="KM214">
            <v>96</v>
          </cell>
          <cell r="KO214">
            <v>111.7</v>
          </cell>
          <cell r="KP214">
            <v>109.6</v>
          </cell>
          <cell r="KQ214">
            <v>101.4</v>
          </cell>
          <cell r="KT214">
            <v>108</v>
          </cell>
          <cell r="KU214">
            <v>100.7</v>
          </cell>
          <cell r="KW214">
            <v>171</v>
          </cell>
          <cell r="KX214">
            <v>130.69999999999999</v>
          </cell>
          <cell r="KY214">
            <v>111.9</v>
          </cell>
          <cell r="LA214">
            <v>138.02250000000001</v>
          </cell>
          <cell r="LB214">
            <v>157.262</v>
          </cell>
          <cell r="LC214">
            <v>147.82150000000001</v>
          </cell>
          <cell r="LD214">
            <v>148.35599999999999</v>
          </cell>
          <cell r="LE214">
            <v>153.79649999999998</v>
          </cell>
          <cell r="LF214">
            <v>156.19999999999999</v>
          </cell>
          <cell r="LG214">
            <v>115.3</v>
          </cell>
          <cell r="LI214">
            <v>1122.7698000000003</v>
          </cell>
          <cell r="LJ214">
            <v>123</v>
          </cell>
          <cell r="LK214">
            <v>100.6</v>
          </cell>
          <cell r="LM214">
            <v>100.8</v>
          </cell>
          <cell r="LO214">
            <v>130.65759999999997</v>
          </cell>
          <cell r="LQ214">
            <v>128.6</v>
          </cell>
          <cell r="LS214">
            <v>101.6</v>
          </cell>
          <cell r="LT214">
            <v>50.9</v>
          </cell>
          <cell r="LU214">
            <v>74.5</v>
          </cell>
          <cell r="LV214">
            <v>135.1</v>
          </cell>
          <cell r="LW214">
            <v>112.4</v>
          </cell>
          <cell r="LX214">
            <v>97.9</v>
          </cell>
          <cell r="MA214">
            <v>141.30000000000001</v>
          </cell>
          <cell r="MB214">
            <v>141.30000000000001</v>
          </cell>
          <cell r="MC214">
            <v>141.30000000000001</v>
          </cell>
          <cell r="MD214">
            <v>141.30000000000001</v>
          </cell>
          <cell r="ME214">
            <v>223.6</v>
          </cell>
          <cell r="MF214">
            <v>181.6704</v>
          </cell>
          <cell r="MG214">
            <v>126.33</v>
          </cell>
          <cell r="MH214">
            <v>161.6634</v>
          </cell>
          <cell r="MI214">
            <v>187.60499999999999</v>
          </cell>
          <cell r="MJ214">
            <v>227.4</v>
          </cell>
          <cell r="MK214">
            <v>134.6</v>
          </cell>
          <cell r="ML214">
            <v>113.3</v>
          </cell>
          <cell r="MN214">
            <v>125.57</v>
          </cell>
          <cell r="MO214">
            <v>166.04840000000002</v>
          </cell>
          <cell r="MP214">
            <v>191.3</v>
          </cell>
          <cell r="MQ214">
            <v>128.19999999999999</v>
          </cell>
          <cell r="MR214">
            <v>100.6</v>
          </cell>
          <cell r="MS214">
            <v>622.9</v>
          </cell>
          <cell r="MT214">
            <v>633</v>
          </cell>
          <cell r="MU214">
            <v>99.1</v>
          </cell>
          <cell r="MW214">
            <v>106.4</v>
          </cell>
          <cell r="MX214">
            <v>108.4</v>
          </cell>
          <cell r="MY214">
            <v>101</v>
          </cell>
          <cell r="NA214">
            <v>92.7</v>
          </cell>
          <cell r="NB214">
            <v>94</v>
          </cell>
          <cell r="NC214">
            <v>93.4</v>
          </cell>
          <cell r="ND214">
            <v>94.2</v>
          </cell>
          <cell r="NF214">
            <v>98.2</v>
          </cell>
          <cell r="NG214">
            <v>190.5</v>
          </cell>
          <cell r="NH214">
            <v>123</v>
          </cell>
          <cell r="NI214">
            <v>117</v>
          </cell>
          <cell r="NJ214">
            <v>99.2</v>
          </cell>
          <cell r="NK214">
            <v>119.5</v>
          </cell>
          <cell r="NL214">
            <v>99.1</v>
          </cell>
          <cell r="NM214">
            <v>98.9</v>
          </cell>
          <cell r="NN214">
            <v>338.19465000000002</v>
          </cell>
          <cell r="NO214">
            <v>347.51010000000002</v>
          </cell>
        </row>
        <row r="215">
          <cell r="A215">
            <v>39539</v>
          </cell>
          <cell r="B215">
            <v>312</v>
          </cell>
          <cell r="C215">
            <v>1</v>
          </cell>
          <cell r="AD215">
            <v>110.03</v>
          </cell>
          <cell r="AG215">
            <v>1562</v>
          </cell>
          <cell r="AH215">
            <v>1494</v>
          </cell>
          <cell r="AK215">
            <v>93.12</v>
          </cell>
          <cell r="AL215">
            <v>93.56</v>
          </cell>
          <cell r="AM215">
            <v>129.63</v>
          </cell>
          <cell r="AN215">
            <v>108.74</v>
          </cell>
          <cell r="BI215">
            <v>89.22</v>
          </cell>
          <cell r="BQ215">
            <v>94.3</v>
          </cell>
          <cell r="CC215">
            <v>259.89999999999998</v>
          </cell>
          <cell r="CD215">
            <v>1990</v>
          </cell>
          <cell r="CE215">
            <v>88.778000000000006</v>
          </cell>
          <cell r="CF215" t="str">
            <v>3,99%</v>
          </cell>
          <cell r="CG215">
            <v>1.6933</v>
          </cell>
          <cell r="CH215">
            <v>2.6602000000000001</v>
          </cell>
          <cell r="CI215">
            <v>1.5965</v>
          </cell>
          <cell r="CJ215">
            <v>1.5964</v>
          </cell>
          <cell r="CK215">
            <v>11.0237</v>
          </cell>
          <cell r="CL215">
            <v>7.4603000000000002</v>
          </cell>
          <cell r="CM215">
            <v>0.79486999999999997</v>
          </cell>
          <cell r="CN215">
            <v>161.56</v>
          </cell>
          <cell r="CO215">
            <v>7.9629000000000003</v>
          </cell>
          <cell r="CP215">
            <v>37.049399999999999</v>
          </cell>
          <cell r="CQ215">
            <v>9.3698999999999995</v>
          </cell>
          <cell r="CR215">
            <v>2.0499999999999998</v>
          </cell>
          <cell r="CS215">
            <v>1.5750999999999999</v>
          </cell>
          <cell r="CT215">
            <v>12.2729</v>
          </cell>
          <cell r="CU215">
            <v>1878.2289920000001</v>
          </cell>
          <cell r="CV215">
            <v>357.2076546760843</v>
          </cell>
          <cell r="CW215">
            <v>5513.29792</v>
          </cell>
          <cell r="CX215">
            <v>18.260000000000002</v>
          </cell>
          <cell r="CY215">
            <v>18568.674483361938</v>
          </cell>
          <cell r="CZ215">
            <v>70.090752000000009</v>
          </cell>
          <cell r="DA215">
            <v>1791.4408959999998</v>
          </cell>
          <cell r="DB215">
            <v>176.3</v>
          </cell>
          <cell r="DC215">
            <v>129.80000000000001</v>
          </cell>
          <cell r="DD215">
            <v>107.4</v>
          </cell>
          <cell r="DF215">
            <v>74.8</v>
          </cell>
          <cell r="DG215">
            <v>162.12639999999999</v>
          </cell>
          <cell r="DH215">
            <v>156.06559999999999</v>
          </cell>
          <cell r="DI215">
            <v>157.58080000000001</v>
          </cell>
          <cell r="DJ215">
            <v>189.4</v>
          </cell>
          <cell r="DK215">
            <v>160.80000000000001</v>
          </cell>
          <cell r="DL215">
            <v>108.9</v>
          </cell>
          <cell r="DN215">
            <v>109.59592000000001</v>
          </cell>
          <cell r="DO215">
            <v>107.221</v>
          </cell>
          <cell r="DP215">
            <v>128.80000000000001</v>
          </cell>
          <cell r="DQ215">
            <v>127.1</v>
          </cell>
          <cell r="DR215">
            <v>114.1</v>
          </cell>
          <cell r="DT215">
            <v>119.8</v>
          </cell>
          <cell r="DU215">
            <v>127.5</v>
          </cell>
          <cell r="DV215">
            <v>112.2</v>
          </cell>
          <cell r="DX215">
            <v>132.19999999999999</v>
          </cell>
          <cell r="DY215">
            <v>99.8</v>
          </cell>
          <cell r="EA215">
            <v>163.38299999999998</v>
          </cell>
          <cell r="EB215">
            <v>98.6</v>
          </cell>
          <cell r="ED215">
            <v>221.88774000000001</v>
          </cell>
          <cell r="EE215">
            <v>792.5</v>
          </cell>
          <cell r="EF215">
            <v>108.7</v>
          </cell>
          <cell r="EG215">
            <v>106.3</v>
          </cell>
          <cell r="EH215">
            <v>102.3</v>
          </cell>
          <cell r="EJ215">
            <v>219.3</v>
          </cell>
          <cell r="EK215">
            <v>172.9</v>
          </cell>
          <cell r="EL215">
            <v>96.8</v>
          </cell>
          <cell r="EN215">
            <v>101.6</v>
          </cell>
          <cell r="EO215">
            <v>98.8</v>
          </cell>
          <cell r="EP215">
            <v>105.5</v>
          </cell>
          <cell r="ET215">
            <v>104</v>
          </cell>
          <cell r="EU215">
            <v>106.7</v>
          </cell>
          <cell r="EV215">
            <v>101</v>
          </cell>
          <cell r="EX215">
            <v>52.956557600000004</v>
          </cell>
          <cell r="EY215">
            <v>58.322200000000002</v>
          </cell>
          <cell r="EZ215">
            <v>298.82159999999999</v>
          </cell>
          <cell r="FA215">
            <v>20.728645391999997</v>
          </cell>
          <cell r="FB215">
            <v>25.594079999999998</v>
          </cell>
          <cell r="FC215">
            <v>56.8</v>
          </cell>
          <cell r="FD215">
            <v>51.6</v>
          </cell>
          <cell r="FE215">
            <v>90.8</v>
          </cell>
          <cell r="FI215">
            <v>37.32622124000001</v>
          </cell>
          <cell r="FJ215">
            <v>48.425300000000007</v>
          </cell>
          <cell r="FK215">
            <v>66.2</v>
          </cell>
          <cell r="FL215">
            <v>98.2</v>
          </cell>
          <cell r="FM215">
            <v>107.7</v>
          </cell>
          <cell r="FO215">
            <v>247.28528</v>
          </cell>
          <cell r="FP215">
            <v>228.11586000000003</v>
          </cell>
          <cell r="FQ215">
            <v>118.30587999999999</v>
          </cell>
          <cell r="FR215">
            <v>123.9</v>
          </cell>
          <cell r="FS215">
            <v>116.8</v>
          </cell>
          <cell r="FT215">
            <v>101.9</v>
          </cell>
          <cell r="FV215">
            <v>120.1</v>
          </cell>
          <cell r="FW215">
            <v>114.1</v>
          </cell>
          <cell r="FX215">
            <v>100.7</v>
          </cell>
          <cell r="FZ215">
            <v>93.5</v>
          </cell>
          <cell r="GA215">
            <v>99.4</v>
          </cell>
          <cell r="GC215">
            <v>145.9</v>
          </cell>
          <cell r="GD215">
            <v>131.30000000000001</v>
          </cell>
          <cell r="GE215">
            <v>114.8</v>
          </cell>
          <cell r="GG215">
            <v>131.30000000000001</v>
          </cell>
          <cell r="GH215">
            <v>115.4</v>
          </cell>
          <cell r="GI215">
            <v>93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93.5</v>
          </cell>
          <cell r="GV215">
            <v>93.1</v>
          </cell>
          <cell r="GW215">
            <v>110.1</v>
          </cell>
          <cell r="GY215">
            <v>99.1</v>
          </cell>
          <cell r="GZ215">
            <v>93</v>
          </cell>
          <cell r="HB215">
            <v>254.1</v>
          </cell>
          <cell r="HC215">
            <v>185.9</v>
          </cell>
          <cell r="HD215">
            <v>173.6</v>
          </cell>
          <cell r="HE215">
            <v>96</v>
          </cell>
          <cell r="HG215">
            <v>107.1</v>
          </cell>
          <cell r="HH215">
            <v>99.6</v>
          </cell>
          <cell r="HI215">
            <v>201.67</v>
          </cell>
          <cell r="HK215">
            <v>116.06777999999998</v>
          </cell>
          <cell r="HO215">
            <v>1417.25</v>
          </cell>
          <cell r="HP215">
            <v>114.4</v>
          </cell>
          <cell r="HQ215">
            <v>109.9</v>
          </cell>
          <cell r="HR215">
            <v>101.9</v>
          </cell>
          <cell r="HT215">
            <v>775.4</v>
          </cell>
          <cell r="HU215">
            <v>102.2959</v>
          </cell>
          <cell r="HV215">
            <v>192.8</v>
          </cell>
          <cell r="HW215">
            <v>162.80000000000001</v>
          </cell>
          <cell r="HX215">
            <v>258.6234</v>
          </cell>
          <cell r="HY215">
            <v>194.6</v>
          </cell>
          <cell r="HZ215">
            <v>165.8</v>
          </cell>
          <cell r="IA215">
            <v>88.1</v>
          </cell>
          <cell r="IC215">
            <v>95.4</v>
          </cell>
          <cell r="ID215">
            <v>97.8</v>
          </cell>
          <cell r="IE215">
            <v>143.943219</v>
          </cell>
          <cell r="IF215">
            <v>142.11000000000001</v>
          </cell>
          <cell r="IH215">
            <v>25.1</v>
          </cell>
          <cell r="II215">
            <v>79.400000000000006</v>
          </cell>
          <cell r="IJ215">
            <v>143.9152</v>
          </cell>
          <cell r="IK215">
            <v>149.6</v>
          </cell>
          <cell r="IL215">
            <v>115.2</v>
          </cell>
          <cell r="IM215">
            <v>103.6</v>
          </cell>
          <cell r="IO215">
            <v>102.6</v>
          </cell>
          <cell r="IR215">
            <v>96.8</v>
          </cell>
          <cell r="IS215">
            <v>116.6</v>
          </cell>
          <cell r="IU215">
            <v>118.8</v>
          </cell>
          <cell r="IV215">
            <v>113.5</v>
          </cell>
          <cell r="IW215">
            <v>101.8</v>
          </cell>
          <cell r="IY215">
            <v>114.7</v>
          </cell>
          <cell r="IZ215">
            <v>114.8</v>
          </cell>
          <cell r="JA215">
            <v>101.6</v>
          </cell>
          <cell r="JC215">
            <v>151.9</v>
          </cell>
          <cell r="JD215">
            <v>122.7</v>
          </cell>
          <cell r="JE215">
            <v>100.7</v>
          </cell>
          <cell r="JG215">
            <v>151.69999999999999</v>
          </cell>
          <cell r="JH215">
            <v>118.8</v>
          </cell>
          <cell r="JI215">
            <v>120</v>
          </cell>
          <cell r="JJ215">
            <v>98.9</v>
          </cell>
          <cell r="JL215">
            <v>174.95560999999998</v>
          </cell>
          <cell r="JM215">
            <v>122.2</v>
          </cell>
          <cell r="JN215">
            <v>111.2</v>
          </cell>
          <cell r="JO215">
            <v>100</v>
          </cell>
          <cell r="JQ215">
            <v>88.2</v>
          </cell>
          <cell r="JR215">
            <v>104.6</v>
          </cell>
          <cell r="JT215">
            <v>125.1</v>
          </cell>
          <cell r="JU215">
            <v>112.3</v>
          </cell>
          <cell r="JV215">
            <v>95.7</v>
          </cell>
          <cell r="JY215">
            <v>101.1</v>
          </cell>
          <cell r="JZ215">
            <v>99.7</v>
          </cell>
          <cell r="KA215">
            <v>98.2</v>
          </cell>
          <cell r="KC215">
            <v>105.9</v>
          </cell>
          <cell r="KD215">
            <v>103.1</v>
          </cell>
          <cell r="KE215">
            <v>99.2</v>
          </cell>
          <cell r="KG215">
            <v>116.7</v>
          </cell>
          <cell r="KH215">
            <v>105.4</v>
          </cell>
          <cell r="KI215">
            <v>95.7</v>
          </cell>
          <cell r="KK215">
            <v>116.7</v>
          </cell>
          <cell r="KL215">
            <v>106.3</v>
          </cell>
          <cell r="KM215">
            <v>96.1</v>
          </cell>
          <cell r="KO215">
            <v>111.5</v>
          </cell>
          <cell r="KP215">
            <v>108.6</v>
          </cell>
          <cell r="KQ215">
            <v>100.6</v>
          </cell>
          <cell r="KT215">
            <v>107.5</v>
          </cell>
          <cell r="KU215">
            <v>100.3</v>
          </cell>
          <cell r="KW215">
            <v>165</v>
          </cell>
          <cell r="KX215">
            <v>126.1</v>
          </cell>
          <cell r="KY215">
            <v>108</v>
          </cell>
          <cell r="LA215">
            <v>135.828</v>
          </cell>
          <cell r="LB215">
            <v>154.76159999999999</v>
          </cell>
          <cell r="LC215">
            <v>145.47120000000001</v>
          </cell>
          <cell r="LD215">
            <v>146.45400000000001</v>
          </cell>
          <cell r="LE215">
            <v>151.35119999999998</v>
          </cell>
          <cell r="LF215">
            <v>156.19999999999999</v>
          </cell>
          <cell r="LG215">
            <v>115.3</v>
          </cell>
          <cell r="LI215">
            <v>1118.7968000000001</v>
          </cell>
          <cell r="LJ215">
            <v>122.91</v>
          </cell>
          <cell r="LK215">
            <v>100.6</v>
          </cell>
          <cell r="LM215">
            <v>100.8</v>
          </cell>
          <cell r="LO215">
            <v>130.65759999999997</v>
          </cell>
          <cell r="LQ215">
            <v>128.6</v>
          </cell>
          <cell r="LS215">
            <v>101.6</v>
          </cell>
          <cell r="LT215">
            <v>51.7</v>
          </cell>
          <cell r="LU215">
            <v>75.599999999999994</v>
          </cell>
          <cell r="LV215">
            <v>135.1</v>
          </cell>
          <cell r="LW215">
            <v>112.4</v>
          </cell>
          <cell r="LX215">
            <v>97.9</v>
          </cell>
          <cell r="MA215">
            <v>140.80000000000001</v>
          </cell>
          <cell r="MB215">
            <v>140.80000000000001</v>
          </cell>
          <cell r="MC215">
            <v>140.80000000000001</v>
          </cell>
          <cell r="MD215">
            <v>140.80000000000001</v>
          </cell>
          <cell r="ME215">
            <v>223.3</v>
          </cell>
          <cell r="MF215">
            <v>175.29599999999999</v>
          </cell>
          <cell r="MG215">
            <v>125.29</v>
          </cell>
          <cell r="MH215">
            <v>155.99100000000001</v>
          </cell>
          <cell r="MI215">
            <v>181.7475</v>
          </cell>
          <cell r="MJ215">
            <v>220.3</v>
          </cell>
          <cell r="MK215">
            <v>130.4</v>
          </cell>
          <cell r="ML215">
            <v>109.8</v>
          </cell>
          <cell r="MN215">
            <v>125.12</v>
          </cell>
          <cell r="MO215">
            <v>159.01759999999999</v>
          </cell>
          <cell r="MP215">
            <v>183.2</v>
          </cell>
          <cell r="MQ215">
            <v>122.8</v>
          </cell>
          <cell r="MR215">
            <v>96.4</v>
          </cell>
          <cell r="MS215">
            <v>616.1</v>
          </cell>
          <cell r="MT215">
            <v>627.79999999999995</v>
          </cell>
          <cell r="MU215">
            <v>98.9</v>
          </cell>
          <cell r="MW215">
            <v>106.2</v>
          </cell>
          <cell r="MX215">
            <v>108.2</v>
          </cell>
          <cell r="MY215">
            <v>100.8</v>
          </cell>
          <cell r="NA215">
            <v>92.2</v>
          </cell>
          <cell r="NB215">
            <v>93.5</v>
          </cell>
          <cell r="NC215">
            <v>92.9</v>
          </cell>
          <cell r="ND215">
            <v>93.7</v>
          </cell>
          <cell r="NF215">
            <v>98.2</v>
          </cell>
          <cell r="NG215">
            <v>196.2</v>
          </cell>
          <cell r="NH215">
            <v>120.5</v>
          </cell>
          <cell r="NI215">
            <v>115.5</v>
          </cell>
          <cell r="NJ215">
            <v>99.1</v>
          </cell>
          <cell r="NK215">
            <v>117.6</v>
          </cell>
          <cell r="NL215">
            <v>98.8</v>
          </cell>
          <cell r="NM215">
            <v>98.7</v>
          </cell>
          <cell r="NN215">
            <v>348.31385999999998</v>
          </cell>
          <cell r="NO215">
            <v>357.90803999999997</v>
          </cell>
        </row>
        <row r="216">
          <cell r="A216">
            <v>39508</v>
          </cell>
          <cell r="B216">
            <v>313</v>
          </cell>
          <cell r="C216">
            <v>1</v>
          </cell>
          <cell r="AD216">
            <v>107.79</v>
          </cell>
          <cell r="AG216">
            <v>1497</v>
          </cell>
          <cell r="AH216">
            <v>1462.25</v>
          </cell>
          <cell r="AK216">
            <v>92.81</v>
          </cell>
          <cell r="AL216">
            <v>93.24</v>
          </cell>
          <cell r="AM216">
            <v>127.85</v>
          </cell>
          <cell r="AN216">
            <v>108.34</v>
          </cell>
          <cell r="BI216">
            <v>88.93</v>
          </cell>
          <cell r="BQ216">
            <v>93.8</v>
          </cell>
          <cell r="CC216">
            <v>259.3</v>
          </cell>
          <cell r="CD216">
            <v>1990</v>
          </cell>
          <cell r="CE216">
            <v>88.778000000000006</v>
          </cell>
          <cell r="CF216" t="str">
            <v>3,99%</v>
          </cell>
          <cell r="CG216">
            <v>1.6762999999999999</v>
          </cell>
          <cell r="CH216">
            <v>2.6444999999999999</v>
          </cell>
          <cell r="CI216">
            <v>1.5519000000000001</v>
          </cell>
          <cell r="CJ216">
            <v>1.5720000000000001</v>
          </cell>
          <cell r="CK216">
            <v>10.9833</v>
          </cell>
          <cell r="CL216">
            <v>7.4561000000000002</v>
          </cell>
          <cell r="CM216">
            <v>0.77493999999999996</v>
          </cell>
          <cell r="CN216">
            <v>156.59</v>
          </cell>
          <cell r="CO216">
            <v>7.9717000000000002</v>
          </cell>
          <cell r="CP216">
            <v>36.825899999999997</v>
          </cell>
          <cell r="CQ216">
            <v>9.4019999999999992</v>
          </cell>
          <cell r="CR216">
            <v>1.9309000000000001</v>
          </cell>
          <cell r="CS216">
            <v>1.5527</v>
          </cell>
          <cell r="CT216">
            <v>12.3712</v>
          </cell>
          <cell r="CU216">
            <v>1934.9507716000001</v>
          </cell>
          <cell r="CV216">
            <v>399.9842668071114</v>
          </cell>
          <cell r="CW216">
            <v>5434.529889800001</v>
          </cell>
          <cell r="CX216">
            <v>20.11</v>
          </cell>
          <cell r="CY216">
            <v>20052.014493762319</v>
          </cell>
          <cell r="CZ216">
            <v>66.529228700000004</v>
          </cell>
          <cell r="DA216">
            <v>1936.8184847000002</v>
          </cell>
          <cell r="DB216">
            <v>175</v>
          </cell>
          <cell r="DC216">
            <v>128.80000000000001</v>
          </cell>
          <cell r="DD216">
            <v>106.6</v>
          </cell>
          <cell r="DF216">
            <v>75.900000000000006</v>
          </cell>
          <cell r="DG216">
            <v>158.18880000000001</v>
          </cell>
          <cell r="DH216">
            <v>152.27520000000001</v>
          </cell>
          <cell r="DI216">
            <v>153.75360000000001</v>
          </cell>
          <cell r="DJ216">
            <v>184.8</v>
          </cell>
          <cell r="DK216">
            <v>156.9</v>
          </cell>
          <cell r="DL216">
            <v>106.2</v>
          </cell>
          <cell r="DN216">
            <v>107.80903000000001</v>
          </cell>
          <cell r="DO216">
            <v>106.68400000000001</v>
          </cell>
          <cell r="DP216">
            <v>126.7</v>
          </cell>
          <cell r="DQ216">
            <v>125</v>
          </cell>
          <cell r="DR216">
            <v>112.2</v>
          </cell>
          <cell r="DT216">
            <v>119.2</v>
          </cell>
          <cell r="DU216">
            <v>126.8</v>
          </cell>
          <cell r="DV216">
            <v>111.6</v>
          </cell>
          <cell r="DX216">
            <v>137.80000000000001</v>
          </cell>
          <cell r="DY216">
            <v>104</v>
          </cell>
          <cell r="EA216">
            <v>156.74866</v>
          </cell>
          <cell r="EB216">
            <v>98.5</v>
          </cell>
          <cell r="ED216">
            <v>220.47122000000002</v>
          </cell>
          <cell r="EE216">
            <v>787</v>
          </cell>
          <cell r="EF216">
            <v>109.4</v>
          </cell>
          <cell r="EG216">
            <v>107</v>
          </cell>
          <cell r="EH216">
            <v>103</v>
          </cell>
          <cell r="EJ216">
            <v>217.9</v>
          </cell>
          <cell r="EK216">
            <v>171.8</v>
          </cell>
          <cell r="EL216">
            <v>96.2</v>
          </cell>
          <cell r="EN216">
            <v>101.7</v>
          </cell>
          <cell r="EO216">
            <v>101.6</v>
          </cell>
          <cell r="EP216">
            <v>108.1</v>
          </cell>
          <cell r="ET216">
            <v>102.6</v>
          </cell>
          <cell r="EU216">
            <v>106</v>
          </cell>
          <cell r="EV216">
            <v>100.2</v>
          </cell>
          <cell r="EX216">
            <v>52.876562800000002</v>
          </cell>
          <cell r="EY216">
            <v>58.234099999999998</v>
          </cell>
          <cell r="EZ216">
            <v>296.23439999999999</v>
          </cell>
          <cell r="FA216">
            <v>20.947609955999997</v>
          </cell>
          <cell r="FB216">
            <v>25.864439999999998</v>
          </cell>
          <cell r="FC216">
            <v>57.4</v>
          </cell>
          <cell r="FD216">
            <v>52.3</v>
          </cell>
          <cell r="FE216">
            <v>91.7</v>
          </cell>
          <cell r="FI216">
            <v>37.269837220000007</v>
          </cell>
          <cell r="FJ216">
            <v>48.352150000000002</v>
          </cell>
          <cell r="FK216">
            <v>66.099999999999994</v>
          </cell>
          <cell r="FL216">
            <v>98.1</v>
          </cell>
          <cell r="FM216">
            <v>107.6</v>
          </cell>
          <cell r="FO216">
            <v>244.97659999999999</v>
          </cell>
          <cell r="FP216">
            <v>226.65958000000001</v>
          </cell>
          <cell r="FQ216">
            <v>118.45735999999999</v>
          </cell>
          <cell r="FR216">
            <v>122.2</v>
          </cell>
          <cell r="FS216">
            <v>115.3</v>
          </cell>
          <cell r="FT216">
            <v>100.6</v>
          </cell>
          <cell r="FV216">
            <v>118.6</v>
          </cell>
          <cell r="FW216">
            <v>112.9</v>
          </cell>
          <cell r="FX216">
            <v>99.8</v>
          </cell>
          <cell r="FZ216">
            <v>94</v>
          </cell>
          <cell r="GA216">
            <v>100.4</v>
          </cell>
          <cell r="GC216">
            <v>144.5</v>
          </cell>
          <cell r="GD216">
            <v>126.4</v>
          </cell>
          <cell r="GE216">
            <v>110.6</v>
          </cell>
          <cell r="GG216">
            <v>129.69999999999999</v>
          </cell>
          <cell r="GH216">
            <v>114.1</v>
          </cell>
          <cell r="GI216">
            <v>92.1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94.1</v>
          </cell>
          <cell r="GV216">
            <v>93.7</v>
          </cell>
          <cell r="GW216">
            <v>110.8</v>
          </cell>
          <cell r="GY216">
            <v>100</v>
          </cell>
          <cell r="GZ216">
            <v>93.9</v>
          </cell>
          <cell r="HB216">
            <v>251.9</v>
          </cell>
          <cell r="HC216">
            <v>184.2</v>
          </cell>
          <cell r="HD216">
            <v>172.4</v>
          </cell>
          <cell r="HE216">
            <v>95.3</v>
          </cell>
          <cell r="HG216">
            <v>108.6</v>
          </cell>
          <cell r="HH216">
            <v>100.2</v>
          </cell>
          <cell r="HI216">
            <v>197.56</v>
          </cell>
          <cell r="HK216">
            <v>114.86163999999999</v>
          </cell>
          <cell r="HO216">
            <v>1401.75</v>
          </cell>
          <cell r="HP216">
            <v>113.7</v>
          </cell>
          <cell r="HQ216">
            <v>109.1</v>
          </cell>
          <cell r="HR216">
            <v>101.3</v>
          </cell>
          <cell r="HT216">
            <v>769.4</v>
          </cell>
          <cell r="HU216">
            <v>103.4054</v>
          </cell>
          <cell r="HV216">
            <v>191</v>
          </cell>
          <cell r="HW216">
            <v>161.30000000000001</v>
          </cell>
          <cell r="HX216">
            <v>242.01089999999999</v>
          </cell>
          <cell r="HY216">
            <v>182.1</v>
          </cell>
          <cell r="HZ216">
            <v>155.1</v>
          </cell>
          <cell r="IA216">
            <v>82.5</v>
          </cell>
          <cell r="IC216">
            <v>95.8</v>
          </cell>
          <cell r="ID216">
            <v>98.2</v>
          </cell>
          <cell r="IE216">
            <v>138.66601</v>
          </cell>
          <cell r="IF216">
            <v>136.9</v>
          </cell>
          <cell r="IH216">
            <v>25.2</v>
          </cell>
          <cell r="II216">
            <v>79.7</v>
          </cell>
          <cell r="IJ216">
            <v>145.06960000000001</v>
          </cell>
          <cell r="IK216">
            <v>150.80000000000001</v>
          </cell>
          <cell r="IL216">
            <v>116.1</v>
          </cell>
          <cell r="IM216">
            <v>104.4</v>
          </cell>
          <cell r="IO216">
            <v>100.4</v>
          </cell>
          <cell r="IR216">
            <v>95.3</v>
          </cell>
          <cell r="IS216">
            <v>114.8</v>
          </cell>
          <cell r="IU216">
            <v>118.1</v>
          </cell>
          <cell r="IV216">
            <v>112.8</v>
          </cell>
          <cell r="IW216">
            <v>101.1</v>
          </cell>
          <cell r="IY216">
            <v>114.3</v>
          </cell>
          <cell r="IZ216">
            <v>113.8</v>
          </cell>
          <cell r="JA216">
            <v>100.7</v>
          </cell>
          <cell r="JC216">
            <v>150.1</v>
          </cell>
          <cell r="JD216">
            <v>121</v>
          </cell>
          <cell r="JE216">
            <v>98.9</v>
          </cell>
          <cell r="JG216">
            <v>151.19999999999999</v>
          </cell>
          <cell r="JH216">
            <v>118.4</v>
          </cell>
          <cell r="JI216">
            <v>119.7</v>
          </cell>
          <cell r="JJ216">
            <v>98.5</v>
          </cell>
          <cell r="JL216">
            <v>174.37895999999998</v>
          </cell>
          <cell r="JM216">
            <v>120.4</v>
          </cell>
          <cell r="JN216">
            <v>109.5</v>
          </cell>
          <cell r="JO216">
            <v>98.5</v>
          </cell>
          <cell r="JQ216">
            <v>88.3</v>
          </cell>
          <cell r="JR216">
            <v>104.7</v>
          </cell>
          <cell r="JT216">
            <v>123.8</v>
          </cell>
          <cell r="JU216">
            <v>111.1</v>
          </cell>
          <cell r="JV216">
            <v>94.6</v>
          </cell>
          <cell r="JY216">
            <v>101</v>
          </cell>
          <cell r="JZ216">
            <v>99.4</v>
          </cell>
          <cell r="KA216">
            <v>97.9</v>
          </cell>
          <cell r="KC216">
            <v>105.6</v>
          </cell>
          <cell r="KD216">
            <v>102.9</v>
          </cell>
          <cell r="KE216">
            <v>98.9</v>
          </cell>
          <cell r="KG216">
            <v>116.8</v>
          </cell>
          <cell r="KH216">
            <v>105.4</v>
          </cell>
          <cell r="KI216">
            <v>95.7</v>
          </cell>
          <cell r="KK216">
            <v>116.8</v>
          </cell>
          <cell r="KL216">
            <v>106.4</v>
          </cell>
          <cell r="KM216">
            <v>96.2</v>
          </cell>
          <cell r="KO216">
            <v>110.9</v>
          </cell>
          <cell r="KP216">
            <v>107.7</v>
          </cell>
          <cell r="KQ216">
            <v>99.9</v>
          </cell>
          <cell r="KT216">
            <v>107.2</v>
          </cell>
          <cell r="KU216">
            <v>99.9</v>
          </cell>
          <cell r="KW216">
            <v>158.30000000000001</v>
          </cell>
          <cell r="KX216">
            <v>121</v>
          </cell>
          <cell r="KY216">
            <v>103.6</v>
          </cell>
          <cell r="LA216">
            <v>134.32650000000001</v>
          </cell>
          <cell r="LB216">
            <v>153.05080000000001</v>
          </cell>
          <cell r="LC216">
            <v>143.8631</v>
          </cell>
          <cell r="LD216">
            <v>145.18600000000001</v>
          </cell>
          <cell r="LE216">
            <v>149.6781</v>
          </cell>
          <cell r="LF216">
            <v>156.4</v>
          </cell>
          <cell r="LG216">
            <v>115.5</v>
          </cell>
          <cell r="LI216">
            <v>1114.0291999999999</v>
          </cell>
          <cell r="LJ216">
            <v>122.5</v>
          </cell>
          <cell r="LK216">
            <v>99.7</v>
          </cell>
          <cell r="LM216">
            <v>99.5</v>
          </cell>
          <cell r="LO216">
            <v>129.23519999999999</v>
          </cell>
          <cell r="LQ216">
            <v>127.2</v>
          </cell>
          <cell r="LS216">
            <v>101.6</v>
          </cell>
          <cell r="LT216">
            <v>52.6</v>
          </cell>
          <cell r="LU216">
            <v>76.7</v>
          </cell>
          <cell r="LV216">
            <v>134.6</v>
          </cell>
          <cell r="LW216">
            <v>111.9</v>
          </cell>
          <cell r="LX216">
            <v>97.5</v>
          </cell>
          <cell r="MA216">
            <v>140.19999999999999</v>
          </cell>
          <cell r="MB216">
            <v>140.19999999999999</v>
          </cell>
          <cell r="MC216">
            <v>140.19999999999999</v>
          </cell>
          <cell r="MD216">
            <v>140.19999999999999</v>
          </cell>
          <cell r="ME216">
            <v>221.8</v>
          </cell>
          <cell r="MF216">
            <v>168.17792</v>
          </cell>
          <cell r="MG216">
            <v>124.63</v>
          </cell>
          <cell r="MH216">
            <v>149.65682000000001</v>
          </cell>
          <cell r="MI216">
            <v>177.45749999999998</v>
          </cell>
          <cell r="MJ216">
            <v>215.1</v>
          </cell>
          <cell r="MK216">
            <v>127.4</v>
          </cell>
          <cell r="ML216">
            <v>107.2</v>
          </cell>
          <cell r="MN216">
            <v>125.12</v>
          </cell>
          <cell r="MO216">
            <v>148.08079999999998</v>
          </cell>
          <cell r="MP216">
            <v>170.6</v>
          </cell>
          <cell r="MQ216">
            <v>114.3</v>
          </cell>
          <cell r="MR216">
            <v>89.7</v>
          </cell>
          <cell r="MS216">
            <v>610.9</v>
          </cell>
          <cell r="MT216">
            <v>624.5</v>
          </cell>
          <cell r="MU216">
            <v>98.9</v>
          </cell>
          <cell r="MW216">
            <v>105.5</v>
          </cell>
          <cell r="MX216">
            <v>107.4</v>
          </cell>
          <cell r="MY216">
            <v>100.1</v>
          </cell>
          <cell r="NA216">
            <v>93.2</v>
          </cell>
          <cell r="NB216">
            <v>94.5</v>
          </cell>
          <cell r="NC216">
            <v>93.9</v>
          </cell>
          <cell r="ND216">
            <v>94.5</v>
          </cell>
          <cell r="NF216">
            <v>98</v>
          </cell>
          <cell r="NG216">
            <v>201.6</v>
          </cell>
          <cell r="NH216">
            <v>119.1</v>
          </cell>
          <cell r="NI216">
            <v>114.5</v>
          </cell>
          <cell r="NK216">
            <v>116.3</v>
          </cell>
          <cell r="NL216">
            <v>98.4</v>
          </cell>
          <cell r="NM216">
            <v>98</v>
          </cell>
          <cell r="NN216">
            <v>357.90048000000002</v>
          </cell>
          <cell r="NO216">
            <v>367.75871999999998</v>
          </cell>
        </row>
        <row r="217">
          <cell r="A217">
            <v>39479</v>
          </cell>
          <cell r="B217">
            <v>314</v>
          </cell>
          <cell r="C217">
            <v>1</v>
          </cell>
          <cell r="AD217">
            <v>102.23</v>
          </cell>
          <cell r="AG217">
            <v>1497</v>
          </cell>
          <cell r="AH217">
            <v>1462.25</v>
          </cell>
          <cell r="AK217">
            <v>92.12</v>
          </cell>
          <cell r="AL217">
            <v>92.53</v>
          </cell>
          <cell r="AM217">
            <v>126.26</v>
          </cell>
          <cell r="AN217">
            <v>108.34</v>
          </cell>
          <cell r="BI217">
            <v>88.74</v>
          </cell>
          <cell r="BQ217">
            <v>92.83</v>
          </cell>
          <cell r="CC217">
            <v>259.3</v>
          </cell>
          <cell r="CD217">
            <v>1990</v>
          </cell>
          <cell r="CE217">
            <v>88.778000000000006</v>
          </cell>
          <cell r="CF217" t="str">
            <v>3,99%</v>
          </cell>
          <cell r="CG217">
            <v>1.6155999999999999</v>
          </cell>
          <cell r="CH217">
            <v>2.5516000000000001</v>
          </cell>
          <cell r="CI217">
            <v>1.474</v>
          </cell>
          <cell r="CJ217">
            <v>1.6080000000000001</v>
          </cell>
          <cell r="CK217">
            <v>10.568199999999999</v>
          </cell>
          <cell r="CL217">
            <v>7.4539999999999997</v>
          </cell>
          <cell r="CM217">
            <v>0.75094000000000005</v>
          </cell>
          <cell r="CN217">
            <v>157.97</v>
          </cell>
          <cell r="CO217">
            <v>7.9480000000000004</v>
          </cell>
          <cell r="CP217">
            <v>36.1357</v>
          </cell>
          <cell r="CQ217">
            <v>9.3642000000000003</v>
          </cell>
          <cell r="CR217">
            <v>1.7632000000000001</v>
          </cell>
          <cell r="CS217">
            <v>1.4748000000000001</v>
          </cell>
          <cell r="CT217">
            <v>11.289899999999999</v>
          </cell>
          <cell r="CU217">
            <v>1882.2890080000002</v>
          </cell>
          <cell r="CV217">
            <v>383.00544593779955</v>
          </cell>
          <cell r="CW217">
            <v>5347.8434460000008</v>
          </cell>
          <cell r="CX217">
            <v>18.95</v>
          </cell>
          <cell r="CY217">
            <v>20106.205406593006</v>
          </cell>
          <cell r="CZ217">
            <v>65.229179600000009</v>
          </cell>
          <cell r="DA217">
            <v>2087.6049704000002</v>
          </cell>
          <cell r="DB217">
            <v>175.4</v>
          </cell>
          <cell r="DC217">
            <v>129.1</v>
          </cell>
          <cell r="DD217">
            <v>106.9</v>
          </cell>
          <cell r="DF217">
            <v>77.3</v>
          </cell>
          <cell r="DG217">
            <v>154.33680000000001</v>
          </cell>
          <cell r="DH217">
            <v>148.56720000000001</v>
          </cell>
          <cell r="DI217">
            <v>150.00960000000001</v>
          </cell>
          <cell r="DJ217">
            <v>180.3</v>
          </cell>
          <cell r="DK217">
            <v>153.1</v>
          </cell>
          <cell r="DL217">
            <v>103.6</v>
          </cell>
          <cell r="DN217">
            <v>100.57638</v>
          </cell>
          <cell r="DO217">
            <v>102.83550000000001</v>
          </cell>
          <cell r="DP217">
            <v>118.2</v>
          </cell>
          <cell r="DQ217">
            <v>116.6</v>
          </cell>
          <cell r="DR217">
            <v>104.7</v>
          </cell>
          <cell r="DT217">
            <v>114.9</v>
          </cell>
          <cell r="DU217">
            <v>122.2</v>
          </cell>
          <cell r="DV217">
            <v>107.6</v>
          </cell>
          <cell r="DX217">
            <v>135.69999999999999</v>
          </cell>
          <cell r="DY217">
            <v>102.4</v>
          </cell>
          <cell r="EA217">
            <v>155.75846000000001</v>
          </cell>
          <cell r="EB217">
            <v>97.9</v>
          </cell>
          <cell r="ED217">
            <v>216.82874000000001</v>
          </cell>
          <cell r="EE217">
            <v>780.6</v>
          </cell>
          <cell r="EF217">
            <v>108.9</v>
          </cell>
          <cell r="EG217">
            <v>106.5</v>
          </cell>
          <cell r="EH217">
            <v>102.6</v>
          </cell>
          <cell r="EJ217">
            <v>214.3</v>
          </cell>
          <cell r="EK217">
            <v>168.9</v>
          </cell>
          <cell r="EL217">
            <v>94.6</v>
          </cell>
          <cell r="EN217">
            <v>101.8</v>
          </cell>
          <cell r="EO217">
            <v>103.1</v>
          </cell>
          <cell r="EP217">
            <v>109.4</v>
          </cell>
          <cell r="ET217">
            <v>102.1</v>
          </cell>
          <cell r="EU217">
            <v>106.2</v>
          </cell>
          <cell r="EV217">
            <v>101.1</v>
          </cell>
          <cell r="EX217">
            <v>53.036552399999998</v>
          </cell>
          <cell r="EY217">
            <v>58.410299999999999</v>
          </cell>
          <cell r="EZ217">
            <v>292.70639999999997</v>
          </cell>
          <cell r="FA217">
            <v>21.020598144000001</v>
          </cell>
          <cell r="FB217">
            <v>25.954560000000001</v>
          </cell>
          <cell r="FC217">
            <v>57.6</v>
          </cell>
          <cell r="FD217">
            <v>52.5</v>
          </cell>
          <cell r="FE217">
            <v>92.1</v>
          </cell>
          <cell r="FI217">
            <v>37.382605259999998</v>
          </cell>
          <cell r="FJ217">
            <v>48.498449999999998</v>
          </cell>
          <cell r="FK217">
            <v>66.3</v>
          </cell>
          <cell r="FL217">
            <v>98.3</v>
          </cell>
          <cell r="FM217">
            <v>107.8</v>
          </cell>
          <cell r="FO217">
            <v>243.43747999999999</v>
          </cell>
          <cell r="FP217">
            <v>222.91486</v>
          </cell>
          <cell r="FQ217">
            <v>119.36623999999999</v>
          </cell>
          <cell r="FR217">
            <v>121.1</v>
          </cell>
          <cell r="FS217">
            <v>114.5</v>
          </cell>
          <cell r="FT217">
            <v>99.9</v>
          </cell>
          <cell r="FV217">
            <v>117.8</v>
          </cell>
          <cell r="FW217">
            <v>112.2</v>
          </cell>
          <cell r="FX217">
            <v>99.1</v>
          </cell>
          <cell r="FZ217">
            <v>95.3</v>
          </cell>
          <cell r="GA217">
            <v>101.6</v>
          </cell>
          <cell r="GC217">
            <v>144.5</v>
          </cell>
          <cell r="GD217">
            <v>122.8</v>
          </cell>
          <cell r="GE217">
            <v>107.4</v>
          </cell>
          <cell r="GG217">
            <v>129.69999999999999</v>
          </cell>
          <cell r="GH217">
            <v>114.1</v>
          </cell>
          <cell r="GI217">
            <v>92.1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94</v>
          </cell>
          <cell r="GV217">
            <v>93.6</v>
          </cell>
          <cell r="GW217">
            <v>110.7</v>
          </cell>
          <cell r="GY217">
            <v>100.6</v>
          </cell>
          <cell r="GZ217">
            <v>94.6</v>
          </cell>
          <cell r="HB217">
            <v>248.9</v>
          </cell>
          <cell r="HC217">
            <v>182.1</v>
          </cell>
          <cell r="HD217">
            <v>169.5</v>
          </cell>
          <cell r="HE217">
            <v>93.7</v>
          </cell>
          <cell r="HG217">
            <v>107.2</v>
          </cell>
          <cell r="HH217">
            <v>101.1</v>
          </cell>
          <cell r="HI217">
            <v>187.36</v>
          </cell>
          <cell r="HK217">
            <v>114.67607999999998</v>
          </cell>
          <cell r="HO217">
            <v>1401.75</v>
          </cell>
          <cell r="HP217">
            <v>113.1</v>
          </cell>
          <cell r="HQ217">
            <v>108.5</v>
          </cell>
          <cell r="HR217">
            <v>100.8</v>
          </cell>
          <cell r="HT217">
            <v>766.5</v>
          </cell>
          <cell r="HU217">
            <v>104.95869999999999</v>
          </cell>
          <cell r="HV217">
            <v>189.8</v>
          </cell>
          <cell r="HW217">
            <v>160.30000000000001</v>
          </cell>
          <cell r="HX217">
            <v>224.06939999999997</v>
          </cell>
          <cell r="HY217">
            <v>168.6</v>
          </cell>
          <cell r="HZ217">
            <v>143.6</v>
          </cell>
          <cell r="IA217">
            <v>76.400000000000006</v>
          </cell>
          <cell r="IC217">
            <v>95.6</v>
          </cell>
          <cell r="ID217">
            <v>98</v>
          </cell>
          <cell r="IE217">
            <v>135.82988999999998</v>
          </cell>
          <cell r="IF217">
            <v>134.1</v>
          </cell>
          <cell r="IH217">
            <v>25.3</v>
          </cell>
          <cell r="II217">
            <v>80</v>
          </cell>
          <cell r="IJ217">
            <v>145.45439999999999</v>
          </cell>
          <cell r="IK217">
            <v>151.19999999999999</v>
          </cell>
          <cell r="IL217">
            <v>116.4</v>
          </cell>
          <cell r="IM217">
            <v>104.6</v>
          </cell>
          <cell r="IO217">
            <v>99.2</v>
          </cell>
          <cell r="IR217">
            <v>96</v>
          </cell>
          <cell r="IS217">
            <v>115.6</v>
          </cell>
          <cell r="IU217">
            <v>117.6</v>
          </cell>
          <cell r="IV217">
            <v>112.5</v>
          </cell>
          <cell r="IW217">
            <v>100.8</v>
          </cell>
          <cell r="IY217">
            <v>113.5</v>
          </cell>
          <cell r="IZ217">
            <v>112.8</v>
          </cell>
          <cell r="JA217">
            <v>99.4</v>
          </cell>
          <cell r="JC217">
            <v>147.6</v>
          </cell>
          <cell r="JD217">
            <v>119.4</v>
          </cell>
          <cell r="JE217">
            <v>96.8</v>
          </cell>
          <cell r="JG217">
            <v>149.30000000000001</v>
          </cell>
          <cell r="JH217">
            <v>116.9</v>
          </cell>
          <cell r="JI217">
            <v>118.2</v>
          </cell>
          <cell r="JJ217">
            <v>97.4</v>
          </cell>
          <cell r="JL217">
            <v>172.18769</v>
          </cell>
          <cell r="JM217">
            <v>120.1</v>
          </cell>
          <cell r="JN217">
            <v>109.3</v>
          </cell>
          <cell r="JO217">
            <v>98.2</v>
          </cell>
          <cell r="JQ217">
            <v>88.8</v>
          </cell>
          <cell r="JR217">
            <v>105.3</v>
          </cell>
          <cell r="JT217">
            <v>123.6</v>
          </cell>
          <cell r="JU217">
            <v>110.9</v>
          </cell>
          <cell r="JV217">
            <v>94.5</v>
          </cell>
          <cell r="JY217">
            <v>101.2</v>
          </cell>
          <cell r="JZ217">
            <v>99.9</v>
          </cell>
          <cell r="KA217">
            <v>98.2</v>
          </cell>
          <cell r="KC217">
            <v>105.6</v>
          </cell>
          <cell r="KD217">
            <v>102.9</v>
          </cell>
          <cell r="KE217">
            <v>98.9</v>
          </cell>
          <cell r="KG217">
            <v>116.6</v>
          </cell>
          <cell r="KH217">
            <v>105.2</v>
          </cell>
          <cell r="KI217">
            <v>95.6</v>
          </cell>
          <cell r="KK217">
            <v>116.6</v>
          </cell>
          <cell r="KL217">
            <v>106.3</v>
          </cell>
          <cell r="KM217">
            <v>96.2</v>
          </cell>
          <cell r="KO217">
            <v>111</v>
          </cell>
          <cell r="KP217">
            <v>107.3</v>
          </cell>
          <cell r="KQ217">
            <v>99.7</v>
          </cell>
          <cell r="KT217">
            <v>106.9</v>
          </cell>
          <cell r="KU217">
            <v>99.6</v>
          </cell>
          <cell r="KW217">
            <v>157.30000000000001</v>
          </cell>
          <cell r="KX217">
            <v>120.2</v>
          </cell>
          <cell r="KY217">
            <v>102.9</v>
          </cell>
          <cell r="LA217">
            <v>133.4025</v>
          </cell>
          <cell r="LB217">
            <v>151.99800000000002</v>
          </cell>
          <cell r="LC217">
            <v>142.87350000000001</v>
          </cell>
          <cell r="LD217">
            <v>144.04479999999998</v>
          </cell>
          <cell r="LE217">
            <v>148.64849999999998</v>
          </cell>
          <cell r="LF217">
            <v>157.6</v>
          </cell>
          <cell r="LG217">
            <v>116.3</v>
          </cell>
          <cell r="LI217">
            <v>1109.2616</v>
          </cell>
          <cell r="LJ217">
            <v>122.24</v>
          </cell>
          <cell r="LK217">
            <v>99.7</v>
          </cell>
          <cell r="LM217">
            <v>99.5</v>
          </cell>
          <cell r="LO217">
            <v>129.23519999999999</v>
          </cell>
          <cell r="LQ217">
            <v>127.2</v>
          </cell>
          <cell r="LS217">
            <v>101.6</v>
          </cell>
          <cell r="LT217">
            <v>53.6</v>
          </cell>
          <cell r="LU217">
            <v>78.099999999999994</v>
          </cell>
          <cell r="LV217">
            <v>134.6</v>
          </cell>
          <cell r="LW217">
            <v>111.9</v>
          </cell>
          <cell r="LX217">
            <v>97.5</v>
          </cell>
          <cell r="MA217">
            <v>139.6</v>
          </cell>
          <cell r="MB217">
            <v>139.6</v>
          </cell>
          <cell r="MC217">
            <v>139.6</v>
          </cell>
          <cell r="MD217">
            <v>139.6</v>
          </cell>
          <cell r="ME217">
            <v>221.4</v>
          </cell>
          <cell r="MF217">
            <v>167.11552</v>
          </cell>
          <cell r="MG217">
            <v>123.34</v>
          </cell>
          <cell r="MH217">
            <v>148.71142</v>
          </cell>
          <cell r="MI217">
            <v>170.61</v>
          </cell>
          <cell r="MJ217">
            <v>206.8</v>
          </cell>
          <cell r="MK217">
            <v>122.4</v>
          </cell>
          <cell r="ML217">
            <v>103</v>
          </cell>
          <cell r="MN217">
            <v>124.5</v>
          </cell>
          <cell r="MO217">
            <v>146.6052</v>
          </cell>
          <cell r="MP217">
            <v>168.9</v>
          </cell>
          <cell r="MQ217">
            <v>113.2</v>
          </cell>
          <cell r="MR217">
            <v>88.8</v>
          </cell>
          <cell r="MS217">
            <v>605.9</v>
          </cell>
          <cell r="MT217">
            <v>620.29999999999995</v>
          </cell>
          <cell r="MU217">
            <v>98.6</v>
          </cell>
          <cell r="MW217">
            <v>106</v>
          </cell>
          <cell r="MX217">
            <v>107.9</v>
          </cell>
          <cell r="MY217">
            <v>100.6</v>
          </cell>
          <cell r="NA217">
            <v>94.6</v>
          </cell>
          <cell r="NB217">
            <v>95.9</v>
          </cell>
          <cell r="NC217">
            <v>95.4</v>
          </cell>
          <cell r="ND217">
            <v>94.9</v>
          </cell>
          <cell r="NF217">
            <v>97.9</v>
          </cell>
          <cell r="NG217">
            <v>207.2</v>
          </cell>
          <cell r="NH217">
            <v>118</v>
          </cell>
          <cell r="NI217">
            <v>113.6</v>
          </cell>
          <cell r="NK217">
            <v>115.5</v>
          </cell>
          <cell r="NL217">
            <v>98.1</v>
          </cell>
          <cell r="NM217">
            <v>97.8</v>
          </cell>
          <cell r="NN217">
            <v>367.84215999999998</v>
          </cell>
          <cell r="NO217">
            <v>377.97424000000001</v>
          </cell>
        </row>
        <row r="218">
          <cell r="A218">
            <v>39448</v>
          </cell>
          <cell r="B218">
            <v>315</v>
          </cell>
          <cell r="C218">
            <v>1</v>
          </cell>
          <cell r="AD218">
            <v>103.39</v>
          </cell>
          <cell r="AG218">
            <v>1497</v>
          </cell>
          <cell r="AH218">
            <v>1462.25</v>
          </cell>
          <cell r="AK218">
            <v>91.92</v>
          </cell>
          <cell r="AL218">
            <v>92.33</v>
          </cell>
          <cell r="AM218">
            <v>124.8</v>
          </cell>
          <cell r="AN218">
            <v>108.34</v>
          </cell>
          <cell r="BI218">
            <v>88.43</v>
          </cell>
          <cell r="BQ218">
            <v>92.76</v>
          </cell>
          <cell r="CC218">
            <v>259.10000000000002</v>
          </cell>
          <cell r="CD218">
            <v>1990</v>
          </cell>
          <cell r="CE218">
            <v>88.778000000000006</v>
          </cell>
          <cell r="CF218" t="str">
            <v>3,99%</v>
          </cell>
          <cell r="CG218">
            <v>1.6694</v>
          </cell>
          <cell r="CH218">
            <v>2.6111</v>
          </cell>
          <cell r="CI218">
            <v>1.4862</v>
          </cell>
          <cell r="CJ218">
            <v>1.6203000000000001</v>
          </cell>
          <cell r="CK218">
            <v>10.6568</v>
          </cell>
          <cell r="CL218">
            <v>7.4504999999999999</v>
          </cell>
          <cell r="CM218">
            <v>0.74724999999999997</v>
          </cell>
          <cell r="CN218">
            <v>158.68</v>
          </cell>
          <cell r="CO218">
            <v>7.9565999999999999</v>
          </cell>
          <cell r="CP218">
            <v>36.03</v>
          </cell>
          <cell r="CQ218">
            <v>9.4314</v>
          </cell>
          <cell r="CR218">
            <v>1.7322</v>
          </cell>
          <cell r="CS218">
            <v>1.4718</v>
          </cell>
          <cell r="CT218">
            <v>10.3101</v>
          </cell>
          <cell r="CU218">
            <v>1660.959024</v>
          </cell>
          <cell r="CV218">
            <v>347.524202181796</v>
          </cell>
          <cell r="CW218">
            <v>4796.9143440000007</v>
          </cell>
          <cell r="CX218">
            <v>18.809999999999999</v>
          </cell>
          <cell r="CY218">
            <v>19432.870089944416</v>
          </cell>
          <cell r="CZ218">
            <v>63.595584000000002</v>
          </cell>
          <cell r="DA218">
            <v>1771.2321360000001</v>
          </cell>
          <cell r="DB218">
            <v>173.1</v>
          </cell>
          <cell r="DC218">
            <v>127.4</v>
          </cell>
          <cell r="DD218">
            <v>105.5</v>
          </cell>
          <cell r="DF218">
            <v>78.5</v>
          </cell>
          <cell r="DG218">
            <v>150.74160000000001</v>
          </cell>
          <cell r="DH218">
            <v>145.10639999999998</v>
          </cell>
          <cell r="DI218">
            <v>146.51519999999999</v>
          </cell>
          <cell r="DJ218">
            <v>176.1</v>
          </cell>
          <cell r="DK218">
            <v>149.5</v>
          </cell>
          <cell r="DL218">
            <v>101.2</v>
          </cell>
          <cell r="DN218">
            <v>98.449129999999997</v>
          </cell>
          <cell r="DO218">
            <v>99.344999999999999</v>
          </cell>
          <cell r="DP218">
            <v>115.7</v>
          </cell>
          <cell r="DQ218">
            <v>114.2</v>
          </cell>
          <cell r="DR218">
            <v>102.5</v>
          </cell>
          <cell r="DT218">
            <v>111</v>
          </cell>
          <cell r="DU218">
            <v>118.1</v>
          </cell>
          <cell r="DV218">
            <v>104</v>
          </cell>
          <cell r="DX218">
            <v>135.4</v>
          </cell>
          <cell r="DY218">
            <v>102.2</v>
          </cell>
          <cell r="EA218">
            <v>151.59961999999999</v>
          </cell>
          <cell r="EB218">
            <v>98.1</v>
          </cell>
          <cell r="ED218">
            <v>204.18124000000003</v>
          </cell>
          <cell r="EE218">
            <v>776.8</v>
          </cell>
          <cell r="EF218">
            <v>108.4</v>
          </cell>
          <cell r="EG218">
            <v>106</v>
          </cell>
          <cell r="EH218">
            <v>102</v>
          </cell>
          <cell r="EJ218">
            <v>201.8</v>
          </cell>
          <cell r="EK218">
            <v>159.1</v>
          </cell>
          <cell r="EL218">
            <v>89</v>
          </cell>
          <cell r="EN218">
            <v>101.7</v>
          </cell>
          <cell r="EO218">
            <v>103</v>
          </cell>
          <cell r="EP218">
            <v>109.4</v>
          </cell>
          <cell r="ET218">
            <v>102.6</v>
          </cell>
          <cell r="EU218">
            <v>106</v>
          </cell>
          <cell r="EV218">
            <v>100.9</v>
          </cell>
          <cell r="EX218">
            <v>53.036552399999998</v>
          </cell>
          <cell r="EY218">
            <v>58.410299999999999</v>
          </cell>
          <cell r="EZ218">
            <v>271.65600000000001</v>
          </cell>
          <cell r="FA218">
            <v>21.057092237999999</v>
          </cell>
          <cell r="FB218">
            <v>25.99962</v>
          </cell>
          <cell r="FC218">
            <v>57.7</v>
          </cell>
          <cell r="FD218">
            <v>52.6</v>
          </cell>
          <cell r="FE218">
            <v>92.3</v>
          </cell>
          <cell r="FI218">
            <v>37.382605259999998</v>
          </cell>
          <cell r="FJ218">
            <v>48.498449999999998</v>
          </cell>
          <cell r="FK218">
            <v>66.3</v>
          </cell>
          <cell r="FL218">
            <v>98.3</v>
          </cell>
          <cell r="FM218">
            <v>107.8</v>
          </cell>
          <cell r="FO218">
            <v>227.66149999999999</v>
          </cell>
          <cell r="FP218">
            <v>209.91236000000001</v>
          </cell>
          <cell r="FQ218">
            <v>117.24552</v>
          </cell>
          <cell r="FR218">
            <v>120.2</v>
          </cell>
          <cell r="FS218">
            <v>113.6</v>
          </cell>
          <cell r="FT218">
            <v>99.2</v>
          </cell>
          <cell r="FV218">
            <v>117.1</v>
          </cell>
          <cell r="FW218">
            <v>111.7</v>
          </cell>
          <cell r="FX218">
            <v>98.7</v>
          </cell>
          <cell r="FZ218">
            <v>95.4</v>
          </cell>
          <cell r="GA218">
            <v>102.6</v>
          </cell>
          <cell r="GC218">
            <v>143.5</v>
          </cell>
          <cell r="GD218">
            <v>121.1</v>
          </cell>
          <cell r="GE218">
            <v>106</v>
          </cell>
          <cell r="GG218">
            <v>129.69999999999999</v>
          </cell>
          <cell r="GH218">
            <v>114.1</v>
          </cell>
          <cell r="GI218">
            <v>92.1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93.1</v>
          </cell>
          <cell r="GV218">
            <v>92.7</v>
          </cell>
          <cell r="GW218">
            <v>109.7</v>
          </cell>
          <cell r="GY218">
            <v>101</v>
          </cell>
          <cell r="GZ218">
            <v>94.7</v>
          </cell>
          <cell r="HB218">
            <v>231</v>
          </cell>
          <cell r="HC218">
            <v>169</v>
          </cell>
          <cell r="HD218">
            <v>159.5</v>
          </cell>
          <cell r="HE218">
            <v>88.2</v>
          </cell>
          <cell r="HG218">
            <v>107.1</v>
          </cell>
          <cell r="HH218">
            <v>100</v>
          </cell>
          <cell r="HI218">
            <v>189.49</v>
          </cell>
          <cell r="HK218">
            <v>113.74827999999999</v>
          </cell>
          <cell r="HO218">
            <v>1401.75</v>
          </cell>
          <cell r="HP218">
            <v>112.5</v>
          </cell>
          <cell r="HQ218">
            <v>108.1</v>
          </cell>
          <cell r="HR218">
            <v>100.4</v>
          </cell>
          <cell r="HT218">
            <v>764.7</v>
          </cell>
          <cell r="HU218">
            <v>104.95869999999999</v>
          </cell>
          <cell r="HV218">
            <v>177.5</v>
          </cell>
          <cell r="HW218">
            <v>149.9</v>
          </cell>
          <cell r="HX218">
            <v>213.30449999999999</v>
          </cell>
          <cell r="HY218">
            <v>160.5</v>
          </cell>
          <cell r="HZ218">
            <v>136.69999999999999</v>
          </cell>
          <cell r="IA218">
            <v>72.7</v>
          </cell>
          <cell r="IC218">
            <v>95.4</v>
          </cell>
          <cell r="ID218">
            <v>97.8</v>
          </cell>
          <cell r="IE218">
            <v>131.15029199999998</v>
          </cell>
          <cell r="IF218">
            <v>129.47999999999999</v>
          </cell>
          <cell r="IH218">
            <v>25.5</v>
          </cell>
          <cell r="II218">
            <v>80.7</v>
          </cell>
          <cell r="IJ218">
            <v>144.10760000000002</v>
          </cell>
          <cell r="IK218">
            <v>149.80000000000001</v>
          </cell>
          <cell r="IL218">
            <v>115.3</v>
          </cell>
          <cell r="IM218">
            <v>103.7</v>
          </cell>
          <cell r="IO218">
            <v>98.6</v>
          </cell>
          <cell r="IR218">
            <v>101.2</v>
          </cell>
          <cell r="IS218">
            <v>122.1</v>
          </cell>
          <cell r="IU218">
            <v>116.7</v>
          </cell>
          <cell r="IV218">
            <v>111.7</v>
          </cell>
          <cell r="IW218">
            <v>100</v>
          </cell>
          <cell r="IY218">
            <v>112.4</v>
          </cell>
          <cell r="IZ218">
            <v>111.3</v>
          </cell>
          <cell r="JA218">
            <v>98</v>
          </cell>
          <cell r="JC218">
            <v>144.6</v>
          </cell>
          <cell r="JD218">
            <v>117.1</v>
          </cell>
          <cell r="JE218">
            <v>94.4</v>
          </cell>
          <cell r="JG218">
            <v>147.1</v>
          </cell>
          <cell r="JH218">
            <v>115.2</v>
          </cell>
          <cell r="JI218">
            <v>116.6</v>
          </cell>
          <cell r="JJ218">
            <v>96</v>
          </cell>
          <cell r="JL218">
            <v>169.65043</v>
          </cell>
          <cell r="JM218">
            <v>118.8</v>
          </cell>
          <cell r="JN218">
            <v>108.1</v>
          </cell>
          <cell r="JO218">
            <v>97.2</v>
          </cell>
          <cell r="JQ218">
            <v>89.3</v>
          </cell>
          <cell r="JR218">
            <v>105.8</v>
          </cell>
          <cell r="JT218">
            <v>122.6</v>
          </cell>
          <cell r="JU218">
            <v>110</v>
          </cell>
          <cell r="JV218">
            <v>93.7</v>
          </cell>
          <cell r="JY218">
            <v>101.3</v>
          </cell>
          <cell r="JZ218">
            <v>99.9</v>
          </cell>
          <cell r="KA218">
            <v>98.1</v>
          </cell>
          <cell r="KC218">
            <v>105.2</v>
          </cell>
          <cell r="KD218">
            <v>102.5</v>
          </cell>
          <cell r="KE218">
            <v>98.6</v>
          </cell>
          <cell r="KG218">
            <v>115.8</v>
          </cell>
          <cell r="KH218">
            <v>104.6</v>
          </cell>
          <cell r="KI218">
            <v>95</v>
          </cell>
          <cell r="KK218">
            <v>115.8</v>
          </cell>
          <cell r="KL218">
            <v>105.5</v>
          </cell>
          <cell r="KM218">
            <v>95.5</v>
          </cell>
          <cell r="KO218">
            <v>110.2</v>
          </cell>
          <cell r="KP218">
            <v>106.3</v>
          </cell>
          <cell r="KQ218">
            <v>98.7</v>
          </cell>
          <cell r="KT218">
            <v>106.5</v>
          </cell>
          <cell r="KU218">
            <v>99.3</v>
          </cell>
          <cell r="KW218">
            <v>153.1</v>
          </cell>
          <cell r="KX218">
            <v>117</v>
          </cell>
          <cell r="KY218">
            <v>100.2</v>
          </cell>
          <cell r="LA218">
            <v>132.82500000000002</v>
          </cell>
          <cell r="LB218">
            <v>151.34</v>
          </cell>
          <cell r="LC218">
            <v>142.25500000000002</v>
          </cell>
          <cell r="LD218">
            <v>143.6644</v>
          </cell>
          <cell r="LE218">
            <v>148.005</v>
          </cell>
          <cell r="LF218">
            <v>154.80000000000001</v>
          </cell>
          <cell r="LG218">
            <v>114.2</v>
          </cell>
          <cell r="LI218">
            <v>1104.4940000000001</v>
          </cell>
          <cell r="LJ218">
            <v>121.82</v>
          </cell>
          <cell r="LK218">
            <v>99.7</v>
          </cell>
          <cell r="LM218">
            <v>99.5</v>
          </cell>
          <cell r="LO218">
            <v>129.23519999999999</v>
          </cell>
          <cell r="LQ218">
            <v>127.2</v>
          </cell>
          <cell r="LS218">
            <v>101.6</v>
          </cell>
          <cell r="LT218">
            <v>54.5</v>
          </cell>
          <cell r="LU218">
            <v>79.3</v>
          </cell>
          <cell r="LV218">
            <v>134.6</v>
          </cell>
          <cell r="LW218">
            <v>111.9</v>
          </cell>
          <cell r="LX218">
            <v>97.5</v>
          </cell>
          <cell r="MA218">
            <v>139</v>
          </cell>
          <cell r="MB218">
            <v>139</v>
          </cell>
          <cell r="MC218">
            <v>139</v>
          </cell>
          <cell r="MD218">
            <v>139</v>
          </cell>
          <cell r="ME218">
            <v>220.9</v>
          </cell>
          <cell r="MF218">
            <v>162.65343999999999</v>
          </cell>
          <cell r="MG218">
            <v>123.25</v>
          </cell>
          <cell r="MH218">
            <v>144.74073999999999</v>
          </cell>
          <cell r="MI218">
            <v>163.10249999999999</v>
          </cell>
          <cell r="MJ218">
            <v>197.7</v>
          </cell>
          <cell r="MK218">
            <v>117.1</v>
          </cell>
          <cell r="ML218">
            <v>98.5</v>
          </cell>
          <cell r="MN218">
            <v>124.5</v>
          </cell>
          <cell r="MO218">
            <v>146.1712</v>
          </cell>
          <cell r="MP218">
            <v>168.4</v>
          </cell>
          <cell r="MQ218">
            <v>112.9</v>
          </cell>
          <cell r="MR218">
            <v>88.6</v>
          </cell>
          <cell r="MS218">
            <v>603.6</v>
          </cell>
          <cell r="MT218">
            <v>619.70000000000005</v>
          </cell>
          <cell r="MU218">
            <v>98.6</v>
          </cell>
          <cell r="MW218">
            <v>106.1</v>
          </cell>
          <cell r="MX218">
            <v>108.1</v>
          </cell>
          <cell r="MY218">
            <v>100.7</v>
          </cell>
          <cell r="NA218">
            <v>94.6</v>
          </cell>
          <cell r="NB218">
            <v>95.9</v>
          </cell>
          <cell r="NC218">
            <v>95.4</v>
          </cell>
          <cell r="ND218">
            <v>94.6</v>
          </cell>
          <cell r="NF218">
            <v>97.9</v>
          </cell>
          <cell r="NG218">
            <v>212.4</v>
          </cell>
          <cell r="NH218">
            <v>117.3</v>
          </cell>
          <cell r="NI218">
            <v>113.3</v>
          </cell>
          <cell r="NK218">
            <v>115</v>
          </cell>
          <cell r="NL218">
            <v>97.8</v>
          </cell>
          <cell r="NM218">
            <v>97.8</v>
          </cell>
          <cell r="NN218">
            <v>377.07372000000004</v>
          </cell>
          <cell r="NO218">
            <v>387.46008</v>
          </cell>
        </row>
        <row r="219">
          <cell r="A219">
            <v>39417</v>
          </cell>
          <cell r="B219">
            <v>316</v>
          </cell>
          <cell r="C219">
            <v>1</v>
          </cell>
          <cell r="AD219">
            <v>103.94</v>
          </cell>
          <cell r="AG219">
            <v>1474</v>
          </cell>
          <cell r="AH219">
            <v>1434.25</v>
          </cell>
          <cell r="AK219">
            <v>92.03</v>
          </cell>
          <cell r="AL219">
            <v>92.44</v>
          </cell>
          <cell r="AM219">
            <v>124.03</v>
          </cell>
          <cell r="AN219">
            <v>108.14</v>
          </cell>
          <cell r="BI219">
            <v>88.33</v>
          </cell>
          <cell r="BQ219">
            <v>92.66</v>
          </cell>
          <cell r="CC219">
            <v>277</v>
          </cell>
          <cell r="CD219">
            <v>1937.876</v>
          </cell>
          <cell r="CE219">
            <v>86.781999999999996</v>
          </cell>
          <cell r="CF219" t="str">
            <v>2,95%</v>
          </cell>
          <cell r="CG219">
            <v>1.6702999999999999</v>
          </cell>
          <cell r="CH219">
            <v>2.605</v>
          </cell>
          <cell r="CI219">
            <v>1.462</v>
          </cell>
          <cell r="CJ219">
            <v>1.6592</v>
          </cell>
          <cell r="CK219">
            <v>10.740399999999999</v>
          </cell>
          <cell r="CL219">
            <v>7.4599000000000002</v>
          </cell>
          <cell r="CM219">
            <v>0.72063999999999995</v>
          </cell>
          <cell r="CN219">
            <v>163.55000000000001</v>
          </cell>
          <cell r="CO219">
            <v>8.0116999999999994</v>
          </cell>
          <cell r="CP219">
            <v>35.792700000000004</v>
          </cell>
          <cell r="CQ219">
            <v>9.4319000000000006</v>
          </cell>
          <cell r="CR219">
            <v>1.7195</v>
          </cell>
          <cell r="CS219">
            <v>1.4570000000000001</v>
          </cell>
          <cell r="CT219">
            <v>9.9626000000000001</v>
          </cell>
          <cell r="CU219">
            <v>1633.9057651999999</v>
          </cell>
          <cell r="CV219">
            <v>315.63789576090096</v>
          </cell>
          <cell r="CW219">
            <v>4520.5915830000004</v>
          </cell>
          <cell r="CX219">
            <v>17.84</v>
          </cell>
          <cell r="CY219">
            <v>17723.738665768709</v>
          </cell>
          <cell r="CZ219">
            <v>63.2120982</v>
          </cell>
          <cell r="DA219">
            <v>1781.2633926000001</v>
          </cell>
          <cell r="DB219">
            <v>174.7</v>
          </cell>
          <cell r="DC219">
            <v>128.6</v>
          </cell>
          <cell r="DD219">
            <v>106.4</v>
          </cell>
          <cell r="DF219">
            <v>79.5</v>
          </cell>
          <cell r="DG219">
            <v>156.5624</v>
          </cell>
          <cell r="DH219">
            <v>150.70959999999999</v>
          </cell>
          <cell r="DI219">
            <v>152.1728</v>
          </cell>
          <cell r="DJ219">
            <v>182.9</v>
          </cell>
          <cell r="DK219">
            <v>155.30000000000001</v>
          </cell>
          <cell r="DL219">
            <v>105.1</v>
          </cell>
          <cell r="DN219">
            <v>99.129850000000005</v>
          </cell>
          <cell r="DO219">
            <v>101.31400000000001</v>
          </cell>
          <cell r="DP219">
            <v>116.5</v>
          </cell>
          <cell r="DQ219">
            <v>115</v>
          </cell>
          <cell r="DR219">
            <v>103.2</v>
          </cell>
          <cell r="DT219">
            <v>113.2</v>
          </cell>
          <cell r="DU219">
            <v>120.5</v>
          </cell>
          <cell r="DV219">
            <v>106.1</v>
          </cell>
          <cell r="DX219">
            <v>136.6</v>
          </cell>
          <cell r="DY219">
            <v>103.1</v>
          </cell>
          <cell r="EA219">
            <v>152.09472</v>
          </cell>
          <cell r="EB219">
            <v>97.9</v>
          </cell>
          <cell r="ED219">
            <v>198.31280000000001</v>
          </cell>
          <cell r="EE219">
            <v>767.2</v>
          </cell>
          <cell r="EF219">
            <v>108</v>
          </cell>
          <cell r="EG219">
            <v>105.7</v>
          </cell>
          <cell r="EH219">
            <v>101.7</v>
          </cell>
          <cell r="EJ219">
            <v>196</v>
          </cell>
          <cell r="EK219">
            <v>154.5</v>
          </cell>
          <cell r="EL219">
            <v>86.5</v>
          </cell>
          <cell r="EN219">
            <v>101.6</v>
          </cell>
          <cell r="EO219">
            <v>103.1</v>
          </cell>
          <cell r="EP219">
            <v>109.3</v>
          </cell>
          <cell r="ET219">
            <v>102.8</v>
          </cell>
          <cell r="EU219">
            <v>106.1</v>
          </cell>
          <cell r="EV219">
            <v>101</v>
          </cell>
          <cell r="EX219">
            <v>52.876562800000002</v>
          </cell>
          <cell r="EY219">
            <v>58.234099999999998</v>
          </cell>
          <cell r="EZ219">
            <v>258.71999999999997</v>
          </cell>
          <cell r="FA219">
            <v>21.750480023999998</v>
          </cell>
          <cell r="FB219">
            <v>26.85576</v>
          </cell>
          <cell r="FC219">
            <v>59.6</v>
          </cell>
          <cell r="FD219">
            <v>55.2</v>
          </cell>
          <cell r="FE219">
            <v>95.1</v>
          </cell>
          <cell r="FI219">
            <v>37.269837220000007</v>
          </cell>
          <cell r="FJ219">
            <v>48.352150000000002</v>
          </cell>
          <cell r="FK219">
            <v>66.099999999999994</v>
          </cell>
          <cell r="FL219">
            <v>98.1</v>
          </cell>
          <cell r="FM219">
            <v>107.6</v>
          </cell>
          <cell r="FO219">
            <v>226.12238000000002</v>
          </cell>
          <cell r="FP219">
            <v>203.8792</v>
          </cell>
          <cell r="FQ219">
            <v>118.38162</v>
          </cell>
          <cell r="FR219">
            <v>119.3</v>
          </cell>
          <cell r="FS219">
            <v>112.7</v>
          </cell>
          <cell r="FT219">
            <v>98.3</v>
          </cell>
          <cell r="FV219">
            <v>116.2</v>
          </cell>
          <cell r="FW219">
            <v>111</v>
          </cell>
          <cell r="FX219">
            <v>98</v>
          </cell>
          <cell r="FZ219">
            <v>91.9</v>
          </cell>
          <cell r="GA219">
            <v>101.4</v>
          </cell>
          <cell r="GC219">
            <v>142.30000000000001</v>
          </cell>
          <cell r="GD219">
            <v>122.5</v>
          </cell>
          <cell r="GE219">
            <v>107.1</v>
          </cell>
          <cell r="GG219">
            <v>126.3</v>
          </cell>
          <cell r="GH219">
            <v>111.6</v>
          </cell>
          <cell r="GI219">
            <v>89.9</v>
          </cell>
          <cell r="GK219">
            <v>106.8</v>
          </cell>
          <cell r="GL219">
            <v>103.1</v>
          </cell>
          <cell r="GP219">
            <v>106.5</v>
          </cell>
          <cell r="GQ219">
            <v>103.1</v>
          </cell>
          <cell r="GU219">
            <v>95</v>
          </cell>
          <cell r="GV219">
            <v>94.6</v>
          </cell>
          <cell r="GW219">
            <v>111.9</v>
          </cell>
          <cell r="GY219">
            <v>100</v>
          </cell>
          <cell r="GZ219">
            <v>94.1</v>
          </cell>
          <cell r="HB219">
            <v>220</v>
          </cell>
          <cell r="HC219">
            <v>160.9</v>
          </cell>
          <cell r="HD219">
            <v>155</v>
          </cell>
          <cell r="HE219">
            <v>85.7</v>
          </cell>
          <cell r="HG219">
            <v>106.9</v>
          </cell>
          <cell r="HH219">
            <v>100.5</v>
          </cell>
          <cell r="HI219">
            <v>190.5</v>
          </cell>
          <cell r="HK219">
            <v>112.91325999999999</v>
          </cell>
          <cell r="HO219">
            <v>1384.5</v>
          </cell>
          <cell r="HP219">
            <v>112.1</v>
          </cell>
          <cell r="HQ219">
            <v>107.5</v>
          </cell>
          <cell r="HR219">
            <v>99.9</v>
          </cell>
          <cell r="HT219">
            <v>762.3</v>
          </cell>
          <cell r="HU219">
            <v>105.51344999999999</v>
          </cell>
          <cell r="HV219">
            <v>176.3</v>
          </cell>
          <cell r="HW219">
            <v>148.9</v>
          </cell>
          <cell r="HX219">
            <v>214.10189999999997</v>
          </cell>
          <cell r="HY219">
            <v>161.1</v>
          </cell>
          <cell r="HZ219">
            <v>137.30000000000001</v>
          </cell>
          <cell r="IA219">
            <v>73</v>
          </cell>
          <cell r="IC219">
            <v>95.8</v>
          </cell>
          <cell r="ID219">
            <v>98.2</v>
          </cell>
          <cell r="IE219">
            <v>133.21660800000001</v>
          </cell>
          <cell r="IF219">
            <v>131.52000000000001</v>
          </cell>
          <cell r="IH219">
            <v>26.1</v>
          </cell>
          <cell r="II219">
            <v>82.6</v>
          </cell>
          <cell r="IJ219">
            <v>141.70260000000002</v>
          </cell>
          <cell r="IK219">
            <v>147.30000000000001</v>
          </cell>
          <cell r="IL219">
            <v>113.4</v>
          </cell>
          <cell r="IM219">
            <v>102</v>
          </cell>
          <cell r="IO219">
            <v>98</v>
          </cell>
          <cell r="IR219">
            <v>102.2</v>
          </cell>
          <cell r="IS219">
            <v>123.4</v>
          </cell>
          <cell r="IU219">
            <v>115.6</v>
          </cell>
          <cell r="IV219">
            <v>110.5</v>
          </cell>
          <cell r="IW219">
            <v>99</v>
          </cell>
          <cell r="IY219">
            <v>111.6</v>
          </cell>
          <cell r="IZ219">
            <v>109.4</v>
          </cell>
          <cell r="JA219">
            <v>96.3</v>
          </cell>
          <cell r="JC219">
            <v>141</v>
          </cell>
          <cell r="JD219">
            <v>113.7</v>
          </cell>
          <cell r="JE219">
            <v>91.2</v>
          </cell>
          <cell r="JG219">
            <v>145.5</v>
          </cell>
          <cell r="JH219">
            <v>113.9</v>
          </cell>
          <cell r="JI219">
            <v>115.4</v>
          </cell>
          <cell r="JJ219">
            <v>95.1</v>
          </cell>
          <cell r="JL219">
            <v>167.80515</v>
          </cell>
          <cell r="JM219">
            <v>117.5</v>
          </cell>
          <cell r="JN219">
            <v>106.9</v>
          </cell>
          <cell r="JO219">
            <v>96.1</v>
          </cell>
          <cell r="JQ219">
            <v>89.5</v>
          </cell>
          <cell r="JR219">
            <v>106.1</v>
          </cell>
          <cell r="JT219">
            <v>121.7</v>
          </cell>
          <cell r="JU219">
            <v>109.1</v>
          </cell>
          <cell r="JV219">
            <v>92.9</v>
          </cell>
          <cell r="JY219">
            <v>101.2</v>
          </cell>
          <cell r="JZ219">
            <v>99.6</v>
          </cell>
          <cell r="KA219">
            <v>97.7</v>
          </cell>
          <cell r="KC219">
            <v>105.3</v>
          </cell>
          <cell r="KD219">
            <v>102.5</v>
          </cell>
          <cell r="KE219">
            <v>98.6</v>
          </cell>
          <cell r="KG219">
            <v>115.4</v>
          </cell>
          <cell r="KH219">
            <v>104.5</v>
          </cell>
          <cell r="KI219">
            <v>94.9</v>
          </cell>
          <cell r="KK219">
            <v>115.4</v>
          </cell>
          <cell r="KL219">
            <v>105.1</v>
          </cell>
          <cell r="KM219">
            <v>95.1</v>
          </cell>
          <cell r="KO219">
            <v>109.1</v>
          </cell>
          <cell r="KP219">
            <v>105.1</v>
          </cell>
          <cell r="KQ219">
            <v>97.7</v>
          </cell>
          <cell r="KT219">
            <v>106.1</v>
          </cell>
          <cell r="KU219">
            <v>98.8</v>
          </cell>
          <cell r="KW219">
            <v>153.6</v>
          </cell>
          <cell r="KX219">
            <v>117.4</v>
          </cell>
          <cell r="KY219">
            <v>100.5</v>
          </cell>
          <cell r="LA219">
            <v>131.90100000000001</v>
          </cell>
          <cell r="LB219">
            <v>150.28720000000001</v>
          </cell>
          <cell r="LC219">
            <v>141.26540000000003</v>
          </cell>
          <cell r="LD219">
            <v>142.90360000000001</v>
          </cell>
          <cell r="LE219">
            <v>146.97540000000001</v>
          </cell>
          <cell r="LF219">
            <v>156.30000000000001</v>
          </cell>
          <cell r="LG219">
            <v>115.4</v>
          </cell>
          <cell r="LI219">
            <v>1101.3156000000001</v>
          </cell>
          <cell r="LJ219">
            <v>121.68</v>
          </cell>
          <cell r="LM219">
            <v>99</v>
          </cell>
          <cell r="LO219">
            <v>127.71119999999999</v>
          </cell>
          <cell r="LQ219">
            <v>125.7</v>
          </cell>
          <cell r="LS219">
            <v>101.6</v>
          </cell>
          <cell r="LT219">
            <v>55.4</v>
          </cell>
          <cell r="LU219">
            <v>80.3</v>
          </cell>
          <cell r="LV219">
            <v>132.1</v>
          </cell>
          <cell r="LW219">
            <v>109.9</v>
          </cell>
          <cell r="LX219">
            <v>95.7</v>
          </cell>
          <cell r="MA219">
            <v>138.6</v>
          </cell>
          <cell r="MB219">
            <v>138.6</v>
          </cell>
          <cell r="MC219">
            <v>138.6</v>
          </cell>
          <cell r="MD219">
            <v>138.6</v>
          </cell>
          <cell r="ME219">
            <v>220.4</v>
          </cell>
          <cell r="MF219">
            <v>163.18464</v>
          </cell>
          <cell r="MG219">
            <v>123.12</v>
          </cell>
          <cell r="MH219">
            <v>145.21343999999999</v>
          </cell>
          <cell r="MI219">
            <v>154.35749999999999</v>
          </cell>
          <cell r="MJ219">
            <v>187.1</v>
          </cell>
          <cell r="MK219">
            <v>110.8</v>
          </cell>
          <cell r="ML219">
            <v>93.2</v>
          </cell>
          <cell r="MN219">
            <v>124.5</v>
          </cell>
          <cell r="MO219">
            <v>146.4316</v>
          </cell>
          <cell r="MP219">
            <v>168.7</v>
          </cell>
          <cell r="MQ219">
            <v>113.1</v>
          </cell>
          <cell r="MR219">
            <v>88.7</v>
          </cell>
          <cell r="MS219">
            <v>595.9</v>
          </cell>
          <cell r="MT219">
            <v>612.20000000000005</v>
          </cell>
          <cell r="MU219">
            <v>98.3</v>
          </cell>
          <cell r="MW219">
            <v>106.9</v>
          </cell>
          <cell r="MX219">
            <v>108.9</v>
          </cell>
          <cell r="MY219">
            <v>101.4</v>
          </cell>
          <cell r="NA219">
            <v>95.1</v>
          </cell>
          <cell r="NB219">
            <v>96.4</v>
          </cell>
          <cell r="NC219">
            <v>95.9</v>
          </cell>
          <cell r="ND219">
            <v>95</v>
          </cell>
          <cell r="NF219">
            <v>97.3</v>
          </cell>
          <cell r="NG219">
            <v>216.9</v>
          </cell>
          <cell r="NH219">
            <v>116.5</v>
          </cell>
          <cell r="NI219">
            <v>112.7</v>
          </cell>
          <cell r="NK219">
            <v>114.2</v>
          </cell>
          <cell r="NL219">
            <v>97.4</v>
          </cell>
          <cell r="NM219">
            <v>97</v>
          </cell>
          <cell r="NN219">
            <v>385.06257000000005</v>
          </cell>
          <cell r="NO219">
            <v>395.66898000000003</v>
          </cell>
        </row>
        <row r="220">
          <cell r="A220">
            <v>39387</v>
          </cell>
          <cell r="B220">
            <v>317</v>
          </cell>
          <cell r="C220">
            <v>1</v>
          </cell>
          <cell r="AD220">
            <v>102.24</v>
          </cell>
          <cell r="AG220">
            <v>1474</v>
          </cell>
          <cell r="AH220">
            <v>1434.25</v>
          </cell>
          <cell r="AK220">
            <v>91.69</v>
          </cell>
          <cell r="AL220">
            <v>92.09</v>
          </cell>
          <cell r="AM220">
            <v>121.62</v>
          </cell>
          <cell r="AN220">
            <v>108.14</v>
          </cell>
          <cell r="BI220">
            <v>87.97</v>
          </cell>
          <cell r="BQ220">
            <v>92.08</v>
          </cell>
          <cell r="CC220">
            <v>276.89999999999998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1.6373</v>
          </cell>
          <cell r="CH220">
            <v>2.5920000000000001</v>
          </cell>
          <cell r="CI220">
            <v>1.4162999999999999</v>
          </cell>
          <cell r="CJ220">
            <v>1.6485000000000001</v>
          </cell>
          <cell r="CK220">
            <v>10.8957</v>
          </cell>
          <cell r="CL220">
            <v>7.4542999999999999</v>
          </cell>
          <cell r="CM220">
            <v>0.70896000000000003</v>
          </cell>
          <cell r="CN220">
            <v>162.88999999999999</v>
          </cell>
          <cell r="CO220">
            <v>7.9519000000000002</v>
          </cell>
          <cell r="CP220">
            <v>35.917400000000001</v>
          </cell>
          <cell r="CQ220">
            <v>9.2888999999999999</v>
          </cell>
          <cell r="CR220">
            <v>1.7498</v>
          </cell>
          <cell r="CS220">
            <v>1.4683999999999999</v>
          </cell>
          <cell r="CT220">
            <v>9.8552999999999997</v>
          </cell>
          <cell r="CU220">
            <v>1706.4142740999998</v>
          </cell>
          <cell r="CV220">
            <v>321.90141283497928</v>
          </cell>
          <cell r="CW220">
            <v>4743.9365579999994</v>
          </cell>
          <cell r="CX220">
            <v>20.85</v>
          </cell>
          <cell r="CY220">
            <v>17651.810571865073</v>
          </cell>
          <cell r="CZ220">
            <v>63.606614200000003</v>
          </cell>
          <cell r="DA220">
            <v>2265.730251</v>
          </cell>
          <cell r="DB220">
            <v>175.5</v>
          </cell>
          <cell r="DC220">
            <v>129.19999999999999</v>
          </cell>
          <cell r="DD220">
            <v>106.9</v>
          </cell>
          <cell r="DF220">
            <v>80.099999999999994</v>
          </cell>
          <cell r="DG220">
            <v>156.1344</v>
          </cell>
          <cell r="DH220">
            <v>150.29759999999999</v>
          </cell>
          <cell r="DI220">
            <v>151.7568</v>
          </cell>
          <cell r="DJ220">
            <v>182.4</v>
          </cell>
          <cell r="DK220">
            <v>154.9</v>
          </cell>
          <cell r="DL220">
            <v>104.9</v>
          </cell>
          <cell r="DN220">
            <v>100.91673999999999</v>
          </cell>
          <cell r="DO220">
            <v>102.746</v>
          </cell>
          <cell r="DP220">
            <v>118.6</v>
          </cell>
          <cell r="DQ220">
            <v>117</v>
          </cell>
          <cell r="DR220">
            <v>105</v>
          </cell>
          <cell r="DT220">
            <v>114.8</v>
          </cell>
          <cell r="DU220">
            <v>122.2</v>
          </cell>
          <cell r="DV220">
            <v>107.6</v>
          </cell>
          <cell r="DX220">
            <v>142</v>
          </cell>
          <cell r="DY220">
            <v>107.2</v>
          </cell>
          <cell r="EA220">
            <v>152.49080000000001</v>
          </cell>
          <cell r="EB220">
            <v>96.5</v>
          </cell>
          <cell r="ED220">
            <v>205.3954</v>
          </cell>
          <cell r="EE220">
            <v>765.6</v>
          </cell>
          <cell r="EF220">
            <v>108.3</v>
          </cell>
          <cell r="EG220">
            <v>105.9</v>
          </cell>
          <cell r="EH220">
            <v>102</v>
          </cell>
          <cell r="EJ220">
            <v>203</v>
          </cell>
          <cell r="EK220">
            <v>160.1</v>
          </cell>
          <cell r="EL220">
            <v>89.6</v>
          </cell>
          <cell r="EN220">
            <v>102.4</v>
          </cell>
          <cell r="EO220">
            <v>104.1</v>
          </cell>
          <cell r="EP220">
            <v>110.2</v>
          </cell>
          <cell r="ET220">
            <v>103.5</v>
          </cell>
          <cell r="EU220">
            <v>106.5</v>
          </cell>
          <cell r="EV220">
            <v>100.7</v>
          </cell>
          <cell r="EX220">
            <v>53.036552399999998</v>
          </cell>
          <cell r="EY220">
            <v>58.410299999999999</v>
          </cell>
          <cell r="EZ220">
            <v>266.24639999999999</v>
          </cell>
          <cell r="FA220">
            <v>21.677491835999998</v>
          </cell>
          <cell r="FB220">
            <v>26.765639999999998</v>
          </cell>
          <cell r="FC220">
            <v>59.4</v>
          </cell>
          <cell r="FD220">
            <v>54.7</v>
          </cell>
          <cell r="FE220">
            <v>94.8</v>
          </cell>
          <cell r="FI220">
            <v>37.382605259999998</v>
          </cell>
          <cell r="FJ220">
            <v>48.498449999999998</v>
          </cell>
          <cell r="FK220">
            <v>66.3</v>
          </cell>
          <cell r="FL220">
            <v>98.6</v>
          </cell>
          <cell r="FM220">
            <v>108.1</v>
          </cell>
          <cell r="FO220">
            <v>227.66149999999999</v>
          </cell>
          <cell r="FP220">
            <v>211.16060000000002</v>
          </cell>
          <cell r="FQ220">
            <v>117.54847999999998</v>
          </cell>
          <cell r="FR220">
            <v>119.2</v>
          </cell>
          <cell r="FS220">
            <v>112.6</v>
          </cell>
          <cell r="FT220">
            <v>98.3</v>
          </cell>
          <cell r="FV220">
            <v>116.1</v>
          </cell>
          <cell r="FW220">
            <v>110.4</v>
          </cell>
          <cell r="FX220">
            <v>97.6</v>
          </cell>
          <cell r="FZ220">
            <v>92.6</v>
          </cell>
          <cell r="GA220">
            <v>99.9</v>
          </cell>
          <cell r="GC220">
            <v>141.30000000000001</v>
          </cell>
          <cell r="GD220">
            <v>121.6</v>
          </cell>
          <cell r="GE220">
            <v>106.4</v>
          </cell>
          <cell r="GG220">
            <v>126.3</v>
          </cell>
          <cell r="GH220">
            <v>111.6</v>
          </cell>
          <cell r="GI220">
            <v>89.9</v>
          </cell>
          <cell r="GK220">
            <v>106.8</v>
          </cell>
          <cell r="GL220">
            <v>103.1</v>
          </cell>
          <cell r="GP220">
            <v>106.5</v>
          </cell>
          <cell r="GQ220">
            <v>103.1</v>
          </cell>
          <cell r="GU220">
            <v>95</v>
          </cell>
          <cell r="GV220">
            <v>94.6</v>
          </cell>
          <cell r="GW220">
            <v>111.9</v>
          </cell>
          <cell r="GY220">
            <v>99.7</v>
          </cell>
          <cell r="GZ220">
            <v>93.5</v>
          </cell>
          <cell r="HB220">
            <v>226.4</v>
          </cell>
          <cell r="HC220">
            <v>165.6</v>
          </cell>
          <cell r="HD220">
            <v>160.6</v>
          </cell>
          <cell r="HE220">
            <v>88.8</v>
          </cell>
          <cell r="HG220">
            <v>108.3</v>
          </cell>
          <cell r="HH220">
            <v>98.8</v>
          </cell>
          <cell r="HI220">
            <v>187.38</v>
          </cell>
          <cell r="HK220">
            <v>113.46993999999999</v>
          </cell>
          <cell r="HO220">
            <v>1384.5</v>
          </cell>
          <cell r="HP220">
            <v>111.8</v>
          </cell>
          <cell r="HQ220">
            <v>107.1</v>
          </cell>
          <cell r="HR220">
            <v>99.7</v>
          </cell>
          <cell r="HT220">
            <v>760.2</v>
          </cell>
          <cell r="HU220">
            <v>104.07109999999999</v>
          </cell>
          <cell r="HV220">
            <v>177.5</v>
          </cell>
          <cell r="HW220">
            <v>149.9</v>
          </cell>
          <cell r="HX220">
            <v>219.55079999999998</v>
          </cell>
          <cell r="HY220">
            <v>165.2</v>
          </cell>
          <cell r="HZ220">
            <v>140.69999999999999</v>
          </cell>
          <cell r="IA220">
            <v>74.8</v>
          </cell>
          <cell r="IC220">
            <v>96.2</v>
          </cell>
          <cell r="ID220">
            <v>98.6</v>
          </cell>
          <cell r="IE220">
            <v>135.04995700000001</v>
          </cell>
          <cell r="IF220">
            <v>133.33000000000001</v>
          </cell>
          <cell r="IH220">
            <v>26.3</v>
          </cell>
          <cell r="II220">
            <v>83.2</v>
          </cell>
          <cell r="IJ220">
            <v>141.5102</v>
          </cell>
          <cell r="IK220">
            <v>147.1</v>
          </cell>
          <cell r="IL220">
            <v>113.3</v>
          </cell>
          <cell r="IM220">
            <v>101.8</v>
          </cell>
          <cell r="IO220">
            <v>97.7</v>
          </cell>
          <cell r="IR220">
            <v>104.7</v>
          </cell>
          <cell r="IS220">
            <v>126.6</v>
          </cell>
          <cell r="IU220">
            <v>115.7</v>
          </cell>
          <cell r="IV220">
            <v>110.7</v>
          </cell>
          <cell r="IW220">
            <v>99.2</v>
          </cell>
          <cell r="IY220">
            <v>111.3</v>
          </cell>
          <cell r="IZ220">
            <v>109.1</v>
          </cell>
          <cell r="JA220">
            <v>95.9</v>
          </cell>
          <cell r="JC220">
            <v>140.1</v>
          </cell>
          <cell r="JD220">
            <v>113.2</v>
          </cell>
          <cell r="JE220">
            <v>90.6</v>
          </cell>
          <cell r="JG220">
            <v>144.5</v>
          </cell>
          <cell r="JH220">
            <v>113.1</v>
          </cell>
          <cell r="JI220">
            <v>114.8</v>
          </cell>
          <cell r="JJ220">
            <v>94.5</v>
          </cell>
          <cell r="JL220">
            <v>166.65185</v>
          </cell>
          <cell r="JM220">
            <v>116.9</v>
          </cell>
          <cell r="JN220">
            <v>106.3</v>
          </cell>
          <cell r="JO220">
            <v>95.6</v>
          </cell>
          <cell r="JQ220">
            <v>89.7</v>
          </cell>
          <cell r="JR220">
            <v>106.3</v>
          </cell>
          <cell r="JT220">
            <v>122.3</v>
          </cell>
          <cell r="JU220">
            <v>109.7</v>
          </cell>
          <cell r="JV220">
            <v>93.4</v>
          </cell>
          <cell r="JY220">
            <v>101.6</v>
          </cell>
          <cell r="JZ220">
            <v>99.9</v>
          </cell>
          <cell r="KA220">
            <v>98</v>
          </cell>
          <cell r="KC220">
            <v>105.2</v>
          </cell>
          <cell r="KD220">
            <v>102.4</v>
          </cell>
          <cell r="KE220">
            <v>98.5</v>
          </cell>
          <cell r="KG220">
            <v>115</v>
          </cell>
          <cell r="KH220">
            <v>104.2</v>
          </cell>
          <cell r="KI220">
            <v>94.6</v>
          </cell>
          <cell r="KK220">
            <v>115</v>
          </cell>
          <cell r="KL220">
            <v>104.7</v>
          </cell>
          <cell r="KM220">
            <v>94.7</v>
          </cell>
          <cell r="KO220">
            <v>109</v>
          </cell>
          <cell r="KP220">
            <v>104.8</v>
          </cell>
          <cell r="KQ220">
            <v>97.5</v>
          </cell>
          <cell r="KT220">
            <v>105.5</v>
          </cell>
          <cell r="KU220">
            <v>98.4</v>
          </cell>
          <cell r="KW220">
            <v>154</v>
          </cell>
          <cell r="KX220">
            <v>117.7</v>
          </cell>
          <cell r="KY220">
            <v>100.7</v>
          </cell>
          <cell r="LA220">
            <v>131.67000000000002</v>
          </cell>
          <cell r="LB220">
            <v>150.024</v>
          </cell>
          <cell r="LC220">
            <v>141.018</v>
          </cell>
          <cell r="LD220">
            <v>142.3964</v>
          </cell>
          <cell r="LE220">
            <v>146.71799999999999</v>
          </cell>
          <cell r="LF220">
            <v>155.19999999999999</v>
          </cell>
          <cell r="LG220">
            <v>114.6</v>
          </cell>
          <cell r="LI220">
            <v>1099.7264000000002</v>
          </cell>
          <cell r="LJ220">
            <v>121.19</v>
          </cell>
          <cell r="LM220">
            <v>99</v>
          </cell>
          <cell r="LO220">
            <v>127.71119999999999</v>
          </cell>
          <cell r="LQ220">
            <v>125.7</v>
          </cell>
          <cell r="LS220">
            <v>101.6</v>
          </cell>
          <cell r="LT220">
            <v>55.8</v>
          </cell>
          <cell r="LU220">
            <v>80.8</v>
          </cell>
          <cell r="LV220">
            <v>132.1</v>
          </cell>
          <cell r="LW220">
            <v>109.9</v>
          </cell>
          <cell r="LX220">
            <v>95.7</v>
          </cell>
          <cell r="MA220">
            <v>138.4</v>
          </cell>
          <cell r="MB220">
            <v>138.4</v>
          </cell>
          <cell r="MC220">
            <v>138.4</v>
          </cell>
          <cell r="MD220">
            <v>138.4</v>
          </cell>
          <cell r="ME220">
            <v>219.8</v>
          </cell>
          <cell r="MF220">
            <v>163.6096</v>
          </cell>
          <cell r="MG220">
            <v>122.35</v>
          </cell>
          <cell r="MH220">
            <v>145.5916</v>
          </cell>
          <cell r="MI220">
            <v>161.1225</v>
          </cell>
          <cell r="MJ220">
            <v>195.3</v>
          </cell>
          <cell r="MK220">
            <v>115.6</v>
          </cell>
          <cell r="ML220">
            <v>97.3</v>
          </cell>
          <cell r="MN220">
            <v>124.5</v>
          </cell>
          <cell r="MO220">
            <v>148.94880000000001</v>
          </cell>
          <cell r="MP220">
            <v>171.6</v>
          </cell>
          <cell r="MQ220">
            <v>115</v>
          </cell>
          <cell r="MR220">
            <v>90.3</v>
          </cell>
          <cell r="MS220">
            <v>593.5</v>
          </cell>
          <cell r="MT220">
            <v>610.5</v>
          </cell>
          <cell r="MU220">
            <v>98</v>
          </cell>
          <cell r="MW220">
            <v>106.1</v>
          </cell>
          <cell r="MX220">
            <v>108.1</v>
          </cell>
          <cell r="MY220">
            <v>100.7</v>
          </cell>
          <cell r="NA220">
            <v>93.8</v>
          </cell>
          <cell r="NB220">
            <v>95.1</v>
          </cell>
          <cell r="NC220">
            <v>94.5</v>
          </cell>
          <cell r="ND220">
            <v>94</v>
          </cell>
          <cell r="NF220">
            <v>96.8</v>
          </cell>
          <cell r="NG220">
            <v>220</v>
          </cell>
          <cell r="NH220">
            <v>116.3</v>
          </cell>
          <cell r="NI220">
            <v>112.3</v>
          </cell>
          <cell r="NK220">
            <v>114</v>
          </cell>
          <cell r="NL220">
            <v>97</v>
          </cell>
          <cell r="NM220">
            <v>96.7</v>
          </cell>
          <cell r="NN220">
            <v>390.56600000000003</v>
          </cell>
          <cell r="NO220">
            <v>401.32400000000001</v>
          </cell>
        </row>
        <row r="221">
          <cell r="A221">
            <v>39356</v>
          </cell>
          <cell r="B221">
            <v>318</v>
          </cell>
          <cell r="C221">
            <v>1</v>
          </cell>
          <cell r="AD221">
            <v>95.82</v>
          </cell>
          <cell r="AG221">
            <v>1474</v>
          </cell>
          <cell r="AH221">
            <v>1434.25</v>
          </cell>
          <cell r="AK221">
            <v>91.19</v>
          </cell>
          <cell r="AL221">
            <v>91.58</v>
          </cell>
          <cell r="AM221">
            <v>121.62</v>
          </cell>
          <cell r="AN221">
            <v>108.14</v>
          </cell>
          <cell r="BI221">
            <v>87.92</v>
          </cell>
          <cell r="BQ221">
            <v>91.15</v>
          </cell>
          <cell r="CC221">
            <v>277.2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1.5837000000000001</v>
          </cell>
          <cell r="CH221">
            <v>2.5653000000000001</v>
          </cell>
          <cell r="CI221">
            <v>1.3891</v>
          </cell>
          <cell r="CJ221">
            <v>1.6706000000000001</v>
          </cell>
          <cell r="CK221">
            <v>10.674099999999999</v>
          </cell>
          <cell r="CL221">
            <v>7.4534000000000002</v>
          </cell>
          <cell r="CM221">
            <v>0.69613999999999998</v>
          </cell>
          <cell r="CN221">
            <v>164.95</v>
          </cell>
          <cell r="CO221">
            <v>7.6962999999999999</v>
          </cell>
          <cell r="CP221">
            <v>35.400799999999997</v>
          </cell>
          <cell r="CQ221">
            <v>9.1735000000000007</v>
          </cell>
          <cell r="CR221">
            <v>1.7089000000000001</v>
          </cell>
          <cell r="CS221">
            <v>1.4227000000000001</v>
          </cell>
          <cell r="CT221">
            <v>9.6371000000000002</v>
          </cell>
          <cell r="CU221">
            <v>1719.4773607000002</v>
          </cell>
          <cell r="CV221">
            <v>308.9202114536597</v>
          </cell>
          <cell r="CW221">
            <v>5628.3133785999999</v>
          </cell>
          <cell r="CX221">
            <v>21.83</v>
          </cell>
          <cell r="CY221">
            <v>17052.757246739697</v>
          </cell>
          <cell r="CZ221">
            <v>58.058631399999996</v>
          </cell>
          <cell r="DA221">
            <v>2613.6927464999999</v>
          </cell>
          <cell r="DB221">
            <v>178</v>
          </cell>
          <cell r="DC221">
            <v>131</v>
          </cell>
          <cell r="DD221">
            <v>108.4</v>
          </cell>
          <cell r="DF221">
            <v>80.5</v>
          </cell>
          <cell r="DG221">
            <v>158.70240000000001</v>
          </cell>
          <cell r="DH221">
            <v>152.7696</v>
          </cell>
          <cell r="DI221">
            <v>154.25280000000001</v>
          </cell>
          <cell r="DJ221">
            <v>185.4</v>
          </cell>
          <cell r="DK221">
            <v>157.4</v>
          </cell>
          <cell r="DL221">
            <v>106.6</v>
          </cell>
          <cell r="DN221">
            <v>102.19309</v>
          </cell>
          <cell r="DO221">
            <v>103.99900000000001</v>
          </cell>
          <cell r="DP221">
            <v>120.1</v>
          </cell>
          <cell r="DQ221">
            <v>118.5</v>
          </cell>
          <cell r="DR221">
            <v>106.3</v>
          </cell>
          <cell r="DT221">
            <v>116.2</v>
          </cell>
          <cell r="DU221">
            <v>123.6</v>
          </cell>
          <cell r="DV221">
            <v>108.8</v>
          </cell>
          <cell r="DX221">
            <v>141.30000000000001</v>
          </cell>
          <cell r="DY221">
            <v>106.7</v>
          </cell>
          <cell r="EA221">
            <v>154.47119999999998</v>
          </cell>
          <cell r="EB221">
            <v>96.3</v>
          </cell>
          <cell r="ED221">
            <v>226.44084000000001</v>
          </cell>
          <cell r="EE221">
            <v>763.2</v>
          </cell>
          <cell r="EF221">
            <v>108.1</v>
          </cell>
          <cell r="EG221">
            <v>105.7</v>
          </cell>
          <cell r="EH221">
            <v>101.8</v>
          </cell>
          <cell r="EJ221">
            <v>223.8</v>
          </cell>
          <cell r="EK221">
            <v>176.5</v>
          </cell>
          <cell r="EL221">
            <v>98.8</v>
          </cell>
          <cell r="EN221">
            <v>101.9</v>
          </cell>
          <cell r="EO221">
            <v>103.4</v>
          </cell>
          <cell r="EP221">
            <v>109.7</v>
          </cell>
          <cell r="ET221">
            <v>103.5</v>
          </cell>
          <cell r="EU221">
            <v>106.5</v>
          </cell>
          <cell r="EV221">
            <v>100.8</v>
          </cell>
          <cell r="EX221">
            <v>52.636578399999998</v>
          </cell>
          <cell r="EY221">
            <v>57.969799999999999</v>
          </cell>
          <cell r="EZ221">
            <v>297.2928</v>
          </cell>
          <cell r="FA221">
            <v>21.312550895999998</v>
          </cell>
          <cell r="FB221">
            <v>26.31504</v>
          </cell>
          <cell r="FC221">
            <v>58.4</v>
          </cell>
          <cell r="FD221">
            <v>53.8</v>
          </cell>
          <cell r="FE221">
            <v>93.2</v>
          </cell>
          <cell r="FI221">
            <v>37.100685160000005</v>
          </cell>
          <cell r="FJ221">
            <v>48.1327</v>
          </cell>
          <cell r="FK221">
            <v>65.8</v>
          </cell>
          <cell r="FL221">
            <v>97.3</v>
          </cell>
          <cell r="FM221">
            <v>106.7</v>
          </cell>
          <cell r="FO221">
            <v>254.98088000000001</v>
          </cell>
          <cell r="FP221">
            <v>232.79676000000001</v>
          </cell>
          <cell r="FQ221">
            <v>117.47273999999999</v>
          </cell>
          <cell r="FR221">
            <v>117.8</v>
          </cell>
          <cell r="FS221">
            <v>111.4</v>
          </cell>
          <cell r="FT221">
            <v>97.3</v>
          </cell>
          <cell r="FV221">
            <v>115</v>
          </cell>
          <cell r="FW221">
            <v>109.6</v>
          </cell>
          <cell r="FX221">
            <v>96.8</v>
          </cell>
          <cell r="FZ221">
            <v>93.5</v>
          </cell>
          <cell r="GA221">
            <v>100.5</v>
          </cell>
          <cell r="GC221">
            <v>136.30000000000001</v>
          </cell>
          <cell r="GD221">
            <v>114.4</v>
          </cell>
          <cell r="GE221">
            <v>100.1</v>
          </cell>
          <cell r="GG221">
            <v>126.3</v>
          </cell>
          <cell r="GH221">
            <v>111.6</v>
          </cell>
          <cell r="GI221">
            <v>89.9</v>
          </cell>
          <cell r="GK221">
            <v>106.8</v>
          </cell>
          <cell r="GL221">
            <v>103.1</v>
          </cell>
          <cell r="GP221">
            <v>106.5</v>
          </cell>
          <cell r="GQ221">
            <v>103.1</v>
          </cell>
          <cell r="GU221">
            <v>95</v>
          </cell>
          <cell r="GV221">
            <v>94.6</v>
          </cell>
          <cell r="GW221">
            <v>111.9</v>
          </cell>
          <cell r="GY221">
            <v>100.3</v>
          </cell>
          <cell r="GZ221">
            <v>94.3</v>
          </cell>
          <cell r="HB221">
            <v>252.8</v>
          </cell>
          <cell r="HC221">
            <v>184.9</v>
          </cell>
          <cell r="HD221">
            <v>177</v>
          </cell>
          <cell r="HE221">
            <v>97.9</v>
          </cell>
          <cell r="HG221">
            <v>108.4</v>
          </cell>
          <cell r="HH221">
            <v>100.1</v>
          </cell>
          <cell r="HI221">
            <v>175.61</v>
          </cell>
          <cell r="HK221">
            <v>112.17102</v>
          </cell>
          <cell r="HO221">
            <v>1384.5</v>
          </cell>
          <cell r="HP221">
            <v>111</v>
          </cell>
          <cell r="HQ221">
            <v>106.3</v>
          </cell>
          <cell r="HR221">
            <v>98.9</v>
          </cell>
          <cell r="HT221">
            <v>757.5</v>
          </cell>
          <cell r="HU221">
            <v>104.62584999999999</v>
          </cell>
          <cell r="HV221">
            <v>198.8</v>
          </cell>
          <cell r="HW221">
            <v>167.9</v>
          </cell>
          <cell r="HX221">
            <v>220.4811</v>
          </cell>
          <cell r="HY221">
            <v>165.9</v>
          </cell>
          <cell r="HZ221">
            <v>141.30000000000001</v>
          </cell>
          <cell r="IA221">
            <v>75.099999999999994</v>
          </cell>
          <cell r="IC221">
            <v>96.2</v>
          </cell>
          <cell r="ID221">
            <v>98.6</v>
          </cell>
          <cell r="IE221">
            <v>138.61536499999997</v>
          </cell>
          <cell r="IF221">
            <v>136.85</v>
          </cell>
          <cell r="IH221">
            <v>26.5</v>
          </cell>
          <cell r="II221">
            <v>83.8</v>
          </cell>
          <cell r="IJ221">
            <v>142.08739999999997</v>
          </cell>
          <cell r="IK221">
            <v>147.69999999999999</v>
          </cell>
          <cell r="IL221">
            <v>113.7</v>
          </cell>
          <cell r="IM221">
            <v>102.2</v>
          </cell>
          <cell r="IO221">
            <v>95</v>
          </cell>
          <cell r="IR221">
            <v>111.3</v>
          </cell>
          <cell r="IS221">
            <v>134.80000000000001</v>
          </cell>
          <cell r="IU221">
            <v>115.9</v>
          </cell>
          <cell r="IV221">
            <v>110.8</v>
          </cell>
          <cell r="IW221">
            <v>99.2</v>
          </cell>
          <cell r="IY221">
            <v>111.1</v>
          </cell>
          <cell r="IZ221">
            <v>108.9</v>
          </cell>
          <cell r="JA221">
            <v>95.6</v>
          </cell>
          <cell r="JC221">
            <v>139.6</v>
          </cell>
          <cell r="JD221">
            <v>113</v>
          </cell>
          <cell r="JE221">
            <v>90.3</v>
          </cell>
          <cell r="JG221">
            <v>143.9</v>
          </cell>
          <cell r="JH221">
            <v>112.7</v>
          </cell>
          <cell r="JI221">
            <v>114.4</v>
          </cell>
          <cell r="JJ221">
            <v>94.2</v>
          </cell>
          <cell r="JL221">
            <v>165.95987</v>
          </cell>
          <cell r="JM221">
            <v>116.7</v>
          </cell>
          <cell r="JN221">
            <v>106.1</v>
          </cell>
          <cell r="JO221">
            <v>95.4</v>
          </cell>
          <cell r="JQ221">
            <v>89.9</v>
          </cell>
          <cell r="JR221">
            <v>106.6</v>
          </cell>
          <cell r="JT221">
            <v>120.9</v>
          </cell>
          <cell r="JU221">
            <v>108.4</v>
          </cell>
          <cell r="JV221">
            <v>92.3</v>
          </cell>
          <cell r="JY221">
            <v>101.2</v>
          </cell>
          <cell r="JZ221">
            <v>99.7</v>
          </cell>
          <cell r="KA221">
            <v>98</v>
          </cell>
          <cell r="KC221">
            <v>105.2</v>
          </cell>
          <cell r="KD221">
            <v>102.4</v>
          </cell>
          <cell r="KE221">
            <v>98.5</v>
          </cell>
          <cell r="KG221">
            <v>115.1</v>
          </cell>
          <cell r="KH221">
            <v>103.7</v>
          </cell>
          <cell r="KI221">
            <v>94.2</v>
          </cell>
          <cell r="KK221">
            <v>115.1</v>
          </cell>
          <cell r="KL221">
            <v>105</v>
          </cell>
          <cell r="KM221">
            <v>94.9</v>
          </cell>
          <cell r="KO221">
            <v>109</v>
          </cell>
          <cell r="KP221">
            <v>104.8</v>
          </cell>
          <cell r="KQ221">
            <v>97.5</v>
          </cell>
          <cell r="KT221">
            <v>105.7</v>
          </cell>
          <cell r="KU221">
            <v>98.4</v>
          </cell>
          <cell r="KW221">
            <v>156</v>
          </cell>
          <cell r="KX221">
            <v>119.2</v>
          </cell>
          <cell r="KY221">
            <v>102</v>
          </cell>
          <cell r="LA221">
            <v>130.51500000000001</v>
          </cell>
          <cell r="LB221">
            <v>148.708</v>
          </cell>
          <cell r="LC221">
            <v>139.78100000000001</v>
          </cell>
          <cell r="LD221">
            <v>141.1284</v>
          </cell>
          <cell r="LE221">
            <v>145.43099999999998</v>
          </cell>
          <cell r="LF221">
            <v>155.1</v>
          </cell>
          <cell r="LG221">
            <v>114.5</v>
          </cell>
          <cell r="LI221">
            <v>1098.1371999999999</v>
          </cell>
          <cell r="LJ221">
            <v>121.12</v>
          </cell>
          <cell r="LM221">
            <v>99</v>
          </cell>
          <cell r="LO221">
            <v>127.71119999999999</v>
          </cell>
          <cell r="LQ221">
            <v>125.7</v>
          </cell>
          <cell r="LS221">
            <v>101.6</v>
          </cell>
          <cell r="LT221">
            <v>56.1</v>
          </cell>
          <cell r="LU221">
            <v>81.2</v>
          </cell>
          <cell r="LV221">
            <v>132.1</v>
          </cell>
          <cell r="LW221">
            <v>109.9</v>
          </cell>
          <cell r="LX221">
            <v>95.7</v>
          </cell>
          <cell r="MA221">
            <v>138.19999999999999</v>
          </cell>
          <cell r="MB221">
            <v>138.19999999999999</v>
          </cell>
          <cell r="MC221">
            <v>138.19999999999999</v>
          </cell>
          <cell r="MD221">
            <v>138.19999999999999</v>
          </cell>
          <cell r="ME221">
            <v>219.5</v>
          </cell>
          <cell r="MF221">
            <v>165.73439999999999</v>
          </cell>
          <cell r="MG221">
            <v>121.11</v>
          </cell>
          <cell r="MH221">
            <v>147.48240000000001</v>
          </cell>
          <cell r="MI221">
            <v>152.29499999999999</v>
          </cell>
          <cell r="MJ221">
            <v>184.6</v>
          </cell>
          <cell r="MK221">
            <v>109.3</v>
          </cell>
          <cell r="ML221">
            <v>92</v>
          </cell>
          <cell r="MN221">
            <v>124.5</v>
          </cell>
          <cell r="MO221">
            <v>153.72280000000001</v>
          </cell>
          <cell r="MP221">
            <v>177.1</v>
          </cell>
          <cell r="MQ221">
            <v>118.7</v>
          </cell>
          <cell r="MR221">
            <v>93.2</v>
          </cell>
          <cell r="MS221">
            <v>587.20000000000005</v>
          </cell>
          <cell r="MT221">
            <v>603.79999999999995</v>
          </cell>
          <cell r="MU221">
            <v>98</v>
          </cell>
          <cell r="MW221">
            <v>105.9</v>
          </cell>
          <cell r="MX221">
            <v>107.9</v>
          </cell>
          <cell r="MY221">
            <v>100.5</v>
          </cell>
          <cell r="NA221">
            <v>94.3</v>
          </cell>
          <cell r="NB221">
            <v>95.6</v>
          </cell>
          <cell r="NC221">
            <v>95.1</v>
          </cell>
          <cell r="ND221">
            <v>94.4</v>
          </cell>
          <cell r="NF221">
            <v>96.8</v>
          </cell>
          <cell r="NG221">
            <v>223.7</v>
          </cell>
          <cell r="NH221">
            <v>115</v>
          </cell>
          <cell r="NI221">
            <v>111.3</v>
          </cell>
          <cell r="NK221">
            <v>113</v>
          </cell>
          <cell r="NL221">
            <v>97</v>
          </cell>
          <cell r="NM221">
            <v>96.6</v>
          </cell>
          <cell r="NN221">
            <v>397.13461000000001</v>
          </cell>
          <cell r="NO221">
            <v>408.07353999999998</v>
          </cell>
        </row>
        <row r="222">
          <cell r="A222">
            <v>39326</v>
          </cell>
          <cell r="B222">
            <v>319</v>
          </cell>
          <cell r="C222">
            <v>1</v>
          </cell>
          <cell r="AD222">
            <v>94.2</v>
          </cell>
          <cell r="AG222">
            <v>1443</v>
          </cell>
          <cell r="AH222">
            <v>1417.25</v>
          </cell>
          <cell r="AK222">
            <v>90.96</v>
          </cell>
          <cell r="AL222">
            <v>91.34</v>
          </cell>
          <cell r="AM222">
            <v>120.6</v>
          </cell>
          <cell r="AN222">
            <v>108.14</v>
          </cell>
          <cell r="BI222">
            <v>87.78</v>
          </cell>
          <cell r="BQ222">
            <v>90.93</v>
          </cell>
          <cell r="CC222">
            <v>288.10000000000002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1.6445000000000001</v>
          </cell>
          <cell r="CH222">
            <v>2.6455000000000002</v>
          </cell>
          <cell r="CI222">
            <v>1.4273</v>
          </cell>
          <cell r="CJ222">
            <v>1.6475</v>
          </cell>
          <cell r="CK222">
            <v>10.4533</v>
          </cell>
          <cell r="CL222">
            <v>7.4505999999999997</v>
          </cell>
          <cell r="CM222">
            <v>0.68886999999999998</v>
          </cell>
          <cell r="CN222">
            <v>159.82</v>
          </cell>
          <cell r="CO222">
            <v>7.8305999999999996</v>
          </cell>
          <cell r="CP222">
            <v>35.1723</v>
          </cell>
          <cell r="CQ222">
            <v>9.2835000000000001</v>
          </cell>
          <cell r="CR222">
            <v>1.7536</v>
          </cell>
          <cell r="CS222">
            <v>1.3895999999999999</v>
          </cell>
          <cell r="CT222">
            <v>9.8911999999999995</v>
          </cell>
          <cell r="CU222">
            <v>1719.9924432</v>
          </cell>
          <cell r="CV222">
            <v>296.9133487996429</v>
          </cell>
          <cell r="CW222">
            <v>5503.4576832000002</v>
          </cell>
          <cell r="CX222">
            <v>21.26</v>
          </cell>
          <cell r="CY222">
            <v>16489.530405166795</v>
          </cell>
          <cell r="CZ222">
            <v>55.483627200000001</v>
          </cell>
          <cell r="DA222">
            <v>2320.8132000000001</v>
          </cell>
          <cell r="DB222">
            <v>185.4</v>
          </cell>
          <cell r="DC222">
            <v>136.4</v>
          </cell>
          <cell r="DD222">
            <v>113</v>
          </cell>
          <cell r="DF222">
            <v>81.8</v>
          </cell>
          <cell r="DG222">
            <v>188.40559999999999</v>
          </cell>
          <cell r="DH222">
            <v>181.36239999999998</v>
          </cell>
          <cell r="DI222">
            <v>183.1232</v>
          </cell>
          <cell r="DJ222">
            <v>220.1</v>
          </cell>
          <cell r="DK222">
            <v>186.9</v>
          </cell>
          <cell r="DL222">
            <v>126.5</v>
          </cell>
          <cell r="DN222">
            <v>108.23448</v>
          </cell>
          <cell r="DO222">
            <v>106.41550000000001</v>
          </cell>
          <cell r="DP222">
            <v>127.2</v>
          </cell>
          <cell r="DQ222">
            <v>125.5</v>
          </cell>
          <cell r="DR222">
            <v>112.6</v>
          </cell>
          <cell r="DT222">
            <v>118.9</v>
          </cell>
          <cell r="DU222">
            <v>126.5</v>
          </cell>
          <cell r="DV222">
            <v>111.4</v>
          </cell>
          <cell r="DX222">
            <v>142.1</v>
          </cell>
          <cell r="DY222">
            <v>107.3</v>
          </cell>
          <cell r="EA222">
            <v>158.13493999999997</v>
          </cell>
          <cell r="EB222">
            <v>97.3</v>
          </cell>
          <cell r="ED222">
            <v>221.68538000000001</v>
          </cell>
          <cell r="EE222">
            <v>761.2</v>
          </cell>
          <cell r="EF222">
            <v>108.4</v>
          </cell>
          <cell r="EG222">
            <v>106</v>
          </cell>
          <cell r="EH222">
            <v>102</v>
          </cell>
          <cell r="EJ222">
            <v>219.1</v>
          </cell>
          <cell r="EK222">
            <v>172.7</v>
          </cell>
          <cell r="EL222">
            <v>96.7</v>
          </cell>
          <cell r="EN222">
            <v>101.6</v>
          </cell>
          <cell r="EO222">
            <v>103.2</v>
          </cell>
          <cell r="EP222">
            <v>109.5</v>
          </cell>
          <cell r="ET222">
            <v>103</v>
          </cell>
          <cell r="EU222">
            <v>106.2</v>
          </cell>
          <cell r="EV222">
            <v>100.5</v>
          </cell>
          <cell r="EX222">
            <v>52.636578399999998</v>
          </cell>
          <cell r="EY222">
            <v>57.969799999999999</v>
          </cell>
          <cell r="EZ222">
            <v>292.70639999999997</v>
          </cell>
          <cell r="FA222">
            <v>21.422033178</v>
          </cell>
          <cell r="FB222">
            <v>26.450220000000002</v>
          </cell>
          <cell r="FC222">
            <v>58.7</v>
          </cell>
          <cell r="FD222">
            <v>54.4</v>
          </cell>
          <cell r="FE222">
            <v>94</v>
          </cell>
          <cell r="FI222">
            <v>37.100685160000005</v>
          </cell>
          <cell r="FJ222">
            <v>48.1327</v>
          </cell>
          <cell r="FK222">
            <v>65.8</v>
          </cell>
          <cell r="FL222">
            <v>97.4</v>
          </cell>
          <cell r="FM222">
            <v>106.9</v>
          </cell>
          <cell r="FO222">
            <v>243.95051999999998</v>
          </cell>
          <cell r="FP222">
            <v>227.90781999999999</v>
          </cell>
          <cell r="FQ222">
            <v>116.79107999999998</v>
          </cell>
          <cell r="FR222">
            <v>116.7</v>
          </cell>
          <cell r="FS222">
            <v>110.2</v>
          </cell>
          <cell r="FT222">
            <v>96.4</v>
          </cell>
          <cell r="FV222">
            <v>114.1</v>
          </cell>
          <cell r="FW222">
            <v>109.1</v>
          </cell>
          <cell r="FX222">
            <v>96.5</v>
          </cell>
          <cell r="FZ222">
            <v>94.1</v>
          </cell>
          <cell r="GA222">
            <v>99.7</v>
          </cell>
          <cell r="GC222">
            <v>133.4</v>
          </cell>
          <cell r="GD222">
            <v>112.6</v>
          </cell>
          <cell r="GE222">
            <v>98.6</v>
          </cell>
          <cell r="GG222">
            <v>121.7</v>
          </cell>
          <cell r="GH222">
            <v>107.7</v>
          </cell>
          <cell r="GI222">
            <v>87.3</v>
          </cell>
          <cell r="GK222">
            <v>106.8</v>
          </cell>
          <cell r="GL222">
            <v>103.1</v>
          </cell>
          <cell r="GP222">
            <v>106.5</v>
          </cell>
          <cell r="GQ222">
            <v>103.1</v>
          </cell>
          <cell r="GU222">
            <v>95</v>
          </cell>
          <cell r="GV222">
            <v>94.6</v>
          </cell>
          <cell r="GW222">
            <v>111.9</v>
          </cell>
          <cell r="GY222">
            <v>100.3</v>
          </cell>
          <cell r="GZ222">
            <v>94.4</v>
          </cell>
          <cell r="HB222">
            <v>248.9</v>
          </cell>
          <cell r="HC222">
            <v>182.1</v>
          </cell>
          <cell r="HD222">
            <v>173.2</v>
          </cell>
          <cell r="HE222">
            <v>95.8</v>
          </cell>
          <cell r="HG222">
            <v>109.1</v>
          </cell>
          <cell r="HH222">
            <v>101.9</v>
          </cell>
          <cell r="HI222">
            <v>172.65</v>
          </cell>
          <cell r="HK222">
            <v>110.87209999999999</v>
          </cell>
          <cell r="HO222">
            <v>1378.75</v>
          </cell>
          <cell r="HP222">
            <v>110.4</v>
          </cell>
          <cell r="HQ222">
            <v>105.9</v>
          </cell>
          <cell r="HR222">
            <v>98.5</v>
          </cell>
          <cell r="HT222">
            <v>754.5</v>
          </cell>
          <cell r="HU222">
            <v>103.29444999999998</v>
          </cell>
          <cell r="HV222">
            <v>190.2</v>
          </cell>
          <cell r="HW222">
            <v>160.69999999999999</v>
          </cell>
          <cell r="HX222">
            <v>222.20879999999997</v>
          </cell>
          <cell r="HY222">
            <v>167.2</v>
          </cell>
          <cell r="HZ222">
            <v>142.4</v>
          </cell>
          <cell r="IA222">
            <v>75.7</v>
          </cell>
          <cell r="IC222">
            <v>96.5</v>
          </cell>
          <cell r="ID222">
            <v>98.9</v>
          </cell>
          <cell r="IE222">
            <v>149.60532999999998</v>
          </cell>
          <cell r="IF222">
            <v>147.69999999999999</v>
          </cell>
          <cell r="IH222">
            <v>26.7</v>
          </cell>
          <cell r="II222">
            <v>84.5</v>
          </cell>
          <cell r="IJ222">
            <v>141.7988</v>
          </cell>
          <cell r="IK222">
            <v>147.4</v>
          </cell>
          <cell r="IL222">
            <v>113.4</v>
          </cell>
          <cell r="IM222">
            <v>102</v>
          </cell>
          <cell r="IO222">
            <v>93</v>
          </cell>
          <cell r="IR222">
            <v>109</v>
          </cell>
          <cell r="IS222">
            <v>132.1</v>
          </cell>
          <cell r="IU222">
            <v>115.9</v>
          </cell>
          <cell r="IV222">
            <v>110.5</v>
          </cell>
          <cell r="IW222">
            <v>99</v>
          </cell>
          <cell r="IY222">
            <v>111.4</v>
          </cell>
          <cell r="IZ222">
            <v>109.3</v>
          </cell>
          <cell r="JA222">
            <v>96.2</v>
          </cell>
          <cell r="JC222">
            <v>140.19999999999999</v>
          </cell>
          <cell r="JD222">
            <v>113.4</v>
          </cell>
          <cell r="JE222">
            <v>90.6</v>
          </cell>
          <cell r="JG222">
            <v>146.1</v>
          </cell>
          <cell r="JH222">
            <v>114.4</v>
          </cell>
          <cell r="JI222">
            <v>116</v>
          </cell>
          <cell r="JJ222">
            <v>95.5</v>
          </cell>
          <cell r="JL222">
            <v>168.49713</v>
          </cell>
          <cell r="JM222">
            <v>116.5</v>
          </cell>
          <cell r="JN222">
            <v>106</v>
          </cell>
          <cell r="JO222">
            <v>95.3</v>
          </cell>
          <cell r="JQ222">
            <v>91</v>
          </cell>
          <cell r="JR222">
            <v>107.7</v>
          </cell>
          <cell r="JT222">
            <v>119.5</v>
          </cell>
          <cell r="JU222">
            <v>107.2</v>
          </cell>
          <cell r="JV222">
            <v>91.4</v>
          </cell>
          <cell r="JY222">
            <v>100.6</v>
          </cell>
          <cell r="JZ222">
            <v>99.2</v>
          </cell>
          <cell r="KA222">
            <v>97.6</v>
          </cell>
          <cell r="KC222">
            <v>105.1</v>
          </cell>
          <cell r="KD222">
            <v>102.3</v>
          </cell>
          <cell r="KE222">
            <v>98.4</v>
          </cell>
          <cell r="KG222">
            <v>115.3</v>
          </cell>
          <cell r="KH222">
            <v>103.9</v>
          </cell>
          <cell r="KI222">
            <v>94.3</v>
          </cell>
          <cell r="KK222">
            <v>115.3</v>
          </cell>
          <cell r="KL222">
            <v>105.2</v>
          </cell>
          <cell r="KM222">
            <v>95.1</v>
          </cell>
          <cell r="KO222">
            <v>109.2</v>
          </cell>
          <cell r="KP222">
            <v>104.2</v>
          </cell>
          <cell r="KQ222">
            <v>96.9</v>
          </cell>
          <cell r="KT222">
            <v>106.1</v>
          </cell>
          <cell r="KU222">
            <v>98.7</v>
          </cell>
          <cell r="KW222">
            <v>159.69999999999999</v>
          </cell>
          <cell r="KX222">
            <v>122.1</v>
          </cell>
          <cell r="KY222">
            <v>104.5</v>
          </cell>
          <cell r="LA222">
            <v>129.70650000000001</v>
          </cell>
          <cell r="LB222">
            <v>147.7868</v>
          </cell>
          <cell r="LC222">
            <v>138.9151</v>
          </cell>
          <cell r="LD222">
            <v>140.49439999999998</v>
          </cell>
          <cell r="LE222">
            <v>144.53009999999998</v>
          </cell>
          <cell r="LF222">
            <v>154.19999999999999</v>
          </cell>
          <cell r="LG222">
            <v>113.8</v>
          </cell>
          <cell r="LI222">
            <v>1097.3425999999999</v>
          </cell>
          <cell r="LJ222">
            <v>120.92</v>
          </cell>
          <cell r="LM222">
            <v>98.1</v>
          </cell>
          <cell r="LO222">
            <v>127.2032</v>
          </cell>
          <cell r="LQ222">
            <v>125.2</v>
          </cell>
          <cell r="LS222">
            <v>101.6</v>
          </cell>
          <cell r="LT222">
            <v>57.1</v>
          </cell>
          <cell r="LU222">
            <v>82.4</v>
          </cell>
          <cell r="LV222">
            <v>131.9</v>
          </cell>
          <cell r="LW222">
            <v>109.7</v>
          </cell>
          <cell r="LX222">
            <v>95.6</v>
          </cell>
          <cell r="MA222">
            <v>138.1</v>
          </cell>
          <cell r="MB222">
            <v>138.1</v>
          </cell>
          <cell r="MC222">
            <v>138.1</v>
          </cell>
          <cell r="MD222">
            <v>138.1</v>
          </cell>
          <cell r="ME222">
            <v>219</v>
          </cell>
          <cell r="MF222">
            <v>169.66528</v>
          </cell>
          <cell r="MG222">
            <v>120.82</v>
          </cell>
          <cell r="MH222">
            <v>150.98038</v>
          </cell>
          <cell r="MI222">
            <v>157.905</v>
          </cell>
          <cell r="MJ222">
            <v>191.4</v>
          </cell>
          <cell r="MK222">
            <v>113.3</v>
          </cell>
          <cell r="ML222">
            <v>95.4</v>
          </cell>
          <cell r="MN222">
            <v>124.5</v>
          </cell>
          <cell r="MO222">
            <v>156.06640000000002</v>
          </cell>
          <cell r="MP222">
            <v>179.8</v>
          </cell>
          <cell r="MQ222">
            <v>120.5</v>
          </cell>
          <cell r="MR222">
            <v>94.6</v>
          </cell>
          <cell r="MS222">
            <v>585</v>
          </cell>
          <cell r="MT222">
            <v>601.20000000000005</v>
          </cell>
          <cell r="MU222">
            <v>98</v>
          </cell>
          <cell r="MW222">
            <v>106.1</v>
          </cell>
          <cell r="MX222">
            <v>108.1</v>
          </cell>
          <cell r="MY222">
            <v>100.7</v>
          </cell>
          <cell r="NA222">
            <v>93.1</v>
          </cell>
          <cell r="NB222">
            <v>94.4</v>
          </cell>
          <cell r="NC222">
            <v>93.8</v>
          </cell>
          <cell r="ND222">
            <v>93.5</v>
          </cell>
          <cell r="NF222">
            <v>96.7</v>
          </cell>
          <cell r="NG222">
            <v>231</v>
          </cell>
          <cell r="NH222">
            <v>114.1</v>
          </cell>
          <cell r="NI222">
            <v>110.8</v>
          </cell>
          <cell r="NK222">
            <v>112.3</v>
          </cell>
          <cell r="NL222">
            <v>97.1</v>
          </cell>
          <cell r="NM222">
            <v>96.4</v>
          </cell>
          <cell r="NN222">
            <v>410.09430000000003</v>
          </cell>
          <cell r="NO222">
            <v>421.39019999999999</v>
          </cell>
        </row>
        <row r="223">
          <cell r="A223">
            <v>39295</v>
          </cell>
          <cell r="B223">
            <v>320</v>
          </cell>
          <cell r="C223">
            <v>1</v>
          </cell>
          <cell r="AD223">
            <v>93.5</v>
          </cell>
          <cell r="AG223">
            <v>1443</v>
          </cell>
          <cell r="AH223">
            <v>1417.25</v>
          </cell>
          <cell r="AK223">
            <v>90.86</v>
          </cell>
          <cell r="AL223">
            <v>91.26</v>
          </cell>
          <cell r="AM223">
            <v>119.56</v>
          </cell>
          <cell r="AN223">
            <v>108.14</v>
          </cell>
          <cell r="BI223">
            <v>88.29</v>
          </cell>
          <cell r="BQ223">
            <v>91.23</v>
          </cell>
          <cell r="CC223">
            <v>298.5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1.6442000000000001</v>
          </cell>
          <cell r="CH223">
            <v>2.6735000000000002</v>
          </cell>
          <cell r="CI223">
            <v>1.4419999999999999</v>
          </cell>
          <cell r="CJ223">
            <v>1.6383000000000001</v>
          </cell>
          <cell r="CK223">
            <v>10.3162</v>
          </cell>
          <cell r="CL223">
            <v>7.4428999999999998</v>
          </cell>
          <cell r="CM223">
            <v>0.67766000000000004</v>
          </cell>
          <cell r="CN223">
            <v>159.05000000000001</v>
          </cell>
          <cell r="CO223">
            <v>7.9734999999999996</v>
          </cell>
          <cell r="CP223">
            <v>34.921100000000003</v>
          </cell>
          <cell r="CQ223">
            <v>9.3231000000000002</v>
          </cell>
          <cell r="CR223">
            <v>1.7921</v>
          </cell>
          <cell r="CS223">
            <v>1.3622000000000001</v>
          </cell>
          <cell r="CT223">
            <v>9.8391000000000002</v>
          </cell>
          <cell r="CU223">
            <v>1844.0033733</v>
          </cell>
          <cell r="CV223">
            <v>291.1081547642288</v>
          </cell>
          <cell r="CW223">
            <v>5513.9510877000002</v>
          </cell>
          <cell r="CX223">
            <v>20.3</v>
          </cell>
          <cell r="CY223">
            <v>15704.829429229596</v>
          </cell>
          <cell r="CZ223">
            <v>52.121596999999994</v>
          </cell>
          <cell r="DA223">
            <v>2289.0190367</v>
          </cell>
          <cell r="DB223">
            <v>191.1</v>
          </cell>
          <cell r="DC223">
            <v>140.6</v>
          </cell>
          <cell r="DD223">
            <v>116.4</v>
          </cell>
          <cell r="DF223">
            <v>82.3</v>
          </cell>
          <cell r="DG223">
            <v>216.14</v>
          </cell>
          <cell r="DH223">
            <v>208.06</v>
          </cell>
          <cell r="DI223">
            <v>210.07999999999998</v>
          </cell>
          <cell r="DJ223">
            <v>252.5</v>
          </cell>
          <cell r="DK223">
            <v>214.4</v>
          </cell>
          <cell r="DL223">
            <v>145.1</v>
          </cell>
          <cell r="DN223">
            <v>113.16969999999999</v>
          </cell>
          <cell r="DO223">
            <v>109.369</v>
          </cell>
          <cell r="DP223">
            <v>133</v>
          </cell>
          <cell r="DQ223">
            <v>131.30000000000001</v>
          </cell>
          <cell r="DR223">
            <v>117.8</v>
          </cell>
          <cell r="DT223">
            <v>122.2</v>
          </cell>
          <cell r="DU223">
            <v>130</v>
          </cell>
          <cell r="DV223">
            <v>114.4</v>
          </cell>
          <cell r="DX223">
            <v>148.69999999999999</v>
          </cell>
          <cell r="DY223">
            <v>112.2</v>
          </cell>
          <cell r="EA223">
            <v>160.80848</v>
          </cell>
          <cell r="EB223">
            <v>96.4</v>
          </cell>
          <cell r="ED223">
            <v>223.40544000000003</v>
          </cell>
          <cell r="EE223">
            <v>762.3</v>
          </cell>
          <cell r="EF223">
            <v>107.9</v>
          </cell>
          <cell r="EG223">
            <v>105.6</v>
          </cell>
          <cell r="EH223">
            <v>101.6</v>
          </cell>
          <cell r="EJ223">
            <v>220.8</v>
          </cell>
          <cell r="EK223">
            <v>174.1</v>
          </cell>
          <cell r="EL223">
            <v>97.4</v>
          </cell>
          <cell r="EN223">
            <v>103.3</v>
          </cell>
          <cell r="EO223">
            <v>105.1</v>
          </cell>
          <cell r="EP223">
            <v>111.2</v>
          </cell>
          <cell r="ET223">
            <v>102.4</v>
          </cell>
          <cell r="EU223">
            <v>105.9</v>
          </cell>
          <cell r="EV223">
            <v>100.2</v>
          </cell>
          <cell r="EX223">
            <v>52.476588800000002</v>
          </cell>
          <cell r="EY223">
            <v>57.793599999999998</v>
          </cell>
          <cell r="EZ223">
            <v>292.94159999999999</v>
          </cell>
          <cell r="FA223">
            <v>21.604503648000001</v>
          </cell>
          <cell r="FB223">
            <v>26.675520000000002</v>
          </cell>
          <cell r="FC223">
            <v>59.2</v>
          </cell>
          <cell r="FD223">
            <v>54.7</v>
          </cell>
          <cell r="FE223">
            <v>94.4</v>
          </cell>
          <cell r="FI223">
            <v>36.987917119999999</v>
          </cell>
          <cell r="FJ223">
            <v>47.986399999999996</v>
          </cell>
          <cell r="FK223">
            <v>65.599999999999994</v>
          </cell>
          <cell r="FL223">
            <v>96.8</v>
          </cell>
          <cell r="FM223">
            <v>106.2</v>
          </cell>
          <cell r="FO223">
            <v>248.56788</v>
          </cell>
          <cell r="FP223">
            <v>229.67616000000001</v>
          </cell>
          <cell r="FQ223">
            <v>118.07866</v>
          </cell>
          <cell r="FR223">
            <v>116.3</v>
          </cell>
          <cell r="FS223">
            <v>109.7</v>
          </cell>
          <cell r="FT223">
            <v>95.9</v>
          </cell>
          <cell r="FV223">
            <v>113.8</v>
          </cell>
          <cell r="FW223">
            <v>108.4</v>
          </cell>
          <cell r="FX223">
            <v>95.9</v>
          </cell>
          <cell r="FZ223">
            <v>94.3</v>
          </cell>
          <cell r="GA223">
            <v>99.6</v>
          </cell>
          <cell r="GC223">
            <v>132</v>
          </cell>
          <cell r="GD223">
            <v>110.4</v>
          </cell>
          <cell r="GE223">
            <v>96.7</v>
          </cell>
          <cell r="GG223">
            <v>121.6</v>
          </cell>
          <cell r="GH223">
            <v>107.6</v>
          </cell>
          <cell r="GI223">
            <v>87</v>
          </cell>
          <cell r="GK223">
            <v>106</v>
          </cell>
          <cell r="GL223">
            <v>102.3</v>
          </cell>
          <cell r="GP223">
            <v>105.8</v>
          </cell>
          <cell r="GQ223">
            <v>102.4</v>
          </cell>
          <cell r="GU223">
            <v>94.6</v>
          </cell>
          <cell r="GV223">
            <v>94.2</v>
          </cell>
          <cell r="GW223">
            <v>111.5</v>
          </cell>
          <cell r="GY223">
            <v>100.6</v>
          </cell>
          <cell r="GZ223">
            <v>94.9</v>
          </cell>
          <cell r="HB223">
            <v>249.1</v>
          </cell>
          <cell r="HC223">
            <v>182.2</v>
          </cell>
          <cell r="HD223">
            <v>174.6</v>
          </cell>
          <cell r="HE223">
            <v>96.5</v>
          </cell>
          <cell r="HG223">
            <v>108.6</v>
          </cell>
          <cell r="HH223">
            <v>101.1</v>
          </cell>
          <cell r="HI223">
            <v>171.36</v>
          </cell>
          <cell r="HK223">
            <v>110.68653999999999</v>
          </cell>
          <cell r="HO223">
            <v>1378.75</v>
          </cell>
          <cell r="HP223">
            <v>110.1</v>
          </cell>
          <cell r="HQ223">
            <v>105.5</v>
          </cell>
          <cell r="HR223">
            <v>98</v>
          </cell>
          <cell r="HT223">
            <v>753.2</v>
          </cell>
          <cell r="HU223">
            <v>103.84919999999998</v>
          </cell>
          <cell r="HV223">
            <v>193.8</v>
          </cell>
          <cell r="HW223">
            <v>163.69999999999999</v>
          </cell>
          <cell r="HX223">
            <v>221.0127</v>
          </cell>
          <cell r="HY223">
            <v>166.3</v>
          </cell>
          <cell r="HZ223">
            <v>141.69999999999999</v>
          </cell>
          <cell r="IA223">
            <v>75.3</v>
          </cell>
          <cell r="IC223">
            <v>96.7</v>
          </cell>
          <cell r="ID223">
            <v>99.1</v>
          </cell>
          <cell r="IE223">
            <v>159.33929899999998</v>
          </cell>
          <cell r="IF223">
            <v>157.31</v>
          </cell>
          <cell r="IH223">
            <v>26.9</v>
          </cell>
          <cell r="II223">
            <v>85.1</v>
          </cell>
          <cell r="IJ223">
            <v>142.5684</v>
          </cell>
          <cell r="IK223">
            <v>148.19999999999999</v>
          </cell>
          <cell r="IL223">
            <v>114</v>
          </cell>
          <cell r="IM223">
            <v>102.5</v>
          </cell>
          <cell r="IO223">
            <v>92.1</v>
          </cell>
          <cell r="IR223">
            <v>111.4</v>
          </cell>
          <cell r="IS223">
            <v>135.19999999999999</v>
          </cell>
          <cell r="IU223">
            <v>116</v>
          </cell>
          <cell r="IV223">
            <v>110.4</v>
          </cell>
          <cell r="IW223">
            <v>98.9</v>
          </cell>
          <cell r="IY223">
            <v>111.5</v>
          </cell>
          <cell r="IZ223">
            <v>109.1</v>
          </cell>
          <cell r="JA223">
            <v>96</v>
          </cell>
          <cell r="JC223">
            <v>140.5</v>
          </cell>
          <cell r="JD223">
            <v>113.6</v>
          </cell>
          <cell r="JE223">
            <v>90.7</v>
          </cell>
          <cell r="JG223">
            <v>147</v>
          </cell>
          <cell r="JH223">
            <v>115.1</v>
          </cell>
          <cell r="JI223">
            <v>116.6</v>
          </cell>
          <cell r="JJ223">
            <v>96.1</v>
          </cell>
          <cell r="JL223">
            <v>169.5351</v>
          </cell>
          <cell r="JM223">
            <v>115</v>
          </cell>
          <cell r="JN223">
            <v>104.6</v>
          </cell>
          <cell r="JO223">
            <v>94</v>
          </cell>
          <cell r="JQ223">
            <v>91.6</v>
          </cell>
          <cell r="JR223">
            <v>108.5</v>
          </cell>
          <cell r="JT223">
            <v>119.3</v>
          </cell>
          <cell r="JU223">
            <v>107.1</v>
          </cell>
          <cell r="JV223">
            <v>91.3</v>
          </cell>
          <cell r="JY223">
            <v>101</v>
          </cell>
          <cell r="JZ223">
            <v>99.6</v>
          </cell>
          <cell r="KA223">
            <v>98</v>
          </cell>
          <cell r="KC223">
            <v>104.8</v>
          </cell>
          <cell r="KD223">
            <v>102.1</v>
          </cell>
          <cell r="KE223">
            <v>98.2</v>
          </cell>
          <cell r="KG223">
            <v>115.7</v>
          </cell>
          <cell r="KH223">
            <v>103.8</v>
          </cell>
          <cell r="KI223">
            <v>94.3</v>
          </cell>
          <cell r="KK223">
            <v>115.7</v>
          </cell>
          <cell r="KL223">
            <v>105.7</v>
          </cell>
          <cell r="KM223">
            <v>95.6</v>
          </cell>
          <cell r="KO223">
            <v>109.1</v>
          </cell>
          <cell r="KP223">
            <v>103.3</v>
          </cell>
          <cell r="KQ223">
            <v>96.2</v>
          </cell>
          <cell r="KT223">
            <v>105.8</v>
          </cell>
          <cell r="KU223">
            <v>98.5</v>
          </cell>
          <cell r="KW223">
            <v>162.4</v>
          </cell>
          <cell r="KX223">
            <v>124.1</v>
          </cell>
          <cell r="KY223">
            <v>106.2</v>
          </cell>
          <cell r="LA223">
            <v>129.47549999999998</v>
          </cell>
          <cell r="LB223">
            <v>147.52359999999999</v>
          </cell>
          <cell r="LC223">
            <v>138.6677</v>
          </cell>
          <cell r="LD223">
            <v>140.49439999999998</v>
          </cell>
          <cell r="LE223">
            <v>144.27269999999999</v>
          </cell>
          <cell r="LF223">
            <v>155.9</v>
          </cell>
          <cell r="LG223">
            <v>115.1</v>
          </cell>
          <cell r="LI223">
            <v>1095.7534000000001</v>
          </cell>
          <cell r="LJ223">
            <v>121.63</v>
          </cell>
          <cell r="LM223">
            <v>98.1</v>
          </cell>
          <cell r="LO223">
            <v>127.2032</v>
          </cell>
          <cell r="LQ223">
            <v>125.2</v>
          </cell>
          <cell r="LS223">
            <v>101.6</v>
          </cell>
          <cell r="LT223">
            <v>57.4</v>
          </cell>
          <cell r="LU223">
            <v>82.9</v>
          </cell>
          <cell r="LV223">
            <v>131.9</v>
          </cell>
          <cell r="LW223">
            <v>109.7</v>
          </cell>
          <cell r="LX223">
            <v>95.6</v>
          </cell>
          <cell r="MA223">
            <v>137.9</v>
          </cell>
          <cell r="MB223">
            <v>137.9</v>
          </cell>
          <cell r="MC223">
            <v>137.9</v>
          </cell>
          <cell r="MD223">
            <v>137.9</v>
          </cell>
          <cell r="ME223">
            <v>218.5</v>
          </cell>
          <cell r="MF223">
            <v>172.53376</v>
          </cell>
          <cell r="MG223">
            <v>121.22</v>
          </cell>
          <cell r="MH223">
            <v>153.53296</v>
          </cell>
          <cell r="MI223">
            <v>151.30500000000001</v>
          </cell>
          <cell r="MJ223">
            <v>183.4</v>
          </cell>
          <cell r="MK223">
            <v>108.6</v>
          </cell>
          <cell r="ML223">
            <v>91.4</v>
          </cell>
          <cell r="MN223">
            <v>124.5</v>
          </cell>
          <cell r="MO223">
            <v>150.77159999999998</v>
          </cell>
          <cell r="MP223">
            <v>173.7</v>
          </cell>
          <cell r="MQ223">
            <v>116.4</v>
          </cell>
          <cell r="MR223">
            <v>91.4</v>
          </cell>
          <cell r="MS223">
            <v>584.1</v>
          </cell>
          <cell r="MT223">
            <v>598.6</v>
          </cell>
          <cell r="MU223">
            <v>97.9</v>
          </cell>
          <cell r="MW223">
            <v>106.4</v>
          </cell>
          <cell r="MX223">
            <v>108.4</v>
          </cell>
          <cell r="MY223">
            <v>101</v>
          </cell>
          <cell r="NA223">
            <v>93.6</v>
          </cell>
          <cell r="NB223">
            <v>94.9</v>
          </cell>
          <cell r="NC223">
            <v>94.3</v>
          </cell>
          <cell r="ND223">
            <v>93.8</v>
          </cell>
          <cell r="NF223">
            <v>96.4</v>
          </cell>
          <cell r="NG223">
            <v>236.1</v>
          </cell>
          <cell r="NH223">
            <v>113.8</v>
          </cell>
          <cell r="NI223">
            <v>110.8</v>
          </cell>
          <cell r="NK223">
            <v>112.1</v>
          </cell>
          <cell r="NL223">
            <v>97.1</v>
          </cell>
          <cell r="NM223">
            <v>96.3</v>
          </cell>
          <cell r="NN223">
            <v>419.14832999999999</v>
          </cell>
          <cell r="NO223">
            <v>430.69362000000001</v>
          </cell>
        </row>
        <row r="224">
          <cell r="A224">
            <v>39264</v>
          </cell>
          <cell r="B224">
            <v>321</v>
          </cell>
          <cell r="C224">
            <v>1</v>
          </cell>
          <cell r="AD224">
            <v>93.41</v>
          </cell>
          <cell r="AG224">
            <v>1443</v>
          </cell>
          <cell r="AH224">
            <v>1417.25</v>
          </cell>
          <cell r="AK224">
            <v>90.49</v>
          </cell>
          <cell r="AL224">
            <v>90.97</v>
          </cell>
          <cell r="AM224">
            <v>119.82</v>
          </cell>
          <cell r="AN224">
            <v>108.14</v>
          </cell>
          <cell r="BI224">
            <v>88.07</v>
          </cell>
          <cell r="BQ224">
            <v>91.23</v>
          </cell>
          <cell r="CC224">
            <v>298.5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1.5809</v>
          </cell>
          <cell r="CH224">
            <v>2.5802999999999998</v>
          </cell>
          <cell r="CI224">
            <v>1.4417</v>
          </cell>
          <cell r="CJ224">
            <v>1.6567000000000001</v>
          </cell>
          <cell r="CK224">
            <v>10.389900000000001</v>
          </cell>
          <cell r="CL224">
            <v>7.4409999999999998</v>
          </cell>
          <cell r="CM224">
            <v>0.6744</v>
          </cell>
          <cell r="CN224">
            <v>166.76</v>
          </cell>
          <cell r="CO224">
            <v>7.9379999999999997</v>
          </cell>
          <cell r="CP224">
            <v>35.029200000000003</v>
          </cell>
          <cell r="CQ224">
            <v>9.1842000000000006</v>
          </cell>
          <cell r="CR224">
            <v>1.7574000000000001</v>
          </cell>
          <cell r="CS224">
            <v>1.3715999999999999</v>
          </cell>
          <cell r="CT224">
            <v>9.5711999999999993</v>
          </cell>
          <cell r="CU224">
            <v>1990.9607407999999</v>
          </cell>
          <cell r="CV224">
            <v>302.59131943731768</v>
          </cell>
          <cell r="CW224">
            <v>5812.6313175999994</v>
          </cell>
          <cell r="CX224">
            <v>24.37</v>
          </cell>
          <cell r="CY224">
            <v>15594.856675315474</v>
          </cell>
          <cell r="CZ224">
            <v>55.774313999999997</v>
          </cell>
          <cell r="DA224">
            <v>2247.5954928000001</v>
          </cell>
          <cell r="DB224">
            <v>191.8</v>
          </cell>
          <cell r="DC224">
            <v>141.19999999999999</v>
          </cell>
          <cell r="DD224">
            <v>116.9</v>
          </cell>
          <cell r="DF224">
            <v>83.8</v>
          </cell>
          <cell r="DG224">
            <v>217.08159999999998</v>
          </cell>
          <cell r="DH224">
            <v>208.96639999999999</v>
          </cell>
          <cell r="DI224">
            <v>210.99519999999998</v>
          </cell>
          <cell r="DJ224">
            <v>253.6</v>
          </cell>
          <cell r="DK224">
            <v>215.3</v>
          </cell>
          <cell r="DL224">
            <v>145.80000000000001</v>
          </cell>
          <cell r="DN224">
            <v>114.53113999999999</v>
          </cell>
          <cell r="DO224">
            <v>110.08500000000001</v>
          </cell>
          <cell r="DP224">
            <v>134.6</v>
          </cell>
          <cell r="DQ224">
            <v>132.80000000000001</v>
          </cell>
          <cell r="DR224">
            <v>119.2</v>
          </cell>
          <cell r="DT224">
            <v>123</v>
          </cell>
          <cell r="DU224">
            <v>130.9</v>
          </cell>
          <cell r="DV224">
            <v>115.2</v>
          </cell>
          <cell r="DX224">
            <v>162.1</v>
          </cell>
          <cell r="DY224">
            <v>122.4</v>
          </cell>
          <cell r="EA224">
            <v>161.30358000000001</v>
          </cell>
          <cell r="EB224">
            <v>96.3</v>
          </cell>
          <cell r="ED224">
            <v>230.38685999999998</v>
          </cell>
          <cell r="EE224">
            <v>760.6</v>
          </cell>
          <cell r="EF224">
            <v>107.8</v>
          </cell>
          <cell r="EG224">
            <v>105.4</v>
          </cell>
          <cell r="EH224">
            <v>101.5</v>
          </cell>
          <cell r="EJ224">
            <v>227.7</v>
          </cell>
          <cell r="EK224">
            <v>179.5</v>
          </cell>
          <cell r="EL224">
            <v>100.5</v>
          </cell>
          <cell r="EN224">
            <v>103.1</v>
          </cell>
          <cell r="EO224">
            <v>104.9</v>
          </cell>
          <cell r="EP224">
            <v>110.9</v>
          </cell>
          <cell r="ET224">
            <v>102.8</v>
          </cell>
          <cell r="EU224">
            <v>106</v>
          </cell>
          <cell r="EV224">
            <v>100.4</v>
          </cell>
          <cell r="EX224">
            <v>52.636578399999998</v>
          </cell>
          <cell r="EY224">
            <v>57.969799999999999</v>
          </cell>
          <cell r="EZ224">
            <v>309.40559999999999</v>
          </cell>
          <cell r="FA224">
            <v>21.495021366</v>
          </cell>
          <cell r="FB224">
            <v>26.54034</v>
          </cell>
          <cell r="FC224">
            <v>58.9</v>
          </cell>
          <cell r="FD224">
            <v>54.7</v>
          </cell>
          <cell r="FE224">
            <v>94.1</v>
          </cell>
          <cell r="FI224">
            <v>37.100685160000005</v>
          </cell>
          <cell r="FJ224">
            <v>48.1327</v>
          </cell>
          <cell r="FK224">
            <v>65.8</v>
          </cell>
          <cell r="FL224">
            <v>97.3</v>
          </cell>
          <cell r="FM224">
            <v>106.7</v>
          </cell>
          <cell r="FO224">
            <v>245.61789999999999</v>
          </cell>
          <cell r="FP224">
            <v>236.85353999999998</v>
          </cell>
          <cell r="FQ224">
            <v>117.09403999999999</v>
          </cell>
          <cell r="FR224">
            <v>116.5</v>
          </cell>
          <cell r="FS224">
            <v>109.7</v>
          </cell>
          <cell r="FT224">
            <v>95.9</v>
          </cell>
          <cell r="FV224">
            <v>113.9</v>
          </cell>
          <cell r="FW224">
            <v>108.3</v>
          </cell>
          <cell r="FX224">
            <v>95.9</v>
          </cell>
          <cell r="FZ224">
            <v>94.2</v>
          </cell>
          <cell r="GA224">
            <v>99.8</v>
          </cell>
          <cell r="GC224">
            <v>132.69999999999999</v>
          </cell>
          <cell r="GD224">
            <v>111.7</v>
          </cell>
          <cell r="GE224">
            <v>97.8</v>
          </cell>
          <cell r="GG224">
            <v>121.4</v>
          </cell>
          <cell r="GH224">
            <v>107.5</v>
          </cell>
          <cell r="GI224">
            <v>86.8</v>
          </cell>
          <cell r="GK224">
            <v>105.2</v>
          </cell>
          <cell r="GL224">
            <v>101.5</v>
          </cell>
          <cell r="GP224">
            <v>105</v>
          </cell>
          <cell r="GQ224">
            <v>101.6</v>
          </cell>
          <cell r="GU224">
            <v>94.4</v>
          </cell>
          <cell r="GV224">
            <v>94</v>
          </cell>
          <cell r="GW224">
            <v>111.3</v>
          </cell>
          <cell r="GY224">
            <v>100.4</v>
          </cell>
          <cell r="GZ224">
            <v>94.4</v>
          </cell>
          <cell r="HB224">
            <v>263.10000000000002</v>
          </cell>
          <cell r="HC224">
            <v>192.4</v>
          </cell>
          <cell r="HD224">
            <v>180.1</v>
          </cell>
          <cell r="HE224">
            <v>99.6</v>
          </cell>
          <cell r="HG224">
            <v>108.3</v>
          </cell>
          <cell r="HH224">
            <v>101.8</v>
          </cell>
          <cell r="HI224">
            <v>171.19</v>
          </cell>
          <cell r="HK224">
            <v>110.68653999999999</v>
          </cell>
          <cell r="HO224">
            <v>1378.75</v>
          </cell>
          <cell r="HP224">
            <v>110</v>
          </cell>
          <cell r="HQ224">
            <v>105.3</v>
          </cell>
          <cell r="HR224">
            <v>97.9</v>
          </cell>
          <cell r="HT224">
            <v>753.4</v>
          </cell>
          <cell r="HU224">
            <v>103.84919999999998</v>
          </cell>
          <cell r="HV224">
            <v>191.5</v>
          </cell>
          <cell r="HW224">
            <v>161.80000000000001</v>
          </cell>
          <cell r="HX224">
            <v>224.73389999999998</v>
          </cell>
          <cell r="HY224">
            <v>169.1</v>
          </cell>
          <cell r="HZ224">
            <v>144.1</v>
          </cell>
          <cell r="IA224">
            <v>76.599999999999994</v>
          </cell>
          <cell r="IC224">
            <v>96.6</v>
          </cell>
          <cell r="ID224">
            <v>99</v>
          </cell>
          <cell r="IE224">
            <v>158.98478399999999</v>
          </cell>
          <cell r="IF224">
            <v>156.96</v>
          </cell>
          <cell r="IH224">
            <v>27.1</v>
          </cell>
          <cell r="II224">
            <v>85.7</v>
          </cell>
          <cell r="IJ224">
            <v>142.27979999999999</v>
          </cell>
          <cell r="IK224">
            <v>147.9</v>
          </cell>
          <cell r="IL224">
            <v>113.9</v>
          </cell>
          <cell r="IM224">
            <v>102.4</v>
          </cell>
          <cell r="IO224">
            <v>92.4</v>
          </cell>
          <cell r="IR224">
            <v>104.9</v>
          </cell>
          <cell r="IS224">
            <v>127.2</v>
          </cell>
          <cell r="IU224">
            <v>116</v>
          </cell>
          <cell r="IV224">
            <v>110.1</v>
          </cell>
          <cell r="IW224">
            <v>98.7</v>
          </cell>
          <cell r="IY224">
            <v>111.1</v>
          </cell>
          <cell r="IZ224">
            <v>108.8</v>
          </cell>
          <cell r="JA224">
            <v>95.7</v>
          </cell>
          <cell r="JC224">
            <v>140.4</v>
          </cell>
          <cell r="JD224">
            <v>113.4</v>
          </cell>
          <cell r="JE224">
            <v>90.5</v>
          </cell>
          <cell r="JG224">
            <v>147.19999999999999</v>
          </cell>
          <cell r="JH224">
            <v>115.3</v>
          </cell>
          <cell r="JI224">
            <v>116.8</v>
          </cell>
          <cell r="JJ224">
            <v>96.2</v>
          </cell>
          <cell r="JL224">
            <v>169.76575999999997</v>
          </cell>
          <cell r="JM224">
            <v>111.7</v>
          </cell>
          <cell r="JN224">
            <v>101.7</v>
          </cell>
          <cell r="JO224">
            <v>91.4</v>
          </cell>
          <cell r="JQ224">
            <v>93.6</v>
          </cell>
          <cell r="JR224">
            <v>110.7</v>
          </cell>
          <cell r="JT224">
            <v>119.3</v>
          </cell>
          <cell r="JU224">
            <v>107</v>
          </cell>
          <cell r="JV224">
            <v>91.1</v>
          </cell>
          <cell r="JY224">
            <v>100.8</v>
          </cell>
          <cell r="JZ224">
            <v>99.2</v>
          </cell>
          <cell r="KA224">
            <v>97.4</v>
          </cell>
          <cell r="KC224">
            <v>105.1</v>
          </cell>
          <cell r="KD224">
            <v>102.3</v>
          </cell>
          <cell r="KE224">
            <v>98.4</v>
          </cell>
          <cell r="KG224">
            <v>114.5</v>
          </cell>
          <cell r="KH224">
            <v>103.7</v>
          </cell>
          <cell r="KI224">
            <v>94.2</v>
          </cell>
          <cell r="KK224">
            <v>114.5</v>
          </cell>
          <cell r="KL224">
            <v>104.3</v>
          </cell>
          <cell r="KM224">
            <v>94.3</v>
          </cell>
          <cell r="KO224">
            <v>107.8</v>
          </cell>
          <cell r="KP224">
            <v>101.6</v>
          </cell>
          <cell r="KQ224">
            <v>94.8</v>
          </cell>
          <cell r="KT224">
            <v>105.7</v>
          </cell>
          <cell r="KU224">
            <v>98.5</v>
          </cell>
          <cell r="KW224">
            <v>162.9</v>
          </cell>
          <cell r="KX224">
            <v>124.5</v>
          </cell>
          <cell r="KY224">
            <v>106.5</v>
          </cell>
          <cell r="LA224">
            <v>129.59100000000001</v>
          </cell>
          <cell r="LB224">
            <v>147.65520000000001</v>
          </cell>
          <cell r="LC224">
            <v>138.79140000000001</v>
          </cell>
          <cell r="LD224">
            <v>140.62120000000002</v>
          </cell>
          <cell r="LE224">
            <v>144.4014</v>
          </cell>
          <cell r="LF224">
            <v>154.6</v>
          </cell>
          <cell r="LG224">
            <v>114.1</v>
          </cell>
          <cell r="LI224">
            <v>1093.3696</v>
          </cell>
          <cell r="LJ224">
            <v>121.32</v>
          </cell>
          <cell r="LM224">
            <v>98.1</v>
          </cell>
          <cell r="LO224">
            <v>127.2032</v>
          </cell>
          <cell r="LQ224">
            <v>125.2</v>
          </cell>
          <cell r="LS224">
            <v>101.6</v>
          </cell>
          <cell r="LT224">
            <v>58.6</v>
          </cell>
          <cell r="LU224">
            <v>84.5</v>
          </cell>
          <cell r="LV224">
            <v>131.9</v>
          </cell>
          <cell r="LW224">
            <v>109.7</v>
          </cell>
          <cell r="LX224">
            <v>95.6</v>
          </cell>
          <cell r="MA224">
            <v>137.6</v>
          </cell>
          <cell r="MB224">
            <v>137.6</v>
          </cell>
          <cell r="MC224">
            <v>137.6</v>
          </cell>
          <cell r="MD224">
            <v>137.6</v>
          </cell>
          <cell r="ME224">
            <v>218.5</v>
          </cell>
          <cell r="MF224">
            <v>173.06496000000001</v>
          </cell>
          <cell r="MG224">
            <v>121.22</v>
          </cell>
          <cell r="MH224">
            <v>154.00566000000001</v>
          </cell>
          <cell r="MI224">
            <v>144.45749999999998</v>
          </cell>
          <cell r="MJ224">
            <v>175.1</v>
          </cell>
          <cell r="MK224">
            <v>103.7</v>
          </cell>
          <cell r="ML224">
            <v>87.3</v>
          </cell>
          <cell r="MN224">
            <v>124.5</v>
          </cell>
          <cell r="MO224">
            <v>153.202</v>
          </cell>
          <cell r="MP224">
            <v>176.5</v>
          </cell>
          <cell r="MQ224">
            <v>118.3</v>
          </cell>
          <cell r="MR224">
            <v>92.8</v>
          </cell>
          <cell r="MS224">
            <v>582.79999999999995</v>
          </cell>
          <cell r="MT224">
            <v>596.9</v>
          </cell>
          <cell r="MU224">
            <v>97.9</v>
          </cell>
          <cell r="MW224">
            <v>105.6</v>
          </cell>
          <cell r="MX224">
            <v>107.5</v>
          </cell>
          <cell r="MY224">
            <v>100.2</v>
          </cell>
          <cell r="NA224">
            <v>93.6</v>
          </cell>
          <cell r="NB224">
            <v>94.9</v>
          </cell>
          <cell r="NC224">
            <v>94.3</v>
          </cell>
          <cell r="ND224">
            <v>93.8</v>
          </cell>
          <cell r="NF224">
            <v>96.3</v>
          </cell>
          <cell r="NG224">
            <v>239.9</v>
          </cell>
          <cell r="NH224">
            <v>114</v>
          </cell>
          <cell r="NI224">
            <v>110.9</v>
          </cell>
          <cell r="NK224">
            <v>112.2</v>
          </cell>
          <cell r="NL224">
            <v>97.1</v>
          </cell>
          <cell r="NM224">
            <v>96.3</v>
          </cell>
          <cell r="NN224">
            <v>425.89447000000001</v>
          </cell>
          <cell r="NO224">
            <v>437.62558000000001</v>
          </cell>
        </row>
        <row r="225">
          <cell r="A225">
            <v>39234</v>
          </cell>
          <cell r="B225">
            <v>322</v>
          </cell>
          <cell r="C225">
            <v>1</v>
          </cell>
          <cell r="AD225">
            <v>92.4</v>
          </cell>
          <cell r="AG225">
            <v>1435</v>
          </cell>
          <cell r="AH225">
            <v>1401.75</v>
          </cell>
          <cell r="AK225">
            <v>90.72</v>
          </cell>
          <cell r="AL225">
            <v>91.2</v>
          </cell>
          <cell r="AM225">
            <v>119.86</v>
          </cell>
          <cell r="AN225">
            <v>108.13</v>
          </cell>
          <cell r="BI225">
            <v>87.28</v>
          </cell>
          <cell r="BQ225">
            <v>90.53</v>
          </cell>
          <cell r="CC225">
            <v>299.2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1.593</v>
          </cell>
          <cell r="CH225">
            <v>2.5933999999999999</v>
          </cell>
          <cell r="CI225">
            <v>1.4293</v>
          </cell>
          <cell r="CJ225">
            <v>1.6543000000000001</v>
          </cell>
          <cell r="CK225">
            <v>10.2415</v>
          </cell>
          <cell r="CL225">
            <v>7.4451999999999998</v>
          </cell>
          <cell r="CM225">
            <v>0.67562</v>
          </cell>
          <cell r="CN225">
            <v>164.55</v>
          </cell>
          <cell r="CO225">
            <v>8.0589999999999993</v>
          </cell>
          <cell r="CP225">
            <v>34.773899999999998</v>
          </cell>
          <cell r="CQ225">
            <v>9.3290000000000006</v>
          </cell>
          <cell r="CR225">
            <v>1.7727999999999999</v>
          </cell>
          <cell r="CS225">
            <v>1.3419000000000001</v>
          </cell>
          <cell r="CT225">
            <v>9.6197999999999997</v>
          </cell>
          <cell r="CU225">
            <v>1994.4853968</v>
          </cell>
          <cell r="CV225">
            <v>314.91870156457884</v>
          </cell>
          <cell r="CW225">
            <v>5570.0125727999994</v>
          </cell>
          <cell r="CX225">
            <v>31.09</v>
          </cell>
          <cell r="CY225">
            <v>15705.20457057071</v>
          </cell>
          <cell r="CZ225">
            <v>52.835530800000001</v>
          </cell>
          <cell r="DA225">
            <v>1807.2881423999997</v>
          </cell>
          <cell r="DB225">
            <v>190.5</v>
          </cell>
          <cell r="DC225">
            <v>140.19999999999999</v>
          </cell>
          <cell r="DD225">
            <v>116.1</v>
          </cell>
          <cell r="DF225">
            <v>85</v>
          </cell>
          <cell r="DG225">
            <v>215.96880000000002</v>
          </cell>
          <cell r="DH225">
            <v>207.89519999999999</v>
          </cell>
          <cell r="DI225">
            <v>209.9136</v>
          </cell>
          <cell r="DJ225">
            <v>252.3</v>
          </cell>
          <cell r="DK225">
            <v>214.2</v>
          </cell>
          <cell r="DL225">
            <v>145</v>
          </cell>
          <cell r="DN225">
            <v>117.25402000000001</v>
          </cell>
          <cell r="DO225">
            <v>111.33800000000001</v>
          </cell>
          <cell r="DP225">
            <v>137.80000000000001</v>
          </cell>
          <cell r="DQ225">
            <v>136</v>
          </cell>
          <cell r="DR225">
            <v>122</v>
          </cell>
          <cell r="DT225">
            <v>124.4</v>
          </cell>
          <cell r="DU225">
            <v>132.30000000000001</v>
          </cell>
          <cell r="DV225">
            <v>116.5</v>
          </cell>
          <cell r="DX225">
            <v>181.6</v>
          </cell>
          <cell r="DY225">
            <v>137.1</v>
          </cell>
          <cell r="EA225">
            <v>161.69965999999999</v>
          </cell>
          <cell r="EB225">
            <v>96.2</v>
          </cell>
          <cell r="ED225">
            <v>223.50662000000003</v>
          </cell>
          <cell r="EE225">
            <v>758.2</v>
          </cell>
          <cell r="EF225">
            <v>107.2</v>
          </cell>
          <cell r="EG225">
            <v>104.9</v>
          </cell>
          <cell r="EH225">
            <v>101</v>
          </cell>
          <cell r="EJ225">
            <v>220.9</v>
          </cell>
          <cell r="EK225">
            <v>174.2</v>
          </cell>
          <cell r="EL225">
            <v>97.5</v>
          </cell>
          <cell r="EN225">
            <v>103.3</v>
          </cell>
          <cell r="EO225">
            <v>105</v>
          </cell>
          <cell r="EP225">
            <v>111.1</v>
          </cell>
          <cell r="ET225">
            <v>102.2</v>
          </cell>
          <cell r="EU225">
            <v>105.1</v>
          </cell>
          <cell r="EV225">
            <v>100.5</v>
          </cell>
          <cell r="EX225">
            <v>52.956557600000004</v>
          </cell>
          <cell r="EY225">
            <v>58.322200000000002</v>
          </cell>
          <cell r="EZ225">
            <v>295.17599999999999</v>
          </cell>
          <cell r="FA225">
            <v>21.71398593</v>
          </cell>
          <cell r="FB225">
            <v>26.810700000000001</v>
          </cell>
          <cell r="FC225">
            <v>59.5</v>
          </cell>
          <cell r="FD225">
            <v>55.4</v>
          </cell>
          <cell r="FE225">
            <v>95.2</v>
          </cell>
          <cell r="FI225">
            <v>37.32622124000001</v>
          </cell>
          <cell r="FJ225">
            <v>48.425300000000007</v>
          </cell>
          <cell r="FK225">
            <v>66.2</v>
          </cell>
          <cell r="FL225">
            <v>98</v>
          </cell>
          <cell r="FM225">
            <v>107.4</v>
          </cell>
          <cell r="FO225">
            <v>239.58968000000002</v>
          </cell>
          <cell r="FP225">
            <v>229.78018</v>
          </cell>
          <cell r="FQ225">
            <v>114.14017999999999</v>
          </cell>
          <cell r="FR225">
            <v>115.9</v>
          </cell>
          <cell r="FS225">
            <v>109.1</v>
          </cell>
          <cell r="FT225">
            <v>95.4</v>
          </cell>
          <cell r="FV225">
            <v>113.4</v>
          </cell>
          <cell r="FW225">
            <v>107.8</v>
          </cell>
          <cell r="FX225">
            <v>95.5</v>
          </cell>
          <cell r="FZ225">
            <v>94.7</v>
          </cell>
          <cell r="GA225">
            <v>101.1</v>
          </cell>
          <cell r="GC225">
            <v>130.6</v>
          </cell>
          <cell r="GD225">
            <v>110.6</v>
          </cell>
          <cell r="GE225">
            <v>96.9</v>
          </cell>
          <cell r="GG225">
            <v>120.1</v>
          </cell>
          <cell r="GH225">
            <v>106.5</v>
          </cell>
          <cell r="GI225">
            <v>85.9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95.1</v>
          </cell>
          <cell r="GV225">
            <v>94.7</v>
          </cell>
          <cell r="GW225">
            <v>112</v>
          </cell>
          <cell r="GY225">
            <v>100.8</v>
          </cell>
          <cell r="GZ225">
            <v>95.2</v>
          </cell>
          <cell r="HB225">
            <v>251</v>
          </cell>
          <cell r="HC225">
            <v>183.6</v>
          </cell>
          <cell r="HD225">
            <v>174.7</v>
          </cell>
          <cell r="HE225">
            <v>96.6</v>
          </cell>
          <cell r="HG225">
            <v>105</v>
          </cell>
          <cell r="HH225">
            <v>101.2</v>
          </cell>
          <cell r="HI225">
            <v>169.35</v>
          </cell>
          <cell r="HK225">
            <v>109.66596</v>
          </cell>
          <cell r="HO225">
            <v>1360.25</v>
          </cell>
          <cell r="HP225">
            <v>109.7</v>
          </cell>
          <cell r="HQ225">
            <v>105</v>
          </cell>
          <cell r="HR225">
            <v>97.5</v>
          </cell>
          <cell r="HT225">
            <v>751.2</v>
          </cell>
          <cell r="HU225">
            <v>104.07109999999999</v>
          </cell>
          <cell r="HV225">
            <v>186.8</v>
          </cell>
          <cell r="HW225">
            <v>157.80000000000001</v>
          </cell>
          <cell r="HX225">
            <v>226.4616</v>
          </cell>
          <cell r="HY225">
            <v>170.4</v>
          </cell>
          <cell r="HZ225">
            <v>145.19999999999999</v>
          </cell>
          <cell r="IA225">
            <v>77.2</v>
          </cell>
          <cell r="IC225">
            <v>97.3</v>
          </cell>
          <cell r="ID225">
            <v>99.7</v>
          </cell>
          <cell r="IE225">
            <v>159.359557</v>
          </cell>
          <cell r="IF225">
            <v>157.33000000000001</v>
          </cell>
          <cell r="IH225">
            <v>27.2</v>
          </cell>
          <cell r="II225">
            <v>86.1</v>
          </cell>
          <cell r="IJ225">
            <v>140.452</v>
          </cell>
          <cell r="IK225">
            <v>146</v>
          </cell>
          <cell r="IL225">
            <v>112.4</v>
          </cell>
          <cell r="IM225">
            <v>101.1</v>
          </cell>
          <cell r="IO225">
            <v>91.5</v>
          </cell>
          <cell r="IR225">
            <v>99.8</v>
          </cell>
          <cell r="IS225">
            <v>120.5</v>
          </cell>
          <cell r="IU225">
            <v>115.7</v>
          </cell>
          <cell r="IV225">
            <v>109.7</v>
          </cell>
          <cell r="IW225">
            <v>98.4</v>
          </cell>
          <cell r="IY225">
            <v>111</v>
          </cell>
          <cell r="IZ225">
            <v>108.5</v>
          </cell>
          <cell r="JA225">
            <v>95.6</v>
          </cell>
          <cell r="JC225">
            <v>139.4</v>
          </cell>
          <cell r="JD225">
            <v>112.8</v>
          </cell>
          <cell r="JE225">
            <v>90.1</v>
          </cell>
          <cell r="JG225">
            <v>146</v>
          </cell>
          <cell r="JH225">
            <v>114.3</v>
          </cell>
          <cell r="JI225">
            <v>115.9</v>
          </cell>
          <cell r="JJ225">
            <v>95.5</v>
          </cell>
          <cell r="JL225">
            <v>168.3818</v>
          </cell>
          <cell r="JM225">
            <v>113.7</v>
          </cell>
          <cell r="JN225">
            <v>103.4</v>
          </cell>
          <cell r="JO225">
            <v>93</v>
          </cell>
          <cell r="JQ225">
            <v>93.7</v>
          </cell>
          <cell r="JR225">
            <v>110.7</v>
          </cell>
          <cell r="JT225">
            <v>118.2</v>
          </cell>
          <cell r="JU225">
            <v>106.2</v>
          </cell>
          <cell r="JV225">
            <v>90.5</v>
          </cell>
          <cell r="JY225">
            <v>100.7</v>
          </cell>
          <cell r="JZ225">
            <v>99.1</v>
          </cell>
          <cell r="KA225">
            <v>97.5</v>
          </cell>
          <cell r="KC225">
            <v>105.1</v>
          </cell>
          <cell r="KD225">
            <v>102.3</v>
          </cell>
          <cell r="KE225">
            <v>98.5</v>
          </cell>
          <cell r="KG225">
            <v>115.1</v>
          </cell>
          <cell r="KH225">
            <v>103.9</v>
          </cell>
          <cell r="KI225">
            <v>94.3</v>
          </cell>
          <cell r="KK225">
            <v>115.1</v>
          </cell>
          <cell r="KL225">
            <v>104.8</v>
          </cell>
          <cell r="KM225">
            <v>94.8</v>
          </cell>
          <cell r="KO225">
            <v>108.5</v>
          </cell>
          <cell r="KP225">
            <v>102.7</v>
          </cell>
          <cell r="KQ225">
            <v>95.7</v>
          </cell>
          <cell r="KT225">
            <v>105.5</v>
          </cell>
          <cell r="KU225">
            <v>98.3</v>
          </cell>
          <cell r="KW225">
            <v>163.30000000000001</v>
          </cell>
          <cell r="KX225">
            <v>124.8</v>
          </cell>
          <cell r="KY225">
            <v>106.8</v>
          </cell>
          <cell r="LA225">
            <v>128.898</v>
          </cell>
          <cell r="LB225">
            <v>146.8656</v>
          </cell>
          <cell r="LC225">
            <v>138.04920000000001</v>
          </cell>
          <cell r="LD225">
            <v>139.60679999999999</v>
          </cell>
          <cell r="LE225">
            <v>143.6292</v>
          </cell>
          <cell r="LF225">
            <v>150.69999999999999</v>
          </cell>
          <cell r="LG225">
            <v>111.2</v>
          </cell>
          <cell r="LI225">
            <v>1091.7804000000001</v>
          </cell>
          <cell r="LJ225">
            <v>120.24</v>
          </cell>
          <cell r="LM225">
            <v>98.1</v>
          </cell>
          <cell r="LO225">
            <v>126.59359999999998</v>
          </cell>
          <cell r="LQ225">
            <v>124.6</v>
          </cell>
          <cell r="LS225">
            <v>101.6</v>
          </cell>
          <cell r="LT225">
            <v>59.6</v>
          </cell>
          <cell r="LU225">
            <v>85.6</v>
          </cell>
          <cell r="LV225">
            <v>131</v>
          </cell>
          <cell r="LW225">
            <v>108.9</v>
          </cell>
          <cell r="LX225">
            <v>94.9</v>
          </cell>
          <cell r="MA225">
            <v>137.4</v>
          </cell>
          <cell r="MB225">
            <v>137.4</v>
          </cell>
          <cell r="MC225">
            <v>137.4</v>
          </cell>
          <cell r="MD225">
            <v>137.4</v>
          </cell>
          <cell r="ME225">
            <v>218</v>
          </cell>
          <cell r="MF225">
            <v>173.48992000000001</v>
          </cell>
          <cell r="MG225">
            <v>120.28</v>
          </cell>
          <cell r="MH225">
            <v>154.38382000000001</v>
          </cell>
          <cell r="MI225">
            <v>148.99499999999998</v>
          </cell>
          <cell r="MJ225">
            <v>180.6</v>
          </cell>
          <cell r="MK225">
            <v>106.9</v>
          </cell>
          <cell r="ML225">
            <v>90</v>
          </cell>
          <cell r="MN225">
            <v>124.2</v>
          </cell>
          <cell r="MO225">
            <v>153.0284</v>
          </cell>
          <cell r="MP225">
            <v>176.3</v>
          </cell>
          <cell r="MQ225">
            <v>118.2</v>
          </cell>
          <cell r="MR225">
            <v>92.7</v>
          </cell>
          <cell r="MS225">
            <v>581.1</v>
          </cell>
          <cell r="MT225">
            <v>595.5</v>
          </cell>
          <cell r="MU225">
            <v>97.7</v>
          </cell>
          <cell r="MW225">
            <v>104.5</v>
          </cell>
          <cell r="MX225">
            <v>106.5</v>
          </cell>
          <cell r="MY225">
            <v>99.2</v>
          </cell>
          <cell r="NA225">
            <v>93.8</v>
          </cell>
          <cell r="NB225">
            <v>95.1</v>
          </cell>
          <cell r="NC225">
            <v>94.5</v>
          </cell>
          <cell r="ND225">
            <v>94</v>
          </cell>
          <cell r="NF225">
            <v>96</v>
          </cell>
          <cell r="NG225">
            <v>243.9</v>
          </cell>
          <cell r="NH225">
            <v>113.3</v>
          </cell>
          <cell r="NI225">
            <v>110.1</v>
          </cell>
          <cell r="NK225">
            <v>111.6</v>
          </cell>
          <cell r="NL225">
            <v>96.6</v>
          </cell>
          <cell r="NM225">
            <v>95.6</v>
          </cell>
          <cell r="NN225">
            <v>432.99567000000002</v>
          </cell>
          <cell r="NO225">
            <v>444.92238000000003</v>
          </cell>
        </row>
        <row r="226">
          <cell r="A226">
            <v>39203</v>
          </cell>
          <cell r="B226">
            <v>323</v>
          </cell>
          <cell r="C226">
            <v>1</v>
          </cell>
          <cell r="AD226">
            <v>91.42</v>
          </cell>
          <cell r="AG226">
            <v>1435</v>
          </cell>
          <cell r="AH226">
            <v>1401.75</v>
          </cell>
          <cell r="AK226">
            <v>90.61</v>
          </cell>
          <cell r="AL226">
            <v>91.09</v>
          </cell>
          <cell r="AM226">
            <v>119.32</v>
          </cell>
          <cell r="AN226">
            <v>108.13</v>
          </cell>
          <cell r="BI226">
            <v>87.17</v>
          </cell>
          <cell r="BQ226">
            <v>90.5</v>
          </cell>
          <cell r="CC226">
            <v>311.10000000000002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1.6377999999999999</v>
          </cell>
          <cell r="CH226">
            <v>2.6804999999999999</v>
          </cell>
          <cell r="CI226">
            <v>1.4796</v>
          </cell>
          <cell r="CJ226">
            <v>1.6506000000000001</v>
          </cell>
          <cell r="CK226">
            <v>10.3689</v>
          </cell>
          <cell r="CL226">
            <v>7.4519000000000002</v>
          </cell>
          <cell r="CM226">
            <v>0.68135999999999997</v>
          </cell>
          <cell r="CN226">
            <v>163.22</v>
          </cell>
          <cell r="CO226">
            <v>8.1394000000000002</v>
          </cell>
          <cell r="CP226">
            <v>34.899900000000002</v>
          </cell>
          <cell r="CQ226">
            <v>9.2060999999999993</v>
          </cell>
          <cell r="CR226">
            <v>1.8028999999999999</v>
          </cell>
          <cell r="CS226">
            <v>1.3511</v>
          </cell>
          <cell r="CT226">
            <v>9.4855</v>
          </cell>
          <cell r="CU226">
            <v>2068.0195857999997</v>
          </cell>
          <cell r="CV226">
            <v>312.86966684058933</v>
          </cell>
          <cell r="CW226">
            <v>5685.2220194000001</v>
          </cell>
          <cell r="CX226">
            <v>38.619999999999997</v>
          </cell>
          <cell r="CY226">
            <v>15869.545240035673</v>
          </cell>
          <cell r="CZ226">
            <v>50.033328799999992</v>
          </cell>
          <cell r="DA226">
            <v>1554.0677585999997</v>
          </cell>
          <cell r="DB226">
            <v>186</v>
          </cell>
          <cell r="DC226">
            <v>136.9</v>
          </cell>
          <cell r="DD226">
            <v>113.3</v>
          </cell>
          <cell r="DF226">
            <v>85.2</v>
          </cell>
          <cell r="DG226">
            <v>210.0624</v>
          </cell>
          <cell r="DH226">
            <v>202.20959999999999</v>
          </cell>
          <cell r="DI226">
            <v>204.1728</v>
          </cell>
          <cell r="DJ226">
            <v>245.4</v>
          </cell>
          <cell r="DK226">
            <v>208.3</v>
          </cell>
          <cell r="DL226">
            <v>141.1</v>
          </cell>
          <cell r="DN226">
            <v>118.01982999999998</v>
          </cell>
          <cell r="DO226">
            <v>112.59099999999999</v>
          </cell>
          <cell r="DP226">
            <v>138.69999999999999</v>
          </cell>
          <cell r="DQ226">
            <v>136.9</v>
          </cell>
          <cell r="DR226">
            <v>122.8</v>
          </cell>
          <cell r="DT226">
            <v>125.8</v>
          </cell>
          <cell r="DU226">
            <v>133.80000000000001</v>
          </cell>
          <cell r="DV226">
            <v>117.8</v>
          </cell>
          <cell r="DX226">
            <v>204.4</v>
          </cell>
          <cell r="DY226">
            <v>154.30000000000001</v>
          </cell>
          <cell r="EA226">
            <v>160.9075</v>
          </cell>
          <cell r="EB226">
            <v>96.7</v>
          </cell>
          <cell r="ED226">
            <v>225.73258000000001</v>
          </cell>
          <cell r="EE226">
            <v>755.9</v>
          </cell>
          <cell r="EF226">
            <v>107.3</v>
          </cell>
          <cell r="EG226">
            <v>104.9</v>
          </cell>
          <cell r="EH226">
            <v>101</v>
          </cell>
          <cell r="EJ226">
            <v>223.1</v>
          </cell>
          <cell r="EK226">
            <v>175.9</v>
          </cell>
          <cell r="EL226">
            <v>98.5</v>
          </cell>
          <cell r="EN226">
            <v>103.5</v>
          </cell>
          <cell r="EO226">
            <v>105.2</v>
          </cell>
          <cell r="EP226">
            <v>111.3</v>
          </cell>
          <cell r="ET226">
            <v>101.8</v>
          </cell>
          <cell r="EU226">
            <v>105.1</v>
          </cell>
          <cell r="EV226">
            <v>100.3</v>
          </cell>
          <cell r="EX226">
            <v>52.716573200000006</v>
          </cell>
          <cell r="EY226">
            <v>58.057900000000004</v>
          </cell>
          <cell r="EZ226">
            <v>302.70239999999995</v>
          </cell>
          <cell r="FA226">
            <v>21.823468211999998</v>
          </cell>
          <cell r="FB226">
            <v>26.945879999999999</v>
          </cell>
          <cell r="FC226">
            <v>59.8</v>
          </cell>
          <cell r="FD226">
            <v>55.7</v>
          </cell>
          <cell r="FE226">
            <v>95.5</v>
          </cell>
          <cell r="FI226">
            <v>37.157069180000008</v>
          </cell>
          <cell r="FJ226">
            <v>48.205850000000005</v>
          </cell>
          <cell r="FK226">
            <v>65.900000000000006</v>
          </cell>
          <cell r="FL226">
            <v>97.5</v>
          </cell>
          <cell r="FM226">
            <v>106.9</v>
          </cell>
          <cell r="FO226">
            <v>239.33315999999999</v>
          </cell>
          <cell r="FP226">
            <v>232.06862000000001</v>
          </cell>
          <cell r="FQ226">
            <v>112.62537999999999</v>
          </cell>
          <cell r="FR226">
            <v>115.6</v>
          </cell>
          <cell r="FS226">
            <v>108.8</v>
          </cell>
          <cell r="FT226">
            <v>95.1</v>
          </cell>
          <cell r="FV226">
            <v>113.2</v>
          </cell>
          <cell r="FW226">
            <v>107.8</v>
          </cell>
          <cell r="FX226">
            <v>95.5</v>
          </cell>
          <cell r="FZ226">
            <v>94.6</v>
          </cell>
          <cell r="GA226">
            <v>100.5</v>
          </cell>
          <cell r="GC226">
            <v>130</v>
          </cell>
          <cell r="GD226">
            <v>109.7</v>
          </cell>
          <cell r="GE226">
            <v>96</v>
          </cell>
          <cell r="GG226">
            <v>120.1</v>
          </cell>
          <cell r="GH226">
            <v>106.5</v>
          </cell>
          <cell r="GI226">
            <v>85.9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94.8</v>
          </cell>
          <cell r="GV226">
            <v>94.4</v>
          </cell>
          <cell r="GW226">
            <v>111.7</v>
          </cell>
          <cell r="GY226">
            <v>101.3</v>
          </cell>
          <cell r="GZ226">
            <v>95.6</v>
          </cell>
          <cell r="HB226">
            <v>257.39999999999998</v>
          </cell>
          <cell r="HC226">
            <v>188.3</v>
          </cell>
          <cell r="HD226">
            <v>176.4</v>
          </cell>
          <cell r="HE226">
            <v>97.6</v>
          </cell>
          <cell r="HG226">
            <v>104.8</v>
          </cell>
          <cell r="HH226">
            <v>102.7</v>
          </cell>
          <cell r="HI226">
            <v>167.55</v>
          </cell>
          <cell r="HK226">
            <v>108.73815999999999</v>
          </cell>
          <cell r="HO226">
            <v>1360.25</v>
          </cell>
          <cell r="HP226">
            <v>109.3</v>
          </cell>
          <cell r="HQ226">
            <v>104.8</v>
          </cell>
          <cell r="HR226">
            <v>97.4</v>
          </cell>
          <cell r="HT226">
            <v>751.1</v>
          </cell>
          <cell r="HU226">
            <v>103.07255000000001</v>
          </cell>
          <cell r="HV226">
            <v>186.6</v>
          </cell>
          <cell r="HW226">
            <v>157.6</v>
          </cell>
          <cell r="HX226">
            <v>226.72739999999999</v>
          </cell>
          <cell r="HY226">
            <v>170.6</v>
          </cell>
          <cell r="HZ226">
            <v>145.30000000000001</v>
          </cell>
          <cell r="IA226">
            <v>77.3</v>
          </cell>
          <cell r="IC226">
            <v>96.5</v>
          </cell>
          <cell r="ID226">
            <v>98.9</v>
          </cell>
          <cell r="IE226">
            <v>158.356786</v>
          </cell>
          <cell r="IF226">
            <v>156.34</v>
          </cell>
          <cell r="IH226">
            <v>27.6</v>
          </cell>
          <cell r="II226">
            <v>87.3</v>
          </cell>
          <cell r="IJ226">
            <v>138.6242</v>
          </cell>
          <cell r="IK226">
            <v>144.1</v>
          </cell>
          <cell r="IL226">
            <v>110.9</v>
          </cell>
          <cell r="IM226">
            <v>99.8</v>
          </cell>
          <cell r="IO226">
            <v>91.2</v>
          </cell>
          <cell r="IR226">
            <v>101.4</v>
          </cell>
          <cell r="IS226">
            <v>122.3</v>
          </cell>
          <cell r="IU226">
            <v>115.6</v>
          </cell>
          <cell r="IV226">
            <v>109.5</v>
          </cell>
          <cell r="IW226">
            <v>98.2</v>
          </cell>
          <cell r="IY226">
            <v>110.9</v>
          </cell>
          <cell r="IZ226">
            <v>108.3</v>
          </cell>
          <cell r="JA226">
            <v>95.6</v>
          </cell>
          <cell r="JC226">
            <v>139.1</v>
          </cell>
          <cell r="JD226">
            <v>112.5</v>
          </cell>
          <cell r="JE226">
            <v>90.1</v>
          </cell>
          <cell r="JG226">
            <v>146.4</v>
          </cell>
          <cell r="JH226">
            <v>114.6</v>
          </cell>
          <cell r="JI226">
            <v>116.2</v>
          </cell>
          <cell r="JJ226">
            <v>95.7</v>
          </cell>
          <cell r="JL226">
            <v>168.84312</v>
          </cell>
          <cell r="JM226">
            <v>112.3</v>
          </cell>
          <cell r="JN226">
            <v>102.1</v>
          </cell>
          <cell r="JO226">
            <v>91.8</v>
          </cell>
          <cell r="JQ226">
            <v>93.7</v>
          </cell>
          <cell r="JR226">
            <v>110.7</v>
          </cell>
          <cell r="JT226">
            <v>117.2</v>
          </cell>
          <cell r="JU226">
            <v>105.3</v>
          </cell>
          <cell r="JV226">
            <v>89.7</v>
          </cell>
          <cell r="JY226">
            <v>100.8</v>
          </cell>
          <cell r="JZ226">
            <v>99.2</v>
          </cell>
          <cell r="KA226">
            <v>97.2</v>
          </cell>
          <cell r="KC226">
            <v>105.5</v>
          </cell>
          <cell r="KD226">
            <v>102.7</v>
          </cell>
          <cell r="KE226">
            <v>98.8</v>
          </cell>
          <cell r="KG226">
            <v>114.9</v>
          </cell>
          <cell r="KH226">
            <v>103.5</v>
          </cell>
          <cell r="KI226">
            <v>94</v>
          </cell>
          <cell r="KK226">
            <v>114.9</v>
          </cell>
          <cell r="KL226">
            <v>104.7</v>
          </cell>
          <cell r="KM226">
            <v>94.7</v>
          </cell>
          <cell r="KO226">
            <v>108.2</v>
          </cell>
          <cell r="KP226">
            <v>102.3</v>
          </cell>
          <cell r="KQ226">
            <v>95.5</v>
          </cell>
          <cell r="KT226">
            <v>105.7</v>
          </cell>
          <cell r="KU226">
            <v>98.4</v>
          </cell>
          <cell r="KW226">
            <v>162.5</v>
          </cell>
          <cell r="KX226">
            <v>124.2</v>
          </cell>
          <cell r="KY226">
            <v>106.3</v>
          </cell>
          <cell r="LA226">
            <v>128.667</v>
          </cell>
          <cell r="LB226">
            <v>146.60240000000002</v>
          </cell>
          <cell r="LC226">
            <v>137.80180000000001</v>
          </cell>
          <cell r="LD226">
            <v>139.47999999999999</v>
          </cell>
          <cell r="LE226">
            <v>143.37180000000001</v>
          </cell>
          <cell r="LF226">
            <v>148.69999999999999</v>
          </cell>
          <cell r="LG226">
            <v>109.8</v>
          </cell>
          <cell r="LI226">
            <v>1090.9858000000002</v>
          </cell>
          <cell r="LJ226">
            <v>120.09</v>
          </cell>
          <cell r="LM226">
            <v>98.1</v>
          </cell>
          <cell r="LO226">
            <v>126.59359999999998</v>
          </cell>
          <cell r="LQ226">
            <v>124.6</v>
          </cell>
          <cell r="LS226">
            <v>101.6</v>
          </cell>
          <cell r="LT226">
            <v>59.7</v>
          </cell>
          <cell r="LU226">
            <v>85.8</v>
          </cell>
          <cell r="LV226">
            <v>131</v>
          </cell>
          <cell r="LW226">
            <v>108.9</v>
          </cell>
          <cell r="LX226">
            <v>94.9</v>
          </cell>
          <cell r="MA226">
            <v>137.30000000000001</v>
          </cell>
          <cell r="MB226">
            <v>137.30000000000001</v>
          </cell>
          <cell r="MC226">
            <v>137.30000000000001</v>
          </cell>
          <cell r="MD226">
            <v>137.30000000000001</v>
          </cell>
          <cell r="ME226">
            <v>218</v>
          </cell>
          <cell r="MF226">
            <v>172.64000000000001</v>
          </cell>
          <cell r="MG226">
            <v>120.25</v>
          </cell>
          <cell r="MH226">
            <v>153.6275</v>
          </cell>
          <cell r="MI226">
            <v>151.38749999999999</v>
          </cell>
          <cell r="MJ226">
            <v>183.5</v>
          </cell>
          <cell r="MK226">
            <v>108.6</v>
          </cell>
          <cell r="ML226">
            <v>91.4</v>
          </cell>
          <cell r="MN226">
            <v>124.2</v>
          </cell>
          <cell r="MO226">
            <v>149.99040000000002</v>
          </cell>
          <cell r="MP226">
            <v>172.8</v>
          </cell>
          <cell r="MQ226">
            <v>115.8</v>
          </cell>
          <cell r="MR226">
            <v>90.9</v>
          </cell>
          <cell r="MS226">
            <v>579.29999999999995</v>
          </cell>
          <cell r="MT226">
            <v>594.29999999999995</v>
          </cell>
          <cell r="MU226">
            <v>97.7</v>
          </cell>
          <cell r="MW226">
            <v>104</v>
          </cell>
          <cell r="MX226">
            <v>105.9</v>
          </cell>
          <cell r="MY226">
            <v>98.7</v>
          </cell>
          <cell r="NA226">
            <v>92.9</v>
          </cell>
          <cell r="NB226">
            <v>94.2</v>
          </cell>
          <cell r="NC226">
            <v>93.6</v>
          </cell>
          <cell r="ND226">
            <v>93.3</v>
          </cell>
          <cell r="NF226">
            <v>95.9</v>
          </cell>
          <cell r="NG226">
            <v>247.6</v>
          </cell>
          <cell r="NH226">
            <v>113.1</v>
          </cell>
          <cell r="NI226">
            <v>110</v>
          </cell>
          <cell r="NK226">
            <v>111.4</v>
          </cell>
          <cell r="NL226">
            <v>96.7</v>
          </cell>
          <cell r="NM226">
            <v>95.6</v>
          </cell>
          <cell r="NN226">
            <v>439.56428</v>
          </cell>
          <cell r="NO226">
            <v>451.67192</v>
          </cell>
        </row>
        <row r="227">
          <cell r="A227">
            <v>39173</v>
          </cell>
          <cell r="B227">
            <v>324</v>
          </cell>
          <cell r="C227">
            <v>1</v>
          </cell>
          <cell r="AD227">
            <v>90.8</v>
          </cell>
          <cell r="AG227">
            <v>1435</v>
          </cell>
          <cell r="AH227">
            <v>1401.75</v>
          </cell>
          <cell r="AK227">
            <v>90.39</v>
          </cell>
          <cell r="AL227">
            <v>90.86</v>
          </cell>
          <cell r="AM227">
            <v>119.19</v>
          </cell>
          <cell r="AN227">
            <v>108.13</v>
          </cell>
          <cell r="BI227">
            <v>87.08</v>
          </cell>
          <cell r="BQ227">
            <v>90.08</v>
          </cell>
          <cell r="CC227">
            <v>310.89999999999998</v>
          </cell>
          <cell r="CD227">
            <v>1937.876</v>
          </cell>
          <cell r="CE227">
            <v>86.781999999999996</v>
          </cell>
          <cell r="CF227" t="str">
            <v>2,95%</v>
          </cell>
          <cell r="CG227">
            <v>1.6335999999999999</v>
          </cell>
          <cell r="CH227">
            <v>2.7473999999999998</v>
          </cell>
          <cell r="CI227">
            <v>1.5334000000000001</v>
          </cell>
          <cell r="CJ227">
            <v>1.6375</v>
          </cell>
          <cell r="CK227">
            <v>10.44</v>
          </cell>
          <cell r="CL227">
            <v>7.4530000000000003</v>
          </cell>
          <cell r="CM227">
            <v>0.67934000000000005</v>
          </cell>
          <cell r="CN227">
            <v>160.68</v>
          </cell>
          <cell r="CO227">
            <v>8.1194000000000006</v>
          </cell>
          <cell r="CP227">
            <v>34.9054</v>
          </cell>
          <cell r="CQ227">
            <v>9.2371999999999996</v>
          </cell>
          <cell r="CR227">
            <v>1.8362000000000001</v>
          </cell>
          <cell r="CS227">
            <v>1.3515999999999999</v>
          </cell>
          <cell r="CT227">
            <v>9.6089000000000002</v>
          </cell>
          <cell r="CU227">
            <v>2081.5333775999998</v>
          </cell>
          <cell r="CV227">
            <v>326.4314705808066</v>
          </cell>
          <cell r="CW227">
            <v>5745.1919327999994</v>
          </cell>
          <cell r="CX227">
            <v>37.19</v>
          </cell>
          <cell r="CY227">
            <v>16161.01006431538</v>
          </cell>
          <cell r="CZ227">
            <v>49.8668336</v>
          </cell>
          <cell r="DA227">
            <v>1479.5800271999999</v>
          </cell>
          <cell r="DB227">
            <v>182.2</v>
          </cell>
          <cell r="DC227">
            <v>134.1</v>
          </cell>
          <cell r="DD227">
            <v>111</v>
          </cell>
          <cell r="DF227">
            <v>86.3</v>
          </cell>
          <cell r="DG227">
            <v>197.65039999999999</v>
          </cell>
          <cell r="DH227">
            <v>190.26159999999999</v>
          </cell>
          <cell r="DI227">
            <v>192.1088</v>
          </cell>
          <cell r="DJ227">
            <v>230.9</v>
          </cell>
          <cell r="DK227">
            <v>196</v>
          </cell>
          <cell r="DL227">
            <v>132.69999999999999</v>
          </cell>
          <cell r="DN227">
            <v>119.04091</v>
          </cell>
          <cell r="DO227">
            <v>113.57550000000001</v>
          </cell>
          <cell r="DP227">
            <v>139.9</v>
          </cell>
          <cell r="DQ227">
            <v>138.1</v>
          </cell>
          <cell r="DR227">
            <v>123.9</v>
          </cell>
          <cell r="DT227">
            <v>126.9</v>
          </cell>
          <cell r="DU227">
            <v>135.1</v>
          </cell>
          <cell r="DV227">
            <v>118.9</v>
          </cell>
          <cell r="DX227">
            <v>198.8</v>
          </cell>
          <cell r="DY227">
            <v>150</v>
          </cell>
          <cell r="EA227">
            <v>159.32318000000001</v>
          </cell>
          <cell r="EB227">
            <v>96.2</v>
          </cell>
          <cell r="ED227">
            <v>226.13730000000001</v>
          </cell>
          <cell r="EE227">
            <v>754.2</v>
          </cell>
          <cell r="EF227">
            <v>107.2</v>
          </cell>
          <cell r="EG227">
            <v>104.8</v>
          </cell>
          <cell r="EH227">
            <v>100.9</v>
          </cell>
          <cell r="EJ227">
            <v>223.5</v>
          </cell>
          <cell r="EK227">
            <v>176.2</v>
          </cell>
          <cell r="EL227">
            <v>98.6</v>
          </cell>
          <cell r="EN227">
            <v>103.2</v>
          </cell>
          <cell r="EO227">
            <v>104.9</v>
          </cell>
          <cell r="EP227">
            <v>111.1</v>
          </cell>
          <cell r="ET227">
            <v>100.7</v>
          </cell>
          <cell r="EU227">
            <v>104.8</v>
          </cell>
          <cell r="EV227">
            <v>100.2</v>
          </cell>
          <cell r="EX227">
            <v>52.556583600000003</v>
          </cell>
          <cell r="EY227">
            <v>57.881700000000002</v>
          </cell>
          <cell r="EZ227">
            <v>305.99519999999995</v>
          </cell>
          <cell r="FA227">
            <v>21.969444587999998</v>
          </cell>
          <cell r="FB227">
            <v>27.12612</v>
          </cell>
          <cell r="FC227">
            <v>60.2</v>
          </cell>
          <cell r="FD227">
            <v>56</v>
          </cell>
          <cell r="FE227">
            <v>95.9</v>
          </cell>
          <cell r="FI227">
            <v>37.044301140000002</v>
          </cell>
          <cell r="FJ227">
            <v>48.059550000000002</v>
          </cell>
          <cell r="FK227">
            <v>65.7</v>
          </cell>
          <cell r="FL227">
            <v>97</v>
          </cell>
          <cell r="FM227">
            <v>106.4</v>
          </cell>
          <cell r="FO227">
            <v>240.74401999999998</v>
          </cell>
          <cell r="FP227">
            <v>232.4847</v>
          </cell>
          <cell r="FQ227">
            <v>112.92833999999999</v>
          </cell>
          <cell r="FR227">
            <v>115.3</v>
          </cell>
          <cell r="FS227">
            <v>108.7</v>
          </cell>
          <cell r="FT227">
            <v>94.9</v>
          </cell>
          <cell r="FV227">
            <v>112.9</v>
          </cell>
          <cell r="FW227">
            <v>107.5</v>
          </cell>
          <cell r="FX227">
            <v>95.1</v>
          </cell>
          <cell r="FZ227">
            <v>94.6</v>
          </cell>
          <cell r="GA227">
            <v>100.8</v>
          </cell>
          <cell r="GC227">
            <v>128.6</v>
          </cell>
          <cell r="GD227">
            <v>107.7</v>
          </cell>
          <cell r="GE227">
            <v>94.3</v>
          </cell>
          <cell r="GG227">
            <v>122.4</v>
          </cell>
          <cell r="GH227">
            <v>108.6</v>
          </cell>
          <cell r="GI227">
            <v>87.2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95.4</v>
          </cell>
          <cell r="GV227">
            <v>95</v>
          </cell>
          <cell r="GW227">
            <v>112.4</v>
          </cell>
          <cell r="GY227">
            <v>100.9</v>
          </cell>
          <cell r="GZ227">
            <v>95.2</v>
          </cell>
          <cell r="HB227">
            <v>260.2</v>
          </cell>
          <cell r="HC227">
            <v>190.3</v>
          </cell>
          <cell r="HD227">
            <v>176.6</v>
          </cell>
          <cell r="HE227">
            <v>97.7</v>
          </cell>
          <cell r="HG227">
            <v>105.6</v>
          </cell>
          <cell r="HH227">
            <v>102.5</v>
          </cell>
          <cell r="HI227">
            <v>166.41</v>
          </cell>
          <cell r="HK227">
            <v>108.83094</v>
          </cell>
          <cell r="HO227">
            <v>1360.25</v>
          </cell>
          <cell r="HP227">
            <v>109.1</v>
          </cell>
          <cell r="HQ227">
            <v>104.5</v>
          </cell>
          <cell r="HR227">
            <v>97.1</v>
          </cell>
          <cell r="HT227">
            <v>749.9</v>
          </cell>
          <cell r="HU227">
            <v>102.2959</v>
          </cell>
          <cell r="HV227">
            <v>187.7</v>
          </cell>
          <cell r="HW227">
            <v>158.5</v>
          </cell>
          <cell r="HX227">
            <v>223.4049</v>
          </cell>
          <cell r="HY227">
            <v>168.1</v>
          </cell>
          <cell r="HZ227">
            <v>143.19999999999999</v>
          </cell>
          <cell r="IA227">
            <v>76.099999999999994</v>
          </cell>
          <cell r="IC227">
            <v>97.4</v>
          </cell>
          <cell r="ID227">
            <v>99.8</v>
          </cell>
          <cell r="IE227">
            <v>154.63944299999997</v>
          </cell>
          <cell r="IF227">
            <v>152.66999999999999</v>
          </cell>
          <cell r="IH227">
            <v>27.8</v>
          </cell>
          <cell r="II227">
            <v>88</v>
          </cell>
          <cell r="IJ227">
            <v>137.75839999999999</v>
          </cell>
          <cell r="IK227">
            <v>143.19999999999999</v>
          </cell>
          <cell r="IL227">
            <v>110.2</v>
          </cell>
          <cell r="IM227">
            <v>99.1</v>
          </cell>
          <cell r="IO227">
            <v>91.1</v>
          </cell>
          <cell r="IR227">
            <v>102.7</v>
          </cell>
          <cell r="IS227">
            <v>124</v>
          </cell>
          <cell r="IU227">
            <v>115.3</v>
          </cell>
          <cell r="IV227">
            <v>109.2</v>
          </cell>
          <cell r="IW227">
            <v>98</v>
          </cell>
          <cell r="IY227">
            <v>110.9</v>
          </cell>
          <cell r="IZ227">
            <v>108.3</v>
          </cell>
          <cell r="JA227">
            <v>95.6</v>
          </cell>
          <cell r="JC227">
            <v>138.6</v>
          </cell>
          <cell r="JD227">
            <v>112.3</v>
          </cell>
          <cell r="JE227">
            <v>90</v>
          </cell>
          <cell r="JG227">
            <v>145.69999999999999</v>
          </cell>
          <cell r="JH227">
            <v>114.1</v>
          </cell>
          <cell r="JI227">
            <v>115.8</v>
          </cell>
          <cell r="JJ227">
            <v>95.3</v>
          </cell>
          <cell r="JL227">
            <v>168.03581</v>
          </cell>
          <cell r="JM227">
            <v>112.6</v>
          </cell>
          <cell r="JN227">
            <v>102.4</v>
          </cell>
          <cell r="JO227">
            <v>92.1</v>
          </cell>
          <cell r="JQ227">
            <v>93.9</v>
          </cell>
          <cell r="JR227">
            <v>111</v>
          </cell>
          <cell r="JT227">
            <v>117.3</v>
          </cell>
          <cell r="JU227">
            <v>105.3</v>
          </cell>
          <cell r="JV227">
            <v>89.7</v>
          </cell>
          <cell r="JY227">
            <v>100.8</v>
          </cell>
          <cell r="JZ227">
            <v>99.1</v>
          </cell>
          <cell r="KA227">
            <v>97.1</v>
          </cell>
          <cell r="KC227">
            <v>105.4</v>
          </cell>
          <cell r="KD227">
            <v>102.7</v>
          </cell>
          <cell r="KE227">
            <v>98.8</v>
          </cell>
          <cell r="KG227">
            <v>115</v>
          </cell>
          <cell r="KH227">
            <v>103.5</v>
          </cell>
          <cell r="KI227">
            <v>94</v>
          </cell>
          <cell r="KK227">
            <v>115</v>
          </cell>
          <cell r="KL227">
            <v>104.8</v>
          </cell>
          <cell r="KM227">
            <v>94.8</v>
          </cell>
          <cell r="KO227">
            <v>108.6</v>
          </cell>
          <cell r="KP227">
            <v>102.4</v>
          </cell>
          <cell r="KQ227">
            <v>95.7</v>
          </cell>
          <cell r="KT227">
            <v>105.4</v>
          </cell>
          <cell r="KU227">
            <v>98.1</v>
          </cell>
          <cell r="KW227">
            <v>160.9</v>
          </cell>
          <cell r="KX227">
            <v>123</v>
          </cell>
          <cell r="KY227">
            <v>105.3</v>
          </cell>
          <cell r="LA227">
            <v>128.32050000000001</v>
          </cell>
          <cell r="LB227">
            <v>146.20759999999999</v>
          </cell>
          <cell r="LC227">
            <v>137.4307</v>
          </cell>
          <cell r="LD227">
            <v>138.97280000000001</v>
          </cell>
          <cell r="LE227">
            <v>142.98569999999998</v>
          </cell>
          <cell r="LF227">
            <v>149.1</v>
          </cell>
          <cell r="LG227">
            <v>110</v>
          </cell>
          <cell r="LI227">
            <v>1085.4236000000001</v>
          </cell>
          <cell r="LJ227">
            <v>119.97</v>
          </cell>
          <cell r="LM227">
            <v>98.1</v>
          </cell>
          <cell r="LO227">
            <v>126.59359999999998</v>
          </cell>
          <cell r="LQ227">
            <v>124.6</v>
          </cell>
          <cell r="LS227">
            <v>101.6</v>
          </cell>
          <cell r="LT227">
            <v>60.6</v>
          </cell>
          <cell r="LU227">
            <v>86.9</v>
          </cell>
          <cell r="LV227">
            <v>131</v>
          </cell>
          <cell r="LW227">
            <v>108.9</v>
          </cell>
          <cell r="LX227">
            <v>94.9</v>
          </cell>
          <cell r="MA227">
            <v>136.6</v>
          </cell>
          <cell r="MB227">
            <v>136.6</v>
          </cell>
          <cell r="MC227">
            <v>136.6</v>
          </cell>
          <cell r="MD227">
            <v>136.6</v>
          </cell>
          <cell r="ME227">
            <v>218</v>
          </cell>
          <cell r="MF227">
            <v>170.94016000000002</v>
          </cell>
          <cell r="MG227">
            <v>119.69</v>
          </cell>
          <cell r="MH227">
            <v>152.11486000000002</v>
          </cell>
          <cell r="MI227">
            <v>142.88999999999999</v>
          </cell>
          <cell r="MJ227">
            <v>173.2</v>
          </cell>
          <cell r="MK227">
            <v>102.6</v>
          </cell>
          <cell r="ML227">
            <v>86.3</v>
          </cell>
          <cell r="MN227">
            <v>124.2</v>
          </cell>
          <cell r="MO227">
            <v>147.82040000000001</v>
          </cell>
          <cell r="MP227">
            <v>170.3</v>
          </cell>
          <cell r="MQ227">
            <v>114.1</v>
          </cell>
          <cell r="MR227">
            <v>89.6</v>
          </cell>
          <cell r="MS227">
            <v>576.4</v>
          </cell>
          <cell r="MT227">
            <v>592.5</v>
          </cell>
          <cell r="MU227">
            <v>97.6</v>
          </cell>
          <cell r="MW227">
            <v>104.1</v>
          </cell>
          <cell r="MX227">
            <v>106.1</v>
          </cell>
          <cell r="MY227">
            <v>98.8</v>
          </cell>
          <cell r="NA227">
            <v>92.2</v>
          </cell>
          <cell r="NB227">
            <v>93.5</v>
          </cell>
          <cell r="NC227">
            <v>92.9</v>
          </cell>
          <cell r="ND227">
            <v>92.8</v>
          </cell>
          <cell r="NF227">
            <v>95.7</v>
          </cell>
          <cell r="NG227">
            <v>249</v>
          </cell>
          <cell r="NH227">
            <v>112.7</v>
          </cell>
          <cell r="NI227">
            <v>109.6</v>
          </cell>
          <cell r="NK227">
            <v>111.1</v>
          </cell>
          <cell r="NL227">
            <v>96.4</v>
          </cell>
          <cell r="NM227">
            <v>95.6</v>
          </cell>
          <cell r="NN227">
            <v>442.04970000000003</v>
          </cell>
          <cell r="NO227">
            <v>454.22579999999999</v>
          </cell>
        </row>
        <row r="228">
          <cell r="A228">
            <v>39142</v>
          </cell>
          <cell r="B228">
            <v>325</v>
          </cell>
          <cell r="C228">
            <v>1</v>
          </cell>
          <cell r="AD228">
            <v>88.86</v>
          </cell>
          <cell r="AG228">
            <v>1385</v>
          </cell>
          <cell r="AH228">
            <v>1384.5</v>
          </cell>
          <cell r="AK228">
            <v>89.95</v>
          </cell>
          <cell r="AL228">
            <v>90.41</v>
          </cell>
          <cell r="AM228">
            <v>117.49</v>
          </cell>
          <cell r="AN228">
            <v>107.85</v>
          </cell>
          <cell r="BI228">
            <v>86.79</v>
          </cell>
          <cell r="BQ228">
            <v>89.35</v>
          </cell>
          <cell r="CC228">
            <v>310.10000000000002</v>
          </cell>
          <cell r="CD228">
            <v>1937.876</v>
          </cell>
          <cell r="CE228">
            <v>86.781999999999996</v>
          </cell>
          <cell r="CF228" t="str">
            <v>2,95%</v>
          </cell>
          <cell r="CG228">
            <v>1.6704000000000001</v>
          </cell>
          <cell r="CH228">
            <v>2.7671000000000001</v>
          </cell>
          <cell r="CI228">
            <v>1.5471999999999999</v>
          </cell>
          <cell r="CJ228">
            <v>1.6124000000000001</v>
          </cell>
          <cell r="CK228">
            <v>10.246700000000001</v>
          </cell>
          <cell r="CL228">
            <v>7.4493999999999998</v>
          </cell>
          <cell r="CM228">
            <v>0.68020999999999998</v>
          </cell>
          <cell r="CN228">
            <v>155.24</v>
          </cell>
          <cell r="CO228">
            <v>8.1340000000000003</v>
          </cell>
          <cell r="CP228">
            <v>34.567999999999998</v>
          </cell>
          <cell r="CQ228">
            <v>9.2992000000000008</v>
          </cell>
          <cell r="CR228">
            <v>1.8658999999999999</v>
          </cell>
          <cell r="CS228">
            <v>1.3242</v>
          </cell>
          <cell r="CT228">
            <v>9.7416999999999998</v>
          </cell>
          <cell r="CU228">
            <v>2084.4285145999997</v>
          </cell>
          <cell r="CV228">
            <v>320.09928973599506</v>
          </cell>
          <cell r="CW228">
            <v>4871.4699884000001</v>
          </cell>
          <cell r="CX228">
            <v>34.979999999999997</v>
          </cell>
          <cell r="CY228">
            <v>15900.56317112433</v>
          </cell>
          <cell r="CZ228">
            <v>47.047277899999997</v>
          </cell>
          <cell r="DA228">
            <v>1444.7214663</v>
          </cell>
          <cell r="DB228">
            <v>179.5</v>
          </cell>
          <cell r="DC228">
            <v>132.1</v>
          </cell>
          <cell r="DD228">
            <v>109.4</v>
          </cell>
          <cell r="DF228">
            <v>88</v>
          </cell>
          <cell r="DG228">
            <v>183.69759999999999</v>
          </cell>
          <cell r="DH228">
            <v>176.8304</v>
          </cell>
          <cell r="DI228">
            <v>178.54719999999998</v>
          </cell>
          <cell r="DJ228">
            <v>214.6</v>
          </cell>
          <cell r="DK228">
            <v>182.2</v>
          </cell>
          <cell r="DL228">
            <v>123.4</v>
          </cell>
          <cell r="DN228">
            <v>120.99797999999998</v>
          </cell>
          <cell r="DO228">
            <v>113.9335</v>
          </cell>
          <cell r="DP228">
            <v>142.19999999999999</v>
          </cell>
          <cell r="DQ228">
            <v>140.30000000000001</v>
          </cell>
          <cell r="DR228">
            <v>125.9</v>
          </cell>
          <cell r="DT228">
            <v>127.3</v>
          </cell>
          <cell r="DU228">
            <v>135.5</v>
          </cell>
          <cell r="DV228">
            <v>119.3</v>
          </cell>
          <cell r="DX228">
            <v>189.4</v>
          </cell>
          <cell r="DY228">
            <v>142.9</v>
          </cell>
          <cell r="EA228">
            <v>156.25355999999999</v>
          </cell>
          <cell r="EB228">
            <v>96.6</v>
          </cell>
          <cell r="ED228">
            <v>201.34820000000002</v>
          </cell>
          <cell r="EE228">
            <v>749.4</v>
          </cell>
          <cell r="EF228">
            <v>106</v>
          </cell>
          <cell r="EG228">
            <v>103.7</v>
          </cell>
          <cell r="EH228">
            <v>99.8</v>
          </cell>
          <cell r="EJ228">
            <v>199</v>
          </cell>
          <cell r="EK228">
            <v>156.9</v>
          </cell>
          <cell r="EL228">
            <v>87.8</v>
          </cell>
          <cell r="EN228">
            <v>102.6</v>
          </cell>
          <cell r="EO228">
            <v>104.3</v>
          </cell>
          <cell r="EP228">
            <v>110.5</v>
          </cell>
          <cell r="ET228">
            <v>100.8</v>
          </cell>
          <cell r="EU228">
            <v>104.9</v>
          </cell>
          <cell r="EV228">
            <v>100.8</v>
          </cell>
          <cell r="EX228">
            <v>52.876562800000002</v>
          </cell>
          <cell r="EY228">
            <v>58.234099999999998</v>
          </cell>
          <cell r="EZ228">
            <v>259.30799999999999</v>
          </cell>
          <cell r="FA228">
            <v>22.151915058</v>
          </cell>
          <cell r="FB228">
            <v>27.351420000000001</v>
          </cell>
          <cell r="FC228">
            <v>60.7</v>
          </cell>
          <cell r="FD228">
            <v>56.8</v>
          </cell>
          <cell r="FE228">
            <v>97.1</v>
          </cell>
          <cell r="FI228">
            <v>37.269837220000007</v>
          </cell>
          <cell r="FJ228">
            <v>48.352150000000002</v>
          </cell>
          <cell r="FK228">
            <v>66.099999999999994</v>
          </cell>
          <cell r="FL228">
            <v>98</v>
          </cell>
          <cell r="FM228">
            <v>107.5</v>
          </cell>
          <cell r="FO228">
            <v>225.35281999999998</v>
          </cell>
          <cell r="FP228">
            <v>206.99979999999999</v>
          </cell>
          <cell r="FQ228">
            <v>112.70112</v>
          </cell>
          <cell r="FR228">
            <v>114.2</v>
          </cell>
          <cell r="FS228">
            <v>107.7</v>
          </cell>
          <cell r="FT228">
            <v>94</v>
          </cell>
          <cell r="FV228">
            <v>112.1</v>
          </cell>
          <cell r="FW228">
            <v>107</v>
          </cell>
          <cell r="FX228">
            <v>94.6</v>
          </cell>
          <cell r="FZ228">
            <v>95.1</v>
          </cell>
          <cell r="GA228">
            <v>102.5</v>
          </cell>
          <cell r="GC228">
            <v>127.4</v>
          </cell>
          <cell r="GD228">
            <v>104.1</v>
          </cell>
          <cell r="GE228">
            <v>91.2</v>
          </cell>
          <cell r="GG228">
            <v>123.8</v>
          </cell>
          <cell r="GH228">
            <v>109.6</v>
          </cell>
          <cell r="GI228">
            <v>88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95.2</v>
          </cell>
          <cell r="GV228">
            <v>94.8</v>
          </cell>
          <cell r="GW228">
            <v>112.1</v>
          </cell>
          <cell r="GY228">
            <v>101.6</v>
          </cell>
          <cell r="GZ228">
            <v>96</v>
          </cell>
          <cell r="HB228">
            <v>220.5</v>
          </cell>
          <cell r="HC228">
            <v>161.30000000000001</v>
          </cell>
          <cell r="HD228">
            <v>157.19999999999999</v>
          </cell>
          <cell r="HE228">
            <v>87</v>
          </cell>
          <cell r="HG228">
            <v>104.7</v>
          </cell>
          <cell r="HH228">
            <v>101.3</v>
          </cell>
          <cell r="HI228">
            <v>162.87</v>
          </cell>
          <cell r="HK228">
            <v>107.53202</v>
          </cell>
          <cell r="HO228">
            <v>1334.5</v>
          </cell>
          <cell r="HP228">
            <v>108.6</v>
          </cell>
          <cell r="HQ228">
            <v>104.2</v>
          </cell>
          <cell r="HR228">
            <v>96.8</v>
          </cell>
          <cell r="HT228">
            <v>748.3</v>
          </cell>
          <cell r="HU228">
            <v>103.84919999999998</v>
          </cell>
          <cell r="HV228">
            <v>175.7</v>
          </cell>
          <cell r="HW228">
            <v>148.4</v>
          </cell>
          <cell r="HX228">
            <v>214.50059999999999</v>
          </cell>
          <cell r="HY228">
            <v>161.4</v>
          </cell>
          <cell r="HZ228">
            <v>137.5</v>
          </cell>
          <cell r="IA228">
            <v>73.099999999999994</v>
          </cell>
          <cell r="IC228">
            <v>97.5</v>
          </cell>
          <cell r="ID228">
            <v>99.9</v>
          </cell>
          <cell r="IE228">
            <v>146.36404999999999</v>
          </cell>
          <cell r="IF228">
            <v>144.5</v>
          </cell>
          <cell r="IH228">
            <v>27.8</v>
          </cell>
          <cell r="II228">
            <v>88</v>
          </cell>
          <cell r="IJ228">
            <v>136.2192</v>
          </cell>
          <cell r="IK228">
            <v>141.6</v>
          </cell>
          <cell r="IL228">
            <v>109</v>
          </cell>
          <cell r="IM228">
            <v>98</v>
          </cell>
          <cell r="IO228">
            <v>90.1</v>
          </cell>
          <cell r="IR228">
            <v>105.5</v>
          </cell>
          <cell r="IS228">
            <v>127.3</v>
          </cell>
          <cell r="IU228">
            <v>114.4</v>
          </cell>
          <cell r="IV228">
            <v>108.3</v>
          </cell>
          <cell r="IW228">
            <v>97.1</v>
          </cell>
          <cell r="IY228">
            <v>109.7</v>
          </cell>
          <cell r="IZ228">
            <v>106.9</v>
          </cell>
          <cell r="JA228">
            <v>94.3</v>
          </cell>
          <cell r="JC228">
            <v>135.19999999999999</v>
          </cell>
          <cell r="JD228">
            <v>109.9</v>
          </cell>
          <cell r="JE228">
            <v>87.8</v>
          </cell>
          <cell r="JG228">
            <v>139.6</v>
          </cell>
          <cell r="JH228">
            <v>109.2</v>
          </cell>
          <cell r="JI228">
            <v>111.2</v>
          </cell>
          <cell r="JJ228">
            <v>91.6</v>
          </cell>
          <cell r="JL228">
            <v>161.00067999999999</v>
          </cell>
          <cell r="JM228">
            <v>112.3</v>
          </cell>
          <cell r="JN228">
            <v>102.2</v>
          </cell>
          <cell r="JO228">
            <v>91.9</v>
          </cell>
          <cell r="JQ228">
            <v>94.6</v>
          </cell>
          <cell r="JR228">
            <v>111.8</v>
          </cell>
          <cell r="JT228">
            <v>115.9</v>
          </cell>
          <cell r="JU228">
            <v>104.2</v>
          </cell>
          <cell r="JV228">
            <v>88.7</v>
          </cell>
          <cell r="JY228">
            <v>101</v>
          </cell>
          <cell r="JZ228">
            <v>99.4</v>
          </cell>
          <cell r="KA228">
            <v>97.4</v>
          </cell>
          <cell r="KC228">
            <v>104.8</v>
          </cell>
          <cell r="KD228">
            <v>102</v>
          </cell>
          <cell r="KE228">
            <v>98.2</v>
          </cell>
          <cell r="KG228">
            <v>115.3</v>
          </cell>
          <cell r="KH228">
            <v>103.7</v>
          </cell>
          <cell r="KI228">
            <v>94.2</v>
          </cell>
          <cell r="KK228">
            <v>115.3</v>
          </cell>
          <cell r="KL228">
            <v>105.2</v>
          </cell>
          <cell r="KM228">
            <v>95.2</v>
          </cell>
          <cell r="KO228">
            <v>108.7</v>
          </cell>
          <cell r="KP228">
            <v>102.1</v>
          </cell>
          <cell r="KQ228">
            <v>95.4</v>
          </cell>
          <cell r="KT228">
            <v>105.1</v>
          </cell>
          <cell r="KU228">
            <v>97.9</v>
          </cell>
          <cell r="KW228">
            <v>157.80000000000001</v>
          </cell>
          <cell r="KX228">
            <v>120.6</v>
          </cell>
          <cell r="KY228">
            <v>103.2</v>
          </cell>
          <cell r="LA228">
            <v>127.28100000000001</v>
          </cell>
          <cell r="LB228">
            <v>145.0232</v>
          </cell>
          <cell r="LC228">
            <v>136.31740000000002</v>
          </cell>
          <cell r="LD228">
            <v>137.83160000000001</v>
          </cell>
          <cell r="LE228">
            <v>141.82739999999998</v>
          </cell>
          <cell r="LF228">
            <v>148.80000000000001</v>
          </cell>
          <cell r="LG228">
            <v>109.8</v>
          </cell>
          <cell r="LI228">
            <v>1083.0398000000002</v>
          </cell>
          <cell r="LJ228">
            <v>119.56</v>
          </cell>
          <cell r="LM228">
            <v>97.3</v>
          </cell>
          <cell r="LO228">
            <v>125.57759999999999</v>
          </cell>
          <cell r="LQ228">
            <v>123.6</v>
          </cell>
          <cell r="LS228">
            <v>101.6</v>
          </cell>
          <cell r="LT228">
            <v>61.9</v>
          </cell>
          <cell r="LU228">
            <v>88.5</v>
          </cell>
          <cell r="LV228">
            <v>128.5</v>
          </cell>
          <cell r="LW228">
            <v>106.8</v>
          </cell>
          <cell r="LX228">
            <v>93</v>
          </cell>
          <cell r="MA228">
            <v>136.30000000000001</v>
          </cell>
          <cell r="MB228">
            <v>136.30000000000001</v>
          </cell>
          <cell r="MC228">
            <v>136.30000000000001</v>
          </cell>
          <cell r="MD228">
            <v>136.30000000000001</v>
          </cell>
          <cell r="ME228">
            <v>218</v>
          </cell>
          <cell r="MF228">
            <v>167.64672000000002</v>
          </cell>
          <cell r="MG228">
            <v>118.72</v>
          </cell>
          <cell r="MH228">
            <v>149.18412000000001</v>
          </cell>
          <cell r="MI228">
            <v>142.39499999999998</v>
          </cell>
          <cell r="MJ228">
            <v>172.6</v>
          </cell>
          <cell r="MK228">
            <v>102.2</v>
          </cell>
          <cell r="ML228">
            <v>86</v>
          </cell>
          <cell r="MN228">
            <v>124.2</v>
          </cell>
          <cell r="MO228">
            <v>142.95959999999999</v>
          </cell>
          <cell r="MP228">
            <v>164.7</v>
          </cell>
          <cell r="MQ228">
            <v>110.4</v>
          </cell>
          <cell r="MR228">
            <v>86.6</v>
          </cell>
          <cell r="MS228">
            <v>571.70000000000005</v>
          </cell>
          <cell r="MT228">
            <v>588.6</v>
          </cell>
          <cell r="MU228">
            <v>97.5</v>
          </cell>
          <cell r="MW228">
            <v>103.2</v>
          </cell>
          <cell r="MX228">
            <v>105.1</v>
          </cell>
          <cell r="MY228">
            <v>97.9</v>
          </cell>
          <cell r="NA228">
            <v>93.6</v>
          </cell>
          <cell r="NB228">
            <v>94.9</v>
          </cell>
          <cell r="NC228">
            <v>94.3</v>
          </cell>
          <cell r="ND228">
            <v>93.9</v>
          </cell>
          <cell r="NF228">
            <v>95.5</v>
          </cell>
          <cell r="NG228">
            <v>251.2</v>
          </cell>
          <cell r="NH228">
            <v>111.7</v>
          </cell>
          <cell r="NI228">
            <v>108.7</v>
          </cell>
          <cell r="NK228">
            <v>110.2</v>
          </cell>
          <cell r="NL228">
            <v>96.1</v>
          </cell>
          <cell r="NM228">
            <v>95.3</v>
          </cell>
          <cell r="NN228">
            <v>445.95535999999998</v>
          </cell>
          <cell r="NO228">
            <v>458.23903999999999</v>
          </cell>
        </row>
        <row r="229">
          <cell r="A229">
            <v>39114</v>
          </cell>
          <cell r="B229">
            <v>326</v>
          </cell>
          <cell r="C229">
            <v>1</v>
          </cell>
          <cell r="AD229">
            <v>87.23</v>
          </cell>
          <cell r="AG229">
            <v>1385</v>
          </cell>
          <cell r="AH229">
            <v>1384.5</v>
          </cell>
          <cell r="AK229">
            <v>89.57</v>
          </cell>
          <cell r="AL229">
            <v>90.02</v>
          </cell>
          <cell r="AM229">
            <v>115.86</v>
          </cell>
          <cell r="AN229">
            <v>107.85</v>
          </cell>
          <cell r="BI229">
            <v>86.79</v>
          </cell>
          <cell r="BQ229">
            <v>89.04</v>
          </cell>
          <cell r="CC229">
            <v>310.39999999999998</v>
          </cell>
          <cell r="CD229">
            <v>1937.876</v>
          </cell>
          <cell r="CE229">
            <v>86.781999999999996</v>
          </cell>
          <cell r="CF229" t="str">
            <v>2,95%</v>
          </cell>
          <cell r="CG229">
            <v>1.6708000000000001</v>
          </cell>
          <cell r="CH229">
            <v>2.7370999999999999</v>
          </cell>
          <cell r="CI229">
            <v>1.5308999999999999</v>
          </cell>
          <cell r="CJ229">
            <v>1.6212</v>
          </cell>
          <cell r="CK229">
            <v>10.1326</v>
          </cell>
          <cell r="CL229">
            <v>7.4541000000000004</v>
          </cell>
          <cell r="CM229">
            <v>0.66800000000000004</v>
          </cell>
          <cell r="CN229">
            <v>157.6</v>
          </cell>
          <cell r="CO229">
            <v>8.0875000000000004</v>
          </cell>
          <cell r="CP229">
            <v>34.405999999999999</v>
          </cell>
          <cell r="CQ229">
            <v>9.1896000000000004</v>
          </cell>
          <cell r="CR229">
            <v>1.8260000000000001</v>
          </cell>
          <cell r="CS229">
            <v>1.3073999999999999</v>
          </cell>
          <cell r="CT229">
            <v>9.3796999999999997</v>
          </cell>
          <cell r="CU229">
            <v>2165.3667869999999</v>
          </cell>
          <cell r="CV229">
            <v>342.06590917192898</v>
          </cell>
          <cell r="CW229">
            <v>4340.8299503999997</v>
          </cell>
          <cell r="CX229">
            <v>31.51</v>
          </cell>
          <cell r="CY229">
            <v>16345.88136783474</v>
          </cell>
          <cell r="CZ229">
            <v>44.209890600000001</v>
          </cell>
          <cell r="DA229">
            <v>1360.4102321999999</v>
          </cell>
          <cell r="DB229">
            <v>179.1</v>
          </cell>
          <cell r="DC229">
            <v>131.80000000000001</v>
          </cell>
          <cell r="DD229">
            <v>109.1</v>
          </cell>
          <cell r="DF229">
            <v>88.7</v>
          </cell>
          <cell r="DG229">
            <v>188.32</v>
          </cell>
          <cell r="DH229">
            <v>181.28</v>
          </cell>
          <cell r="DI229">
            <v>183.04</v>
          </cell>
          <cell r="DJ229">
            <v>220</v>
          </cell>
          <cell r="DK229">
            <v>186.8</v>
          </cell>
          <cell r="DL229">
            <v>126.5</v>
          </cell>
          <cell r="DN229">
            <v>122.44451000000001</v>
          </cell>
          <cell r="DO229">
            <v>114.82850000000002</v>
          </cell>
          <cell r="DP229">
            <v>143.9</v>
          </cell>
          <cell r="DQ229">
            <v>142</v>
          </cell>
          <cell r="DR229">
            <v>127.4</v>
          </cell>
          <cell r="DT229">
            <v>128.30000000000001</v>
          </cell>
          <cell r="DU229">
            <v>136.5</v>
          </cell>
          <cell r="DV229">
            <v>120.2</v>
          </cell>
          <cell r="DX229">
            <v>176.1</v>
          </cell>
          <cell r="DY229">
            <v>132.9</v>
          </cell>
          <cell r="EA229">
            <v>153.58001999999999</v>
          </cell>
          <cell r="EB229">
            <v>96.3</v>
          </cell>
          <cell r="ED229">
            <v>187.28417999999999</v>
          </cell>
          <cell r="EE229">
            <v>747</v>
          </cell>
          <cell r="EF229">
            <v>107.2</v>
          </cell>
          <cell r="EG229">
            <v>104.9</v>
          </cell>
          <cell r="EH229">
            <v>101</v>
          </cell>
          <cell r="EJ229">
            <v>185.1</v>
          </cell>
          <cell r="EK229">
            <v>145.9</v>
          </cell>
          <cell r="EL229">
            <v>81.7</v>
          </cell>
          <cell r="EN229">
            <v>102.6</v>
          </cell>
          <cell r="EO229">
            <v>104.3</v>
          </cell>
          <cell r="EP229">
            <v>110.4</v>
          </cell>
          <cell r="ET229">
            <v>101.2</v>
          </cell>
          <cell r="EU229">
            <v>105.2</v>
          </cell>
          <cell r="EV229">
            <v>100.8</v>
          </cell>
          <cell r="EX229">
            <v>52.956557600000004</v>
          </cell>
          <cell r="EY229">
            <v>58.322200000000002</v>
          </cell>
          <cell r="EZ229">
            <v>230.96639999999999</v>
          </cell>
          <cell r="FA229">
            <v>22.151915058</v>
          </cell>
          <cell r="FB229">
            <v>27.351420000000001</v>
          </cell>
          <cell r="FC229">
            <v>60.7</v>
          </cell>
          <cell r="FD229">
            <v>56.8</v>
          </cell>
          <cell r="FE229">
            <v>96.9</v>
          </cell>
          <cell r="FI229">
            <v>37.32622124000001</v>
          </cell>
          <cell r="FJ229">
            <v>48.425300000000007</v>
          </cell>
          <cell r="FK229">
            <v>66.2</v>
          </cell>
          <cell r="FL229">
            <v>97.8</v>
          </cell>
          <cell r="FM229">
            <v>107.3</v>
          </cell>
          <cell r="FO229">
            <v>221.24850000000001</v>
          </cell>
          <cell r="FP229">
            <v>192.54102</v>
          </cell>
          <cell r="FQ229">
            <v>113.15555999999999</v>
          </cell>
          <cell r="FR229">
            <v>113.5</v>
          </cell>
          <cell r="FS229">
            <v>107.1</v>
          </cell>
          <cell r="FT229">
            <v>93.4</v>
          </cell>
          <cell r="FV229">
            <v>111.5</v>
          </cell>
          <cell r="FW229">
            <v>106.4</v>
          </cell>
          <cell r="FX229">
            <v>94.1</v>
          </cell>
          <cell r="FZ229">
            <v>95.5</v>
          </cell>
          <cell r="GA229">
            <v>102.3</v>
          </cell>
          <cell r="GC229">
            <v>125.4</v>
          </cell>
          <cell r="GD229">
            <v>101.2</v>
          </cell>
          <cell r="GE229">
            <v>88.6</v>
          </cell>
          <cell r="GG229">
            <v>123.8</v>
          </cell>
          <cell r="GH229">
            <v>109.6</v>
          </cell>
          <cell r="GI229">
            <v>88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95.4</v>
          </cell>
          <cell r="GV229">
            <v>95</v>
          </cell>
          <cell r="GW229">
            <v>112.4</v>
          </cell>
          <cell r="GY229">
            <v>101.1</v>
          </cell>
          <cell r="GZ229">
            <v>95.7</v>
          </cell>
          <cell r="HB229">
            <v>196.4</v>
          </cell>
          <cell r="HC229">
            <v>143.69999999999999</v>
          </cell>
          <cell r="HD229">
            <v>146.30000000000001</v>
          </cell>
          <cell r="HE229">
            <v>80.900000000000006</v>
          </cell>
          <cell r="HG229">
            <v>104.4</v>
          </cell>
          <cell r="HH229">
            <v>101.8</v>
          </cell>
          <cell r="HI229">
            <v>159.87</v>
          </cell>
          <cell r="HK229">
            <v>106.88256</v>
          </cell>
          <cell r="HO229">
            <v>1334.5</v>
          </cell>
          <cell r="HP229">
            <v>108.2</v>
          </cell>
          <cell r="HQ229">
            <v>103.8</v>
          </cell>
          <cell r="HR229">
            <v>96.5</v>
          </cell>
          <cell r="HT229">
            <v>747.5</v>
          </cell>
          <cell r="HU229">
            <v>106.06819999999999</v>
          </cell>
          <cell r="HV229">
            <v>172.5</v>
          </cell>
          <cell r="HW229">
            <v>145.69999999999999</v>
          </cell>
          <cell r="HX229">
            <v>209.18459999999999</v>
          </cell>
          <cell r="HY229">
            <v>157.4</v>
          </cell>
          <cell r="HZ229">
            <v>134.1</v>
          </cell>
          <cell r="IA229">
            <v>71.3</v>
          </cell>
          <cell r="IC229">
            <v>97.9</v>
          </cell>
          <cell r="ID229">
            <v>100.3</v>
          </cell>
          <cell r="IE229">
            <v>146.050051</v>
          </cell>
          <cell r="IF229">
            <v>144.19</v>
          </cell>
          <cell r="IH229">
            <v>27.9</v>
          </cell>
          <cell r="II229">
            <v>88.3</v>
          </cell>
          <cell r="IJ229">
            <v>135.161</v>
          </cell>
          <cell r="IK229">
            <v>140.5</v>
          </cell>
          <cell r="IL229">
            <v>108.1</v>
          </cell>
          <cell r="IM229">
            <v>97.2</v>
          </cell>
          <cell r="IO229">
            <v>89</v>
          </cell>
          <cell r="IR229">
            <v>107.3</v>
          </cell>
          <cell r="IS229">
            <v>129.30000000000001</v>
          </cell>
          <cell r="IU229">
            <v>114.1</v>
          </cell>
          <cell r="IV229">
            <v>108.1</v>
          </cell>
          <cell r="IW229">
            <v>96.7</v>
          </cell>
          <cell r="IY229">
            <v>109.7</v>
          </cell>
          <cell r="IZ229">
            <v>106.8</v>
          </cell>
          <cell r="JA229">
            <v>94.2</v>
          </cell>
          <cell r="JC229">
            <v>134.80000000000001</v>
          </cell>
          <cell r="JD229">
            <v>109.8</v>
          </cell>
          <cell r="JE229">
            <v>87.7</v>
          </cell>
          <cell r="JG229">
            <v>139.1</v>
          </cell>
          <cell r="JH229">
            <v>108.9</v>
          </cell>
          <cell r="JI229">
            <v>110.9</v>
          </cell>
          <cell r="JJ229">
            <v>91.3</v>
          </cell>
          <cell r="JL229">
            <v>160.42402999999999</v>
          </cell>
          <cell r="JM229">
            <v>112</v>
          </cell>
          <cell r="JN229">
            <v>101.9</v>
          </cell>
          <cell r="JO229">
            <v>91.6</v>
          </cell>
          <cell r="JQ229">
            <v>95</v>
          </cell>
          <cell r="JR229">
            <v>112.3</v>
          </cell>
          <cell r="JT229">
            <v>115.2</v>
          </cell>
          <cell r="JU229">
            <v>103.6</v>
          </cell>
          <cell r="JV229">
            <v>88.2</v>
          </cell>
          <cell r="JY229">
            <v>100.9</v>
          </cell>
          <cell r="JZ229">
            <v>99.8</v>
          </cell>
          <cell r="KA229">
            <v>98</v>
          </cell>
          <cell r="KC229">
            <v>104.9</v>
          </cell>
          <cell r="KD229">
            <v>102.2</v>
          </cell>
          <cell r="KE229">
            <v>98.3</v>
          </cell>
          <cell r="KG229">
            <v>115.2</v>
          </cell>
          <cell r="KH229">
            <v>103.7</v>
          </cell>
          <cell r="KI229">
            <v>94.2</v>
          </cell>
          <cell r="KK229">
            <v>115.2</v>
          </cell>
          <cell r="KL229">
            <v>105.1</v>
          </cell>
          <cell r="KM229">
            <v>95.1</v>
          </cell>
          <cell r="KO229">
            <v>108.9</v>
          </cell>
          <cell r="KP229">
            <v>102.2</v>
          </cell>
          <cell r="KQ229">
            <v>95.5</v>
          </cell>
          <cell r="KT229">
            <v>105</v>
          </cell>
          <cell r="KU229">
            <v>97.7</v>
          </cell>
          <cell r="KW229">
            <v>155.1</v>
          </cell>
          <cell r="KX229">
            <v>118.5</v>
          </cell>
          <cell r="KY229">
            <v>101.4</v>
          </cell>
          <cell r="LA229">
            <v>126.70350000000001</v>
          </cell>
          <cell r="LB229">
            <v>144.36520000000002</v>
          </cell>
          <cell r="LC229">
            <v>135.69890000000001</v>
          </cell>
          <cell r="LD229">
            <v>137.19759999999999</v>
          </cell>
          <cell r="LE229">
            <v>141.18389999999999</v>
          </cell>
          <cell r="LF229">
            <v>149.4</v>
          </cell>
          <cell r="LG229">
            <v>110.3</v>
          </cell>
          <cell r="LI229">
            <v>1078.2721999999999</v>
          </cell>
          <cell r="LJ229">
            <v>119.56</v>
          </cell>
          <cell r="LM229">
            <v>97.3</v>
          </cell>
          <cell r="LO229">
            <v>125.57759999999999</v>
          </cell>
          <cell r="LQ229">
            <v>123.6</v>
          </cell>
          <cell r="LS229">
            <v>101.6</v>
          </cell>
          <cell r="LT229">
            <v>62.5</v>
          </cell>
          <cell r="LU229">
            <v>89.3</v>
          </cell>
          <cell r="LV229">
            <v>128.5</v>
          </cell>
          <cell r="LW229">
            <v>106.8</v>
          </cell>
          <cell r="LX229">
            <v>93</v>
          </cell>
          <cell r="MA229">
            <v>135.69999999999999</v>
          </cell>
          <cell r="MB229">
            <v>135.69999999999999</v>
          </cell>
          <cell r="MC229">
            <v>135.69999999999999</v>
          </cell>
          <cell r="MD229">
            <v>135.69999999999999</v>
          </cell>
          <cell r="ME229">
            <v>218</v>
          </cell>
          <cell r="MF229">
            <v>164.77823999999998</v>
          </cell>
          <cell r="MG229">
            <v>118.3</v>
          </cell>
          <cell r="MH229">
            <v>146.63154</v>
          </cell>
          <cell r="MI229">
            <v>137.52749999999997</v>
          </cell>
          <cell r="MJ229">
            <v>166.7</v>
          </cell>
          <cell r="MK229">
            <v>98.7</v>
          </cell>
          <cell r="ML229">
            <v>83.1</v>
          </cell>
          <cell r="MN229">
            <v>124.2</v>
          </cell>
          <cell r="MO229">
            <v>140.00840000000002</v>
          </cell>
          <cell r="MP229">
            <v>161.30000000000001</v>
          </cell>
          <cell r="MQ229">
            <v>108.1</v>
          </cell>
          <cell r="MR229">
            <v>84.8</v>
          </cell>
          <cell r="MS229">
            <v>569.1</v>
          </cell>
          <cell r="MT229">
            <v>587</v>
          </cell>
          <cell r="MU229">
            <v>97.5</v>
          </cell>
          <cell r="MW229">
            <v>102.8</v>
          </cell>
          <cell r="MX229">
            <v>104.7</v>
          </cell>
          <cell r="MY229">
            <v>97.5</v>
          </cell>
          <cell r="NA229">
            <v>95.6</v>
          </cell>
          <cell r="NB229">
            <v>96.9</v>
          </cell>
          <cell r="NC229">
            <v>96.4</v>
          </cell>
          <cell r="ND229">
            <v>95.3</v>
          </cell>
          <cell r="NF229">
            <v>95.3</v>
          </cell>
          <cell r="NG229">
            <v>247</v>
          </cell>
          <cell r="NH229">
            <v>111.1</v>
          </cell>
          <cell r="NI229">
            <v>108.2</v>
          </cell>
          <cell r="NK229">
            <v>109.7</v>
          </cell>
          <cell r="NL229">
            <v>95.9</v>
          </cell>
          <cell r="NM229">
            <v>95.2</v>
          </cell>
          <cell r="NN229">
            <v>438.4991</v>
          </cell>
          <cell r="NO229">
            <v>450.57740000000001</v>
          </cell>
        </row>
        <row r="230">
          <cell r="A230">
            <v>39083</v>
          </cell>
          <cell r="B230">
            <v>327</v>
          </cell>
          <cell r="C230">
            <v>1</v>
          </cell>
          <cell r="AD230">
            <v>87.12</v>
          </cell>
          <cell r="AG230">
            <v>1385</v>
          </cell>
          <cell r="AH230">
            <v>1384.5</v>
          </cell>
          <cell r="AK230">
            <v>89.4</v>
          </cell>
          <cell r="AL230">
            <v>89.85</v>
          </cell>
          <cell r="AM230">
            <v>114.88</v>
          </cell>
          <cell r="AN230">
            <v>107.85</v>
          </cell>
          <cell r="BI230">
            <v>86.44</v>
          </cell>
          <cell r="BQ230">
            <v>88.7</v>
          </cell>
          <cell r="CC230">
            <v>299.89999999999998</v>
          </cell>
          <cell r="CD230">
            <v>1937.876</v>
          </cell>
          <cell r="CE230">
            <v>86.781999999999996</v>
          </cell>
          <cell r="CF230" t="str">
            <v>2,95%</v>
          </cell>
          <cell r="CG230">
            <v>1.6601999999999999</v>
          </cell>
          <cell r="CH230">
            <v>2.7824</v>
          </cell>
          <cell r="CI230">
            <v>1.5285</v>
          </cell>
          <cell r="CJ230">
            <v>1.6154999999999999</v>
          </cell>
          <cell r="CK230">
            <v>10.123799999999999</v>
          </cell>
          <cell r="CL230">
            <v>7.4539</v>
          </cell>
          <cell r="CM230">
            <v>0.66341000000000006</v>
          </cell>
          <cell r="CN230">
            <v>156.56</v>
          </cell>
          <cell r="CO230">
            <v>8.2780000000000005</v>
          </cell>
          <cell r="CP230">
            <v>34.457799999999999</v>
          </cell>
          <cell r="CQ230">
            <v>9.0794999999999995</v>
          </cell>
          <cell r="CR230">
            <v>1.8535999999999999</v>
          </cell>
          <cell r="CS230">
            <v>1.2999000000000001</v>
          </cell>
          <cell r="CT230">
            <v>9.3439999999999994</v>
          </cell>
          <cell r="CU230">
            <v>2159.6278170000001</v>
          </cell>
          <cell r="CV230">
            <v>317.59963535652065</v>
          </cell>
          <cell r="CW230">
            <v>4360.8742229999998</v>
          </cell>
          <cell r="CX230">
            <v>28.32</v>
          </cell>
          <cell r="CY230">
            <v>15611.626028894625</v>
          </cell>
          <cell r="CZ230">
            <v>41.310873000000001</v>
          </cell>
          <cell r="DA230">
            <v>1281.0986370000001</v>
          </cell>
          <cell r="DB230">
            <v>172.7</v>
          </cell>
          <cell r="DC230">
            <v>127.1</v>
          </cell>
          <cell r="DD230">
            <v>105.2</v>
          </cell>
          <cell r="DF230">
            <v>90.8</v>
          </cell>
          <cell r="DG230">
            <v>179.67439999999999</v>
          </cell>
          <cell r="DH230">
            <v>172.95759999999999</v>
          </cell>
          <cell r="DI230">
            <v>174.63679999999999</v>
          </cell>
          <cell r="DJ230">
            <v>209.9</v>
          </cell>
          <cell r="DK230">
            <v>178.2</v>
          </cell>
          <cell r="DL230">
            <v>120.7</v>
          </cell>
          <cell r="DN230">
            <v>121.25324999999999</v>
          </cell>
          <cell r="DO230">
            <v>113.307</v>
          </cell>
          <cell r="DP230">
            <v>142.5</v>
          </cell>
          <cell r="DQ230">
            <v>140.6</v>
          </cell>
          <cell r="DR230">
            <v>126.2</v>
          </cell>
          <cell r="DT230">
            <v>126.6</v>
          </cell>
          <cell r="DU230">
            <v>134.69999999999999</v>
          </cell>
          <cell r="DV230">
            <v>118.6</v>
          </cell>
          <cell r="DX230">
            <v>168.4</v>
          </cell>
          <cell r="DY230">
            <v>127.1</v>
          </cell>
          <cell r="EA230">
            <v>150.5104</v>
          </cell>
          <cell r="EB230">
            <v>95.5</v>
          </cell>
          <cell r="ED230">
            <v>191.53374000000002</v>
          </cell>
          <cell r="EE230">
            <v>740.5</v>
          </cell>
          <cell r="EF230">
            <v>106.4</v>
          </cell>
          <cell r="EG230">
            <v>104.1</v>
          </cell>
          <cell r="EH230">
            <v>100.2</v>
          </cell>
          <cell r="EJ230">
            <v>189.3</v>
          </cell>
          <cell r="EK230">
            <v>149.19999999999999</v>
          </cell>
          <cell r="EL230">
            <v>83.5</v>
          </cell>
          <cell r="EN230">
            <v>102.5</v>
          </cell>
          <cell r="EO230">
            <v>104.3</v>
          </cell>
          <cell r="EP230">
            <v>110.4</v>
          </cell>
          <cell r="ET230">
            <v>101.6</v>
          </cell>
          <cell r="EU230">
            <v>105.1</v>
          </cell>
          <cell r="EV230">
            <v>100.8</v>
          </cell>
          <cell r="EX230">
            <v>52.876562800000002</v>
          </cell>
          <cell r="EY230">
            <v>58.234099999999998</v>
          </cell>
          <cell r="EZ230">
            <v>232.37759999999997</v>
          </cell>
          <cell r="FA230">
            <v>22.115420963999998</v>
          </cell>
          <cell r="FB230">
            <v>27.306360000000002</v>
          </cell>
          <cell r="FC230">
            <v>60.6</v>
          </cell>
          <cell r="FD230">
            <v>56.7</v>
          </cell>
          <cell r="FE230">
            <v>96.7</v>
          </cell>
          <cell r="FI230">
            <v>37.269837220000007</v>
          </cell>
          <cell r="FJ230">
            <v>48.352150000000002</v>
          </cell>
          <cell r="FK230">
            <v>66.099999999999994</v>
          </cell>
          <cell r="FL230">
            <v>97.7</v>
          </cell>
          <cell r="FM230">
            <v>107.2</v>
          </cell>
          <cell r="FO230">
            <v>232.92015999999998</v>
          </cell>
          <cell r="FP230">
            <v>196.90986000000001</v>
          </cell>
          <cell r="FQ230">
            <v>113.45852000000001</v>
          </cell>
          <cell r="FR230">
            <v>113</v>
          </cell>
          <cell r="FS230">
            <v>106.6</v>
          </cell>
          <cell r="FT230">
            <v>93</v>
          </cell>
          <cell r="FV230">
            <v>111</v>
          </cell>
          <cell r="FW230">
            <v>105.9</v>
          </cell>
          <cell r="FX230">
            <v>93.6</v>
          </cell>
          <cell r="FZ230">
            <v>95.5</v>
          </cell>
          <cell r="GA230">
            <v>101.5</v>
          </cell>
          <cell r="GC230">
            <v>124.5</v>
          </cell>
          <cell r="GD230">
            <v>99.4</v>
          </cell>
          <cell r="GE230">
            <v>87.1</v>
          </cell>
          <cell r="GG230">
            <v>123.8</v>
          </cell>
          <cell r="GH230">
            <v>109.6</v>
          </cell>
          <cell r="GI230">
            <v>88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95.4</v>
          </cell>
          <cell r="GV230">
            <v>95</v>
          </cell>
          <cell r="GW230">
            <v>112.5</v>
          </cell>
          <cell r="GY230">
            <v>101.2</v>
          </cell>
          <cell r="GZ230">
            <v>96.1</v>
          </cell>
          <cell r="HB230">
            <v>197.6</v>
          </cell>
          <cell r="HC230">
            <v>144.5</v>
          </cell>
          <cell r="HD230">
            <v>149.69999999999999</v>
          </cell>
          <cell r="HE230">
            <v>82.8</v>
          </cell>
          <cell r="HG230">
            <v>103.3</v>
          </cell>
          <cell r="HH230">
            <v>101.3</v>
          </cell>
          <cell r="HI230">
            <v>159.68</v>
          </cell>
          <cell r="HK230">
            <v>105.86197999999999</v>
          </cell>
          <cell r="HO230">
            <v>1334.5</v>
          </cell>
          <cell r="HP230">
            <v>107.7</v>
          </cell>
          <cell r="HQ230">
            <v>103.2</v>
          </cell>
          <cell r="HR230">
            <v>96</v>
          </cell>
          <cell r="HT230">
            <v>743.8</v>
          </cell>
          <cell r="HU230">
            <v>108.28719999999998</v>
          </cell>
          <cell r="HV230">
            <v>181.6</v>
          </cell>
          <cell r="HW230">
            <v>153.4</v>
          </cell>
          <cell r="HX230">
            <v>202.14089999999999</v>
          </cell>
          <cell r="HY230">
            <v>152.1</v>
          </cell>
          <cell r="HZ230">
            <v>129.6</v>
          </cell>
          <cell r="IA230">
            <v>68.900000000000006</v>
          </cell>
          <cell r="IC230">
            <v>97.3</v>
          </cell>
          <cell r="ID230">
            <v>99.7</v>
          </cell>
          <cell r="IE230">
            <v>142.48464299999998</v>
          </cell>
          <cell r="IF230">
            <v>140.66999999999999</v>
          </cell>
          <cell r="IH230">
            <v>28</v>
          </cell>
          <cell r="II230">
            <v>88.6</v>
          </cell>
          <cell r="IJ230">
            <v>134.87239999999997</v>
          </cell>
          <cell r="IK230">
            <v>140.19999999999999</v>
          </cell>
          <cell r="IL230">
            <v>107.9</v>
          </cell>
          <cell r="IM230">
            <v>97</v>
          </cell>
          <cell r="IO230">
            <v>88.4</v>
          </cell>
          <cell r="IR230">
            <v>103.3</v>
          </cell>
          <cell r="IS230">
            <v>125</v>
          </cell>
          <cell r="IU230">
            <v>113.9</v>
          </cell>
          <cell r="IV230">
            <v>107.7</v>
          </cell>
          <cell r="IW230">
            <v>96.5</v>
          </cell>
          <cell r="IY230">
            <v>109.7</v>
          </cell>
          <cell r="IZ230">
            <v>106.8</v>
          </cell>
          <cell r="JA230">
            <v>94.2</v>
          </cell>
          <cell r="JC230">
            <v>135.9</v>
          </cell>
          <cell r="JD230">
            <v>110.4</v>
          </cell>
          <cell r="JE230">
            <v>88.2</v>
          </cell>
          <cell r="JG230">
            <v>142</v>
          </cell>
          <cell r="JH230">
            <v>111.1</v>
          </cell>
          <cell r="JI230">
            <v>113</v>
          </cell>
          <cell r="JJ230">
            <v>93</v>
          </cell>
          <cell r="JL230">
            <v>163.76859999999999</v>
          </cell>
          <cell r="JM230">
            <v>112.8</v>
          </cell>
          <cell r="JN230">
            <v>102.6</v>
          </cell>
          <cell r="JO230">
            <v>92.3</v>
          </cell>
          <cell r="JQ230">
            <v>95.2</v>
          </cell>
          <cell r="JR230">
            <v>112.6</v>
          </cell>
          <cell r="JT230">
            <v>114.1</v>
          </cell>
          <cell r="JU230">
            <v>102.4</v>
          </cell>
          <cell r="JV230">
            <v>87.3</v>
          </cell>
          <cell r="JY230">
            <v>100.8</v>
          </cell>
          <cell r="JZ230">
            <v>99.4</v>
          </cell>
          <cell r="KA230">
            <v>97.4</v>
          </cell>
          <cell r="KC230">
            <v>105.3</v>
          </cell>
          <cell r="KD230">
            <v>102.6</v>
          </cell>
          <cell r="KE230">
            <v>98.7</v>
          </cell>
          <cell r="KG230">
            <v>115</v>
          </cell>
          <cell r="KH230">
            <v>103.6</v>
          </cell>
          <cell r="KI230">
            <v>94.1</v>
          </cell>
          <cell r="KK230">
            <v>115</v>
          </cell>
          <cell r="KL230">
            <v>104.8</v>
          </cell>
          <cell r="KM230">
            <v>94.8</v>
          </cell>
          <cell r="KO230">
            <v>108.3</v>
          </cell>
          <cell r="KP230">
            <v>102.1</v>
          </cell>
          <cell r="KQ230">
            <v>95.3</v>
          </cell>
          <cell r="KT230">
            <v>104.5</v>
          </cell>
          <cell r="KU230">
            <v>97.3</v>
          </cell>
          <cell r="KW230">
            <v>152</v>
          </cell>
          <cell r="KX230">
            <v>116.2</v>
          </cell>
          <cell r="KY230">
            <v>99.5</v>
          </cell>
          <cell r="LA230">
            <v>126.126</v>
          </cell>
          <cell r="LB230">
            <v>143.7072</v>
          </cell>
          <cell r="LC230">
            <v>135.08040000000003</v>
          </cell>
          <cell r="LD230">
            <v>136.69040000000001</v>
          </cell>
          <cell r="LE230">
            <v>140.54040000000001</v>
          </cell>
          <cell r="LF230">
            <v>149.80000000000001</v>
          </cell>
          <cell r="LG230">
            <v>110.5</v>
          </cell>
          <cell r="LI230">
            <v>1075.0938000000001</v>
          </cell>
          <cell r="LJ230">
            <v>119.08</v>
          </cell>
          <cell r="LM230">
            <v>97.3</v>
          </cell>
          <cell r="LO230">
            <v>125.57759999999999</v>
          </cell>
          <cell r="LQ230">
            <v>123.6</v>
          </cell>
          <cell r="LS230">
            <v>101.6</v>
          </cell>
          <cell r="LT230">
            <v>64</v>
          </cell>
          <cell r="LU230">
            <v>91.2</v>
          </cell>
          <cell r="LV230">
            <v>128.5</v>
          </cell>
          <cell r="LW230">
            <v>106.8</v>
          </cell>
          <cell r="LX230">
            <v>93</v>
          </cell>
          <cell r="MA230">
            <v>135.30000000000001</v>
          </cell>
          <cell r="MB230">
            <v>135.30000000000001</v>
          </cell>
          <cell r="MC230">
            <v>135.30000000000001</v>
          </cell>
          <cell r="MD230">
            <v>135.30000000000001</v>
          </cell>
          <cell r="ME230">
            <v>216.9</v>
          </cell>
          <cell r="MF230">
            <v>161.48480000000001</v>
          </cell>
          <cell r="MG230">
            <v>117.86</v>
          </cell>
          <cell r="MH230">
            <v>143.70080000000002</v>
          </cell>
          <cell r="MI230">
            <v>129.36000000000001</v>
          </cell>
          <cell r="MJ230">
            <v>156.80000000000001</v>
          </cell>
          <cell r="MK230">
            <v>92.8</v>
          </cell>
          <cell r="ML230">
            <v>78.099999999999994</v>
          </cell>
          <cell r="MN230">
            <v>123.2</v>
          </cell>
          <cell r="MO230">
            <v>139.92159999999998</v>
          </cell>
          <cell r="MP230">
            <v>161.19999999999999</v>
          </cell>
          <cell r="MQ230">
            <v>108</v>
          </cell>
          <cell r="MR230">
            <v>84.8</v>
          </cell>
          <cell r="MS230">
            <v>567.20000000000005</v>
          </cell>
          <cell r="MT230">
            <v>584.9</v>
          </cell>
          <cell r="MU230">
            <v>97.5</v>
          </cell>
          <cell r="MW230">
            <v>101.8</v>
          </cell>
          <cell r="MX230">
            <v>103.7</v>
          </cell>
          <cell r="MY230">
            <v>96.6</v>
          </cell>
          <cell r="NA230">
            <v>97.6</v>
          </cell>
          <cell r="NB230">
            <v>98.9</v>
          </cell>
          <cell r="NC230">
            <v>98.4</v>
          </cell>
          <cell r="ND230">
            <v>97</v>
          </cell>
          <cell r="NF230">
            <v>95.3</v>
          </cell>
          <cell r="NG230">
            <v>242.7</v>
          </cell>
          <cell r="NH230">
            <v>110.6</v>
          </cell>
          <cell r="NI230">
            <v>107.8</v>
          </cell>
          <cell r="NK230">
            <v>109.2</v>
          </cell>
          <cell r="NL230">
            <v>95.6</v>
          </cell>
          <cell r="NM230">
            <v>95</v>
          </cell>
          <cell r="NN230">
            <v>430.86531000000002</v>
          </cell>
          <cell r="NO230">
            <v>442.73334</v>
          </cell>
        </row>
        <row r="231">
          <cell r="A231">
            <v>39052</v>
          </cell>
          <cell r="B231">
            <v>328</v>
          </cell>
          <cell r="C231">
            <v>1</v>
          </cell>
          <cell r="AD231">
            <v>88.35</v>
          </cell>
          <cell r="AG231">
            <v>1406</v>
          </cell>
          <cell r="AH231">
            <v>1378.75</v>
          </cell>
          <cell r="AK231">
            <v>89.71</v>
          </cell>
          <cell r="AL231">
            <v>90.16</v>
          </cell>
          <cell r="AM231">
            <v>115.5</v>
          </cell>
          <cell r="AN231">
            <v>107.11</v>
          </cell>
          <cell r="BI231">
            <v>86.25</v>
          </cell>
          <cell r="BQ231">
            <v>88.68</v>
          </cell>
          <cell r="CC231">
            <v>300.39999999999998</v>
          </cell>
          <cell r="CD231">
            <v>1846.021</v>
          </cell>
          <cell r="CE231">
            <v>84.76</v>
          </cell>
          <cell r="CF231" t="str">
            <v>2,11%</v>
          </cell>
          <cell r="CG231">
            <v>1.6814</v>
          </cell>
          <cell r="CH231">
            <v>2.8418000000000001</v>
          </cell>
          <cell r="CI231">
            <v>1.5212000000000001</v>
          </cell>
          <cell r="CJ231">
            <v>1.5969</v>
          </cell>
          <cell r="CK231">
            <v>10.335599999999999</v>
          </cell>
          <cell r="CL231">
            <v>7.4549000000000003</v>
          </cell>
          <cell r="CM231">
            <v>0.67286000000000001</v>
          </cell>
          <cell r="CN231">
            <v>154.82</v>
          </cell>
          <cell r="CO231">
            <v>8.1575000000000006</v>
          </cell>
          <cell r="CP231">
            <v>34.7316</v>
          </cell>
          <cell r="CQ231">
            <v>9.0376999999999992</v>
          </cell>
          <cell r="CR231">
            <v>1.8919999999999999</v>
          </cell>
          <cell r="CS231">
            <v>1.3212999999999999</v>
          </cell>
          <cell r="CT231">
            <v>9.3092000000000006</v>
          </cell>
          <cell r="CU231">
            <v>2106.4849389999999</v>
          </cell>
          <cell r="CV231">
            <v>323.11325304957552</v>
          </cell>
          <cell r="CW231">
            <v>5050.4779559999997</v>
          </cell>
          <cell r="CX231">
            <v>26.16</v>
          </cell>
          <cell r="CY231">
            <v>15324.702671181763</v>
          </cell>
          <cell r="CZ231">
            <v>47.528923999999996</v>
          </cell>
          <cell r="DA231">
            <v>1305.0776520000002</v>
          </cell>
          <cell r="DB231">
            <v>169.1</v>
          </cell>
          <cell r="DC231">
            <v>124.5</v>
          </cell>
          <cell r="DD231">
            <v>103</v>
          </cell>
          <cell r="DF231">
            <v>92.9</v>
          </cell>
          <cell r="DG231">
            <v>168.46080000000001</v>
          </cell>
          <cell r="DH231">
            <v>162.16319999999999</v>
          </cell>
          <cell r="DI231">
            <v>163.73760000000001</v>
          </cell>
          <cell r="DJ231">
            <v>196.8</v>
          </cell>
          <cell r="DK231">
            <v>167.1</v>
          </cell>
          <cell r="DL231">
            <v>113.1</v>
          </cell>
          <cell r="DN231">
            <v>117.4242</v>
          </cell>
          <cell r="DO231">
            <v>110.5325</v>
          </cell>
          <cell r="DP231">
            <v>138</v>
          </cell>
          <cell r="DQ231">
            <v>136.19999999999999</v>
          </cell>
          <cell r="DR231">
            <v>122.2</v>
          </cell>
          <cell r="DT231">
            <v>123.5</v>
          </cell>
          <cell r="DU231">
            <v>131.4</v>
          </cell>
          <cell r="DV231">
            <v>115.7</v>
          </cell>
          <cell r="DX231">
            <v>169.2</v>
          </cell>
          <cell r="DY231">
            <v>127.7</v>
          </cell>
          <cell r="EA231">
            <v>146.74763999999999</v>
          </cell>
          <cell r="EB231">
            <v>94.7</v>
          </cell>
          <cell r="ED231">
            <v>210.75794000000002</v>
          </cell>
          <cell r="EE231">
            <v>733.3</v>
          </cell>
          <cell r="EF231">
            <v>106.8</v>
          </cell>
          <cell r="EG231">
            <v>104.4</v>
          </cell>
          <cell r="EH231">
            <v>100.5</v>
          </cell>
          <cell r="EJ231">
            <v>208.3</v>
          </cell>
          <cell r="EK231">
            <v>164.2</v>
          </cell>
          <cell r="EL231">
            <v>91.9</v>
          </cell>
          <cell r="EN231">
            <v>102.2</v>
          </cell>
          <cell r="EO231">
            <v>104.1</v>
          </cell>
          <cell r="EP231">
            <v>110.2</v>
          </cell>
          <cell r="ET231">
            <v>101.4</v>
          </cell>
          <cell r="EU231">
            <v>104.6</v>
          </cell>
          <cell r="EV231">
            <v>100.4</v>
          </cell>
          <cell r="EX231">
            <v>53.436526399999998</v>
          </cell>
          <cell r="EY231">
            <v>58.8508</v>
          </cell>
          <cell r="EZ231">
            <v>268.24559999999997</v>
          </cell>
          <cell r="FA231">
            <v>22.589844185999997</v>
          </cell>
          <cell r="FB231">
            <v>27.892139999999998</v>
          </cell>
          <cell r="FC231">
            <v>61.9</v>
          </cell>
          <cell r="FD231">
            <v>58.3</v>
          </cell>
          <cell r="FE231">
            <v>98.6</v>
          </cell>
          <cell r="FI231">
            <v>37.664525360000006</v>
          </cell>
          <cell r="FJ231">
            <v>48.864200000000004</v>
          </cell>
          <cell r="FK231">
            <v>66.8</v>
          </cell>
          <cell r="FL231">
            <v>99.5</v>
          </cell>
          <cell r="FM231">
            <v>109.2</v>
          </cell>
          <cell r="FO231">
            <v>247.15701999999999</v>
          </cell>
          <cell r="FP231">
            <v>216.67366000000001</v>
          </cell>
          <cell r="FQ231">
            <v>114.89757999999999</v>
          </cell>
          <cell r="FR231">
            <v>113.2</v>
          </cell>
          <cell r="FS231">
            <v>106.6</v>
          </cell>
          <cell r="FT231">
            <v>93.2</v>
          </cell>
          <cell r="FV231">
            <v>111</v>
          </cell>
          <cell r="FW231">
            <v>105.7</v>
          </cell>
          <cell r="FX231">
            <v>93.5</v>
          </cell>
          <cell r="FZ231">
            <v>95.2</v>
          </cell>
          <cell r="GA231">
            <v>101.1</v>
          </cell>
          <cell r="GC231">
            <v>127</v>
          </cell>
          <cell r="GD231">
            <v>101.8</v>
          </cell>
          <cell r="GE231">
            <v>89.2</v>
          </cell>
          <cell r="GG231">
            <v>125.1</v>
          </cell>
          <cell r="GH231">
            <v>110.5</v>
          </cell>
          <cell r="GI231">
            <v>88.9</v>
          </cell>
          <cell r="GK231">
            <v>105.2</v>
          </cell>
          <cell r="GL231">
            <v>101.5</v>
          </cell>
          <cell r="GP231">
            <v>105</v>
          </cell>
          <cell r="GQ231">
            <v>101.6</v>
          </cell>
          <cell r="GU231">
            <v>97.8</v>
          </cell>
          <cell r="GV231">
            <v>97.4</v>
          </cell>
          <cell r="GW231">
            <v>115.3</v>
          </cell>
          <cell r="GY231">
            <v>101.2</v>
          </cell>
          <cell r="GZ231">
            <v>96</v>
          </cell>
          <cell r="HB231">
            <v>228.1</v>
          </cell>
          <cell r="HC231">
            <v>166.8</v>
          </cell>
          <cell r="HD231">
            <v>164.6</v>
          </cell>
          <cell r="HE231">
            <v>91</v>
          </cell>
          <cell r="HG231">
            <v>103.4</v>
          </cell>
          <cell r="HH231">
            <v>101.8</v>
          </cell>
          <cell r="HI231">
            <v>161.93</v>
          </cell>
          <cell r="HK231">
            <v>104.93417999999998</v>
          </cell>
          <cell r="HO231">
            <v>1312</v>
          </cell>
          <cell r="HP231">
            <v>107.6</v>
          </cell>
          <cell r="HQ231">
            <v>103.2</v>
          </cell>
          <cell r="HR231">
            <v>96</v>
          </cell>
          <cell r="HT231">
            <v>742.7</v>
          </cell>
          <cell r="HU231">
            <v>108.28719999999998</v>
          </cell>
          <cell r="HV231">
            <v>192.7</v>
          </cell>
          <cell r="HW231">
            <v>162.80000000000001</v>
          </cell>
          <cell r="HX231">
            <v>201.2106</v>
          </cell>
          <cell r="HY231">
            <v>151.4</v>
          </cell>
          <cell r="HZ231">
            <v>129</v>
          </cell>
          <cell r="IA231">
            <v>68.599999999999994</v>
          </cell>
          <cell r="IC231">
            <v>96.5</v>
          </cell>
          <cell r="ID231">
            <v>98.9</v>
          </cell>
          <cell r="IE231">
            <v>138.80781599999997</v>
          </cell>
          <cell r="IF231">
            <v>137.04</v>
          </cell>
          <cell r="IH231">
            <v>28.2</v>
          </cell>
          <cell r="II231">
            <v>89.2</v>
          </cell>
          <cell r="IJ231">
            <v>135.73819999999998</v>
          </cell>
          <cell r="IK231">
            <v>141.1</v>
          </cell>
          <cell r="IL231">
            <v>108.6</v>
          </cell>
          <cell r="IM231">
            <v>97.6</v>
          </cell>
          <cell r="IO231">
            <v>89.7</v>
          </cell>
          <cell r="IR231">
            <v>105.9</v>
          </cell>
          <cell r="IS231">
            <v>128.19999999999999</v>
          </cell>
          <cell r="IU231">
            <v>113.2</v>
          </cell>
          <cell r="IV231">
            <v>106.9</v>
          </cell>
          <cell r="IW231">
            <v>95.8</v>
          </cell>
          <cell r="IY231">
            <v>109.9</v>
          </cell>
          <cell r="IZ231">
            <v>106.9</v>
          </cell>
          <cell r="JA231">
            <v>94.1</v>
          </cell>
          <cell r="JC231">
            <v>137.5</v>
          </cell>
          <cell r="JD231">
            <v>111.1</v>
          </cell>
          <cell r="JE231">
            <v>88.7</v>
          </cell>
          <cell r="JG231">
            <v>146.6</v>
          </cell>
          <cell r="JH231">
            <v>114.8</v>
          </cell>
          <cell r="JI231">
            <v>116.3</v>
          </cell>
          <cell r="JJ231">
            <v>95.8</v>
          </cell>
          <cell r="JL231">
            <v>169.07378</v>
          </cell>
          <cell r="JM231">
            <v>112.8</v>
          </cell>
          <cell r="JN231">
            <v>102.6</v>
          </cell>
          <cell r="JO231">
            <v>92.3</v>
          </cell>
          <cell r="JQ231">
            <v>96.3</v>
          </cell>
          <cell r="JR231">
            <v>113.8</v>
          </cell>
          <cell r="JT231">
            <v>113.1</v>
          </cell>
          <cell r="JU231">
            <v>101.5</v>
          </cell>
          <cell r="JV231">
            <v>86.5</v>
          </cell>
          <cell r="JY231">
            <v>100.7</v>
          </cell>
          <cell r="JZ231">
            <v>99.2</v>
          </cell>
          <cell r="KA231">
            <v>97.2</v>
          </cell>
          <cell r="KC231">
            <v>104.9</v>
          </cell>
          <cell r="KD231">
            <v>102.1</v>
          </cell>
          <cell r="KE231">
            <v>98.2</v>
          </cell>
          <cell r="KG231">
            <v>112.3</v>
          </cell>
          <cell r="KH231">
            <v>102.6</v>
          </cell>
          <cell r="KI231">
            <v>93.1</v>
          </cell>
          <cell r="KK231">
            <v>112.3</v>
          </cell>
          <cell r="KL231">
            <v>101.8</v>
          </cell>
          <cell r="KM231">
            <v>92.1</v>
          </cell>
          <cell r="KO231">
            <v>107.1</v>
          </cell>
          <cell r="KP231">
            <v>102.1</v>
          </cell>
          <cell r="KQ231">
            <v>95.2</v>
          </cell>
          <cell r="KT231">
            <v>103.9</v>
          </cell>
          <cell r="KU231">
            <v>96.7</v>
          </cell>
          <cell r="KW231">
            <v>148.19999999999999</v>
          </cell>
          <cell r="KX231">
            <v>113.3</v>
          </cell>
          <cell r="KY231">
            <v>96.9</v>
          </cell>
          <cell r="LA231">
            <v>126.01049999999999</v>
          </cell>
          <cell r="LB231">
            <v>143.57560000000001</v>
          </cell>
          <cell r="LC231">
            <v>134.95670000000001</v>
          </cell>
          <cell r="LD231">
            <v>136.43680000000001</v>
          </cell>
          <cell r="LE231">
            <v>140.4117</v>
          </cell>
          <cell r="LF231">
            <v>151.69999999999999</v>
          </cell>
          <cell r="LG231">
            <v>112</v>
          </cell>
          <cell r="LI231">
            <v>1071.1208000000001</v>
          </cell>
          <cell r="LJ231">
            <v>118.81</v>
          </cell>
          <cell r="LM231">
            <v>96.8</v>
          </cell>
          <cell r="LO231">
            <v>124.25679999999998</v>
          </cell>
          <cell r="LQ231">
            <v>122.3</v>
          </cell>
          <cell r="LS231">
            <v>101.6</v>
          </cell>
          <cell r="LT231">
            <v>65.599999999999994</v>
          </cell>
          <cell r="LU231">
            <v>93.3</v>
          </cell>
          <cell r="LV231">
            <v>126.3</v>
          </cell>
          <cell r="LW231">
            <v>105</v>
          </cell>
          <cell r="LX231">
            <v>91.5</v>
          </cell>
          <cell r="MA231">
            <v>134.80000000000001</v>
          </cell>
          <cell r="MB231">
            <v>134.80000000000001</v>
          </cell>
          <cell r="MC231">
            <v>134.80000000000001</v>
          </cell>
          <cell r="MD231">
            <v>134.80000000000001</v>
          </cell>
          <cell r="ME231">
            <v>216.5</v>
          </cell>
          <cell r="MF231">
            <v>157.44767999999999</v>
          </cell>
          <cell r="MG231">
            <v>117.82</v>
          </cell>
          <cell r="MH231">
            <v>140.10827999999998</v>
          </cell>
          <cell r="MI231">
            <v>129.27749999999997</v>
          </cell>
          <cell r="MJ231">
            <v>156.69999999999999</v>
          </cell>
          <cell r="MK231">
            <v>92.8</v>
          </cell>
          <cell r="ML231">
            <v>78.099999999999994</v>
          </cell>
          <cell r="MN231">
            <v>123.2</v>
          </cell>
          <cell r="MO231">
            <v>134.97399999999999</v>
          </cell>
          <cell r="MP231">
            <v>155.5</v>
          </cell>
          <cell r="MQ231">
            <v>104.2</v>
          </cell>
          <cell r="MR231">
            <v>81.8</v>
          </cell>
          <cell r="MS231">
            <v>562.1</v>
          </cell>
          <cell r="MT231">
            <v>579.70000000000005</v>
          </cell>
          <cell r="MU231">
            <v>97.2</v>
          </cell>
          <cell r="MW231">
            <v>100.3</v>
          </cell>
          <cell r="MX231">
            <v>102.2</v>
          </cell>
          <cell r="MY231">
            <v>95.2</v>
          </cell>
          <cell r="NA231">
            <v>97.6</v>
          </cell>
          <cell r="NB231">
            <v>98.9</v>
          </cell>
          <cell r="NC231">
            <v>98.4</v>
          </cell>
          <cell r="ND231">
            <v>97</v>
          </cell>
          <cell r="NF231">
            <v>94.8</v>
          </cell>
          <cell r="NG231">
            <v>238.5</v>
          </cell>
          <cell r="NH231">
            <v>110.8</v>
          </cell>
          <cell r="NI231">
            <v>107.6</v>
          </cell>
          <cell r="NK231">
            <v>109.1</v>
          </cell>
          <cell r="NL231">
            <v>95</v>
          </cell>
          <cell r="NM231">
            <v>94.3</v>
          </cell>
          <cell r="NN231">
            <v>423.40905000000004</v>
          </cell>
          <cell r="NO231">
            <v>435.07170000000002</v>
          </cell>
        </row>
        <row r="232">
          <cell r="A232">
            <v>39022</v>
          </cell>
          <cell r="B232">
            <v>329</v>
          </cell>
          <cell r="C232">
            <v>1</v>
          </cell>
          <cell r="AD232">
            <v>88.43</v>
          </cell>
          <cell r="AG232">
            <v>1406</v>
          </cell>
          <cell r="AH232">
            <v>1378.75</v>
          </cell>
          <cell r="AK232">
            <v>89.5</v>
          </cell>
          <cell r="AL232">
            <v>89.96</v>
          </cell>
          <cell r="AM232">
            <v>115.82</v>
          </cell>
          <cell r="AN232">
            <v>107.11</v>
          </cell>
          <cell r="BI232">
            <v>85.84</v>
          </cell>
          <cell r="BQ232">
            <v>88.26</v>
          </cell>
          <cell r="CC232">
            <v>299.89999999999998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1.6684000000000001</v>
          </cell>
          <cell r="CH232">
            <v>2.7726999999999999</v>
          </cell>
          <cell r="CI232">
            <v>1.4635</v>
          </cell>
          <cell r="CJ232">
            <v>1.5922000000000001</v>
          </cell>
          <cell r="CK232">
            <v>10.1286</v>
          </cell>
          <cell r="CL232">
            <v>7.4564000000000004</v>
          </cell>
          <cell r="CM232">
            <v>0.67396999999999996</v>
          </cell>
          <cell r="CN232">
            <v>151.11000000000001</v>
          </cell>
          <cell r="CO232">
            <v>8.2446000000000002</v>
          </cell>
          <cell r="CP232">
            <v>34.260199999999998</v>
          </cell>
          <cell r="CQ232">
            <v>9.1007999999999996</v>
          </cell>
          <cell r="CR232">
            <v>1.8786</v>
          </cell>
          <cell r="CS232">
            <v>1.2881</v>
          </cell>
          <cell r="CT232">
            <v>9.3615999999999993</v>
          </cell>
          <cell r="CU232">
            <v>2097.0415044000001</v>
          </cell>
          <cell r="CV232">
            <v>322.75535662945566</v>
          </cell>
          <cell r="CW232">
            <v>5456.0964360000007</v>
          </cell>
          <cell r="CX232">
            <v>24.93</v>
          </cell>
          <cell r="CY232">
            <v>15669.771316369366</v>
          </cell>
          <cell r="CZ232">
            <v>46.114417800000005</v>
          </cell>
          <cell r="DA232">
            <v>1260.8489217000001</v>
          </cell>
          <cell r="DB232">
            <v>163.4</v>
          </cell>
          <cell r="DC232">
            <v>120.3</v>
          </cell>
          <cell r="DD232">
            <v>99.6</v>
          </cell>
          <cell r="DF232">
            <v>92.3</v>
          </cell>
          <cell r="DG232">
            <v>162.46880000000002</v>
          </cell>
          <cell r="DH232">
            <v>156.39519999999999</v>
          </cell>
          <cell r="DI232">
            <v>157.9136</v>
          </cell>
          <cell r="DJ232">
            <v>189.8</v>
          </cell>
          <cell r="DK232">
            <v>161.1</v>
          </cell>
          <cell r="DL232">
            <v>109.1</v>
          </cell>
          <cell r="DN232">
            <v>118.95582</v>
          </cell>
          <cell r="DO232">
            <v>111.60650000000001</v>
          </cell>
          <cell r="DP232">
            <v>139.80000000000001</v>
          </cell>
          <cell r="DQ232">
            <v>138</v>
          </cell>
          <cell r="DR232">
            <v>123.8</v>
          </cell>
          <cell r="DT232">
            <v>124.7</v>
          </cell>
          <cell r="DU232">
            <v>132.69999999999999</v>
          </cell>
          <cell r="DV232">
            <v>116.8</v>
          </cell>
          <cell r="DX232">
            <v>171</v>
          </cell>
          <cell r="DY232">
            <v>129</v>
          </cell>
          <cell r="EA232">
            <v>147.53979999999999</v>
          </cell>
          <cell r="EB232">
            <v>95.3</v>
          </cell>
          <cell r="ED232">
            <v>223.70898</v>
          </cell>
          <cell r="EE232">
            <v>734.5</v>
          </cell>
          <cell r="EF232">
            <v>106.9</v>
          </cell>
          <cell r="EG232">
            <v>104.5</v>
          </cell>
          <cell r="EH232">
            <v>100.6</v>
          </cell>
          <cell r="EJ232">
            <v>221.1</v>
          </cell>
          <cell r="EK232">
            <v>174.3</v>
          </cell>
          <cell r="EL232">
            <v>97.6</v>
          </cell>
          <cell r="EN232">
            <v>101.9</v>
          </cell>
          <cell r="EO232">
            <v>103.5</v>
          </cell>
          <cell r="EP232">
            <v>109.7</v>
          </cell>
          <cell r="ET232">
            <v>101.9</v>
          </cell>
          <cell r="EU232">
            <v>104.3</v>
          </cell>
          <cell r="EV232">
            <v>100.1</v>
          </cell>
          <cell r="EX232">
            <v>53.516521200000007</v>
          </cell>
          <cell r="EY232">
            <v>58.938900000000004</v>
          </cell>
          <cell r="EZ232">
            <v>289.76639999999998</v>
          </cell>
          <cell r="FA232">
            <v>22.699326467999999</v>
          </cell>
          <cell r="FB232">
            <v>28.02732</v>
          </cell>
          <cell r="FC232">
            <v>62.2</v>
          </cell>
          <cell r="FD232">
            <v>58.7</v>
          </cell>
          <cell r="FE232">
            <v>99.1</v>
          </cell>
          <cell r="FI232">
            <v>37.720909380000009</v>
          </cell>
          <cell r="FJ232">
            <v>48.937350000000009</v>
          </cell>
          <cell r="FK232">
            <v>66.900000000000006</v>
          </cell>
          <cell r="FL232">
            <v>99.7</v>
          </cell>
          <cell r="FM232">
            <v>109.4</v>
          </cell>
          <cell r="FO232">
            <v>256.26348000000002</v>
          </cell>
          <cell r="FP232">
            <v>229.98821999999998</v>
          </cell>
          <cell r="FQ232">
            <v>114.82183999999999</v>
          </cell>
          <cell r="FR232">
            <v>113.2</v>
          </cell>
          <cell r="FS232">
            <v>106.5</v>
          </cell>
          <cell r="FT232">
            <v>93.1</v>
          </cell>
          <cell r="FV232">
            <v>111</v>
          </cell>
          <cell r="FW232">
            <v>105.8</v>
          </cell>
          <cell r="FX232">
            <v>93.6</v>
          </cell>
          <cell r="FZ232">
            <v>95</v>
          </cell>
          <cell r="GA232">
            <v>100.7</v>
          </cell>
          <cell r="GC232">
            <v>126.7</v>
          </cell>
          <cell r="GD232">
            <v>101.3</v>
          </cell>
          <cell r="GE232">
            <v>88.8</v>
          </cell>
          <cell r="GG232">
            <v>125.1</v>
          </cell>
          <cell r="GH232">
            <v>110.5</v>
          </cell>
          <cell r="GI232">
            <v>88.9</v>
          </cell>
          <cell r="GK232">
            <v>105.2</v>
          </cell>
          <cell r="GL232">
            <v>101.5</v>
          </cell>
          <cell r="GP232">
            <v>105</v>
          </cell>
          <cell r="GQ232">
            <v>101.6</v>
          </cell>
          <cell r="GU232">
            <v>97.5</v>
          </cell>
          <cell r="GV232">
            <v>97</v>
          </cell>
          <cell r="GW232">
            <v>114.8</v>
          </cell>
          <cell r="GY232">
            <v>103.2</v>
          </cell>
          <cell r="GZ232">
            <v>97.9</v>
          </cell>
          <cell r="HB232">
            <v>246.4</v>
          </cell>
          <cell r="HC232">
            <v>180.2</v>
          </cell>
          <cell r="HD232">
            <v>174.7</v>
          </cell>
          <cell r="HE232">
            <v>96.6</v>
          </cell>
          <cell r="HG232">
            <v>103.6</v>
          </cell>
          <cell r="HH232">
            <v>103.4</v>
          </cell>
          <cell r="HI232">
            <v>162.08000000000001</v>
          </cell>
          <cell r="HK232">
            <v>104.74862</v>
          </cell>
          <cell r="HO232">
            <v>1312</v>
          </cell>
          <cell r="HP232">
            <v>107.7</v>
          </cell>
          <cell r="HQ232">
            <v>103.4</v>
          </cell>
          <cell r="HR232">
            <v>95.9</v>
          </cell>
          <cell r="HT232">
            <v>740.1</v>
          </cell>
          <cell r="HU232">
            <v>110.72809999999998</v>
          </cell>
          <cell r="HV232">
            <v>199.8</v>
          </cell>
          <cell r="HW232">
            <v>168.8</v>
          </cell>
          <cell r="HX232">
            <v>203.73570000000001</v>
          </cell>
          <cell r="HY232">
            <v>153.30000000000001</v>
          </cell>
          <cell r="HZ232">
            <v>130.6</v>
          </cell>
          <cell r="IA232">
            <v>69.400000000000006</v>
          </cell>
          <cell r="IC232">
            <v>96.9</v>
          </cell>
          <cell r="ID232">
            <v>99.3</v>
          </cell>
          <cell r="IE232">
            <v>138.60523599999999</v>
          </cell>
          <cell r="IF232">
            <v>136.84</v>
          </cell>
          <cell r="IH232">
            <v>28.3</v>
          </cell>
          <cell r="II232">
            <v>89.5</v>
          </cell>
          <cell r="IJ232">
            <v>136.89260000000002</v>
          </cell>
          <cell r="IK232">
            <v>142.30000000000001</v>
          </cell>
          <cell r="IL232">
            <v>109.5</v>
          </cell>
          <cell r="IM232">
            <v>98.5</v>
          </cell>
          <cell r="IO232">
            <v>89.5</v>
          </cell>
          <cell r="IR232">
            <v>104.7</v>
          </cell>
          <cell r="IS232">
            <v>126.7</v>
          </cell>
          <cell r="IU232">
            <v>113.3</v>
          </cell>
          <cell r="IV232">
            <v>106.8</v>
          </cell>
          <cell r="IW232">
            <v>95.9</v>
          </cell>
          <cell r="IY232">
            <v>110.1</v>
          </cell>
          <cell r="IZ232">
            <v>107.1</v>
          </cell>
          <cell r="JA232">
            <v>94.3</v>
          </cell>
          <cell r="JC232">
            <v>138</v>
          </cell>
          <cell r="JD232">
            <v>111.6</v>
          </cell>
          <cell r="JE232">
            <v>89</v>
          </cell>
          <cell r="JG232">
            <v>147.19999999999999</v>
          </cell>
          <cell r="JH232">
            <v>115.2</v>
          </cell>
          <cell r="JI232">
            <v>116.7</v>
          </cell>
          <cell r="JJ232">
            <v>96.1</v>
          </cell>
          <cell r="JL232">
            <v>169.76575999999997</v>
          </cell>
          <cell r="JM232">
            <v>111.6</v>
          </cell>
          <cell r="JN232">
            <v>101.5</v>
          </cell>
          <cell r="JO232">
            <v>91.3</v>
          </cell>
          <cell r="JQ232">
            <v>96.5</v>
          </cell>
          <cell r="JR232">
            <v>114</v>
          </cell>
          <cell r="JT232">
            <v>112.9</v>
          </cell>
          <cell r="JU232">
            <v>101.5</v>
          </cell>
          <cell r="JV232">
            <v>86.4</v>
          </cell>
          <cell r="JY232">
            <v>100.9</v>
          </cell>
          <cell r="JZ232">
            <v>99.2</v>
          </cell>
          <cell r="KA232">
            <v>97.1</v>
          </cell>
          <cell r="KC232">
            <v>104.9</v>
          </cell>
          <cell r="KD232">
            <v>102</v>
          </cell>
          <cell r="KE232">
            <v>98.1</v>
          </cell>
          <cell r="KG232">
            <v>112.8</v>
          </cell>
          <cell r="KH232">
            <v>102.8</v>
          </cell>
          <cell r="KI232">
            <v>93.4</v>
          </cell>
          <cell r="KK232">
            <v>112.8</v>
          </cell>
          <cell r="KL232">
            <v>102.2</v>
          </cell>
          <cell r="KM232">
            <v>92.5</v>
          </cell>
          <cell r="KO232">
            <v>106.9</v>
          </cell>
          <cell r="KP232">
            <v>101.4</v>
          </cell>
          <cell r="KQ232">
            <v>94.7</v>
          </cell>
          <cell r="KT232">
            <v>104.2</v>
          </cell>
          <cell r="KU232">
            <v>96.9</v>
          </cell>
          <cell r="KW232">
            <v>149</v>
          </cell>
          <cell r="KX232">
            <v>113.9</v>
          </cell>
          <cell r="KY232">
            <v>97.5</v>
          </cell>
          <cell r="LA232">
            <v>125.895</v>
          </cell>
          <cell r="LB232">
            <v>143.44400000000002</v>
          </cell>
          <cell r="LC232">
            <v>134.833</v>
          </cell>
          <cell r="LD232">
            <v>136.1832</v>
          </cell>
          <cell r="LE232">
            <v>140.28299999999999</v>
          </cell>
          <cell r="LF232">
            <v>151.6</v>
          </cell>
          <cell r="LG232">
            <v>111.9</v>
          </cell>
          <cell r="LI232">
            <v>1071.9154000000001</v>
          </cell>
          <cell r="LJ232">
            <v>118.26</v>
          </cell>
          <cell r="LM232">
            <v>96.8</v>
          </cell>
          <cell r="LO232">
            <v>124.50139999999999</v>
          </cell>
          <cell r="LQ232">
            <v>122.3</v>
          </cell>
          <cell r="LS232">
            <v>101.8</v>
          </cell>
          <cell r="LT232">
            <v>65.2</v>
          </cell>
          <cell r="LU232">
            <v>92.8</v>
          </cell>
          <cell r="LV232">
            <v>126.3</v>
          </cell>
          <cell r="LW232">
            <v>105</v>
          </cell>
          <cell r="LX232">
            <v>91.5</v>
          </cell>
          <cell r="MA232">
            <v>134.9</v>
          </cell>
          <cell r="MB232">
            <v>134.9</v>
          </cell>
          <cell r="MC232">
            <v>134.9</v>
          </cell>
          <cell r="MD232">
            <v>134.9</v>
          </cell>
          <cell r="ME232">
            <v>215.6</v>
          </cell>
          <cell r="MF232">
            <v>158.29759999999999</v>
          </cell>
          <cell r="MG232">
            <v>117.28</v>
          </cell>
          <cell r="MH232">
            <v>140.8646</v>
          </cell>
          <cell r="MI232">
            <v>138.02250000000001</v>
          </cell>
          <cell r="MJ232">
            <v>167.3</v>
          </cell>
          <cell r="MK232">
            <v>99.1</v>
          </cell>
          <cell r="ML232">
            <v>83.4</v>
          </cell>
          <cell r="MN232">
            <v>123.2</v>
          </cell>
          <cell r="MO232">
            <v>139.4008</v>
          </cell>
          <cell r="MP232">
            <v>160.6</v>
          </cell>
          <cell r="MQ232">
            <v>107.6</v>
          </cell>
          <cell r="MR232">
            <v>84.5</v>
          </cell>
          <cell r="MS232">
            <v>562.29999999999995</v>
          </cell>
          <cell r="MT232">
            <v>578.29999999999995</v>
          </cell>
          <cell r="MU232">
            <v>97</v>
          </cell>
          <cell r="MW232">
            <v>99.9</v>
          </cell>
          <cell r="MX232">
            <v>101.8</v>
          </cell>
          <cell r="MY232">
            <v>94.8</v>
          </cell>
          <cell r="NA232">
            <v>99.8</v>
          </cell>
          <cell r="NB232">
            <v>101.2</v>
          </cell>
          <cell r="NC232">
            <v>100.6</v>
          </cell>
          <cell r="ND232">
            <v>98.6</v>
          </cell>
          <cell r="NF232">
            <v>94.1</v>
          </cell>
          <cell r="NG232">
            <v>234.9</v>
          </cell>
          <cell r="NH232">
            <v>110.6</v>
          </cell>
          <cell r="NI232">
            <v>107.4</v>
          </cell>
          <cell r="NK232">
            <v>109</v>
          </cell>
          <cell r="NL232">
            <v>95</v>
          </cell>
          <cell r="NM232">
            <v>94.4</v>
          </cell>
          <cell r="NN232">
            <v>417.01797000000005</v>
          </cell>
          <cell r="NO232">
            <v>428.50458000000003</v>
          </cell>
        </row>
        <row r="233">
          <cell r="A233">
            <v>38991</v>
          </cell>
          <cell r="B233">
            <v>330</v>
          </cell>
          <cell r="C233">
            <v>1</v>
          </cell>
          <cell r="AD233">
            <v>89.07</v>
          </cell>
          <cell r="AG233">
            <v>1406</v>
          </cell>
          <cell r="AH233">
            <v>1378.75</v>
          </cell>
          <cell r="AK233">
            <v>89.4</v>
          </cell>
          <cell r="AL233">
            <v>89.85</v>
          </cell>
          <cell r="AM233">
            <v>115.82</v>
          </cell>
          <cell r="AN233">
            <v>107.11</v>
          </cell>
          <cell r="BI233">
            <v>85.8</v>
          </cell>
          <cell r="BQ233">
            <v>88.23</v>
          </cell>
          <cell r="CC233">
            <v>355.4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1.6733</v>
          </cell>
          <cell r="CH233">
            <v>2.7109999999999999</v>
          </cell>
          <cell r="CI233">
            <v>1.4235</v>
          </cell>
          <cell r="CJ233">
            <v>1.5898000000000001</v>
          </cell>
          <cell r="CK233">
            <v>9.9650999999999996</v>
          </cell>
          <cell r="CL233">
            <v>7.4554999999999998</v>
          </cell>
          <cell r="CM233">
            <v>0.67254000000000003</v>
          </cell>
          <cell r="CN233">
            <v>149.65</v>
          </cell>
          <cell r="CO233">
            <v>8.3960000000000008</v>
          </cell>
          <cell r="CP233">
            <v>33.884900000000002</v>
          </cell>
          <cell r="CQ233">
            <v>9.2532999999999994</v>
          </cell>
          <cell r="CR233">
            <v>1.8653999999999999</v>
          </cell>
          <cell r="CS233">
            <v>1.2611000000000001</v>
          </cell>
          <cell r="CT233">
            <v>9.6480999999999995</v>
          </cell>
          <cell r="CU233">
            <v>2107.3678384</v>
          </cell>
          <cell r="CV233">
            <v>294.68773346264624</v>
          </cell>
          <cell r="CW233">
            <v>5946.6374286999999</v>
          </cell>
          <cell r="CX233">
            <v>25.93</v>
          </cell>
          <cell r="CY233">
            <v>14934.516330341563</v>
          </cell>
          <cell r="CZ233">
            <v>45.753734299999998</v>
          </cell>
          <cell r="DA233">
            <v>1213.7030453999998</v>
          </cell>
          <cell r="DB233">
            <v>162.5</v>
          </cell>
          <cell r="DC233">
            <v>119.6</v>
          </cell>
          <cell r="DD233">
            <v>99</v>
          </cell>
          <cell r="DF233">
            <v>93.8</v>
          </cell>
          <cell r="DG233">
            <v>156.22</v>
          </cell>
          <cell r="DH233">
            <v>150.38</v>
          </cell>
          <cell r="DI233">
            <v>151.84</v>
          </cell>
          <cell r="DJ233">
            <v>182.5</v>
          </cell>
          <cell r="DK233">
            <v>154.9</v>
          </cell>
          <cell r="DL233">
            <v>104.9</v>
          </cell>
          <cell r="DN233">
            <v>113.59515</v>
          </cell>
          <cell r="DO233">
            <v>107.75800000000001</v>
          </cell>
          <cell r="DP233">
            <v>133.5</v>
          </cell>
          <cell r="DQ233">
            <v>131.69999999999999</v>
          </cell>
          <cell r="DR233">
            <v>118.2</v>
          </cell>
          <cell r="DT233">
            <v>120.4</v>
          </cell>
          <cell r="DU233">
            <v>128.1</v>
          </cell>
          <cell r="DV233">
            <v>112.8</v>
          </cell>
          <cell r="DX233">
            <v>160.69999999999999</v>
          </cell>
          <cell r="DY233">
            <v>121.3</v>
          </cell>
          <cell r="EA233">
            <v>147.44077999999999</v>
          </cell>
          <cell r="EB233">
            <v>95.2</v>
          </cell>
          <cell r="ED233">
            <v>237.57064000000003</v>
          </cell>
          <cell r="EE233">
            <v>734.8</v>
          </cell>
          <cell r="EF233">
            <v>105.4</v>
          </cell>
          <cell r="EG233">
            <v>103.1</v>
          </cell>
          <cell r="EH233">
            <v>99.2</v>
          </cell>
          <cell r="EJ233">
            <v>234.8</v>
          </cell>
          <cell r="EK233">
            <v>185.1</v>
          </cell>
          <cell r="EL233">
            <v>103.6</v>
          </cell>
          <cell r="EN233">
            <v>101.7</v>
          </cell>
          <cell r="EO233">
            <v>103.2</v>
          </cell>
          <cell r="EP233">
            <v>109.4</v>
          </cell>
          <cell r="ET233">
            <v>101.3</v>
          </cell>
          <cell r="EU233">
            <v>103.8</v>
          </cell>
          <cell r="EV233">
            <v>99.6</v>
          </cell>
          <cell r="EX233">
            <v>53.596516000000001</v>
          </cell>
          <cell r="EY233">
            <v>59.027000000000001</v>
          </cell>
          <cell r="EZ233">
            <v>316.10879999999997</v>
          </cell>
          <cell r="FA233">
            <v>22.407373715999999</v>
          </cell>
          <cell r="FB233">
            <v>27.666840000000001</v>
          </cell>
          <cell r="FC233">
            <v>61.4</v>
          </cell>
          <cell r="FD233">
            <v>57.8</v>
          </cell>
          <cell r="FE233">
            <v>98.2</v>
          </cell>
          <cell r="FI233">
            <v>37.777293400000005</v>
          </cell>
          <cell r="FJ233">
            <v>49.0105</v>
          </cell>
          <cell r="FK233">
            <v>67</v>
          </cell>
          <cell r="FL233">
            <v>100</v>
          </cell>
          <cell r="FM233">
            <v>109.7</v>
          </cell>
          <cell r="FO233">
            <v>257.54608000000002</v>
          </cell>
          <cell r="FP233">
            <v>244.23896000000002</v>
          </cell>
          <cell r="FQ233">
            <v>113.91296</v>
          </cell>
          <cell r="FR233">
            <v>113.5</v>
          </cell>
          <cell r="FS233">
            <v>106.6</v>
          </cell>
          <cell r="FT233">
            <v>93.4</v>
          </cell>
          <cell r="FV233">
            <v>111.2</v>
          </cell>
          <cell r="FW233">
            <v>105.9</v>
          </cell>
          <cell r="FX233">
            <v>93.8</v>
          </cell>
          <cell r="FZ233">
            <v>94.7</v>
          </cell>
          <cell r="GA233">
            <v>100.2</v>
          </cell>
          <cell r="GC233">
            <v>128.4</v>
          </cell>
          <cell r="GD233">
            <v>103.7</v>
          </cell>
          <cell r="GE233">
            <v>90.8</v>
          </cell>
          <cell r="GG233">
            <v>125.1</v>
          </cell>
          <cell r="GH233">
            <v>110.5</v>
          </cell>
          <cell r="GI233">
            <v>88.9</v>
          </cell>
          <cell r="GK233">
            <v>105.2</v>
          </cell>
          <cell r="GL233">
            <v>101.5</v>
          </cell>
          <cell r="GP233">
            <v>105</v>
          </cell>
          <cell r="GQ233">
            <v>101.6</v>
          </cell>
          <cell r="GU233">
            <v>97.4</v>
          </cell>
          <cell r="GV233">
            <v>97</v>
          </cell>
          <cell r="GW233">
            <v>114.8</v>
          </cell>
          <cell r="GY233">
            <v>103.2</v>
          </cell>
          <cell r="GZ233">
            <v>97.8</v>
          </cell>
          <cell r="HB233">
            <v>268.8</v>
          </cell>
          <cell r="HC233">
            <v>196.6</v>
          </cell>
          <cell r="HD233">
            <v>185.4</v>
          </cell>
          <cell r="HE233">
            <v>102.5</v>
          </cell>
          <cell r="HG233">
            <v>103</v>
          </cell>
          <cell r="HH233">
            <v>102</v>
          </cell>
          <cell r="HI233">
            <v>163.24</v>
          </cell>
          <cell r="HK233">
            <v>104.74862</v>
          </cell>
          <cell r="HO233">
            <v>1312</v>
          </cell>
          <cell r="HP233">
            <v>107.7</v>
          </cell>
          <cell r="HQ233">
            <v>103.4</v>
          </cell>
          <cell r="HR233">
            <v>96</v>
          </cell>
          <cell r="HT233">
            <v>738.5</v>
          </cell>
          <cell r="HU233">
            <v>112.72519999999999</v>
          </cell>
          <cell r="HV233">
            <v>200.8</v>
          </cell>
          <cell r="HW233">
            <v>169.6</v>
          </cell>
          <cell r="HX233">
            <v>205.3305</v>
          </cell>
          <cell r="HY233">
            <v>154.5</v>
          </cell>
          <cell r="HZ233">
            <v>131.6</v>
          </cell>
          <cell r="IA233">
            <v>70</v>
          </cell>
          <cell r="IC233">
            <v>96.8</v>
          </cell>
          <cell r="ID233">
            <v>99.2</v>
          </cell>
          <cell r="IE233">
            <v>137.29859500000001</v>
          </cell>
          <cell r="IF233">
            <v>135.55000000000001</v>
          </cell>
          <cell r="IH233">
            <v>28.6</v>
          </cell>
          <cell r="II233">
            <v>90.5</v>
          </cell>
          <cell r="IJ233">
            <v>138.43180000000001</v>
          </cell>
          <cell r="IK233">
            <v>143.9</v>
          </cell>
          <cell r="IL233">
            <v>110.8</v>
          </cell>
          <cell r="IM233">
            <v>99.6</v>
          </cell>
          <cell r="IO233">
            <v>90.5</v>
          </cell>
          <cell r="IR233">
            <v>101.9</v>
          </cell>
          <cell r="IS233">
            <v>123.4</v>
          </cell>
          <cell r="IU233">
            <v>113</v>
          </cell>
          <cell r="IV233">
            <v>106.4</v>
          </cell>
          <cell r="IW233">
            <v>95.6</v>
          </cell>
          <cell r="IY233">
            <v>110.1</v>
          </cell>
          <cell r="IZ233">
            <v>107</v>
          </cell>
          <cell r="JA233">
            <v>94.2</v>
          </cell>
          <cell r="JC233">
            <v>138.1</v>
          </cell>
          <cell r="JD233">
            <v>111.5</v>
          </cell>
          <cell r="JE233">
            <v>88.7</v>
          </cell>
          <cell r="JG233">
            <v>146.80000000000001</v>
          </cell>
          <cell r="JH233">
            <v>114.9</v>
          </cell>
          <cell r="JI233">
            <v>116.4</v>
          </cell>
          <cell r="JJ233">
            <v>95.8</v>
          </cell>
          <cell r="JL233">
            <v>169.30444</v>
          </cell>
          <cell r="JM233">
            <v>110.4</v>
          </cell>
          <cell r="JN233">
            <v>100.4</v>
          </cell>
          <cell r="JO233">
            <v>90.3</v>
          </cell>
          <cell r="JQ233">
            <v>97.2</v>
          </cell>
          <cell r="JR233">
            <v>114.9</v>
          </cell>
          <cell r="JT233">
            <v>112.9</v>
          </cell>
          <cell r="JU233">
            <v>101.3</v>
          </cell>
          <cell r="JV233">
            <v>86.3</v>
          </cell>
          <cell r="JY233">
            <v>101.1</v>
          </cell>
          <cell r="JZ233">
            <v>99.9</v>
          </cell>
          <cell r="KA233">
            <v>97.9</v>
          </cell>
          <cell r="KC233">
            <v>104.3</v>
          </cell>
          <cell r="KD233">
            <v>101.5</v>
          </cell>
          <cell r="KE233">
            <v>97.6</v>
          </cell>
          <cell r="KG233">
            <v>112.9</v>
          </cell>
          <cell r="KH233">
            <v>102.7</v>
          </cell>
          <cell r="KI233">
            <v>93.3</v>
          </cell>
          <cell r="KK233">
            <v>112.9</v>
          </cell>
          <cell r="KL233">
            <v>102.4</v>
          </cell>
          <cell r="KM233">
            <v>92.6</v>
          </cell>
          <cell r="KO233">
            <v>106.8</v>
          </cell>
          <cell r="KP233">
            <v>100.8</v>
          </cell>
          <cell r="KQ233">
            <v>94.2</v>
          </cell>
          <cell r="KT233">
            <v>104</v>
          </cell>
          <cell r="KU233">
            <v>96.8</v>
          </cell>
          <cell r="KW233">
            <v>148.9</v>
          </cell>
          <cell r="KX233">
            <v>113.8</v>
          </cell>
          <cell r="KY233">
            <v>97.4</v>
          </cell>
          <cell r="LA233">
            <v>126.01049999999999</v>
          </cell>
          <cell r="LB233">
            <v>143.57560000000001</v>
          </cell>
          <cell r="LC233">
            <v>134.95670000000001</v>
          </cell>
          <cell r="LD233">
            <v>136.31</v>
          </cell>
          <cell r="LE233">
            <v>140.4117</v>
          </cell>
          <cell r="LF233">
            <v>150.4</v>
          </cell>
          <cell r="LG233">
            <v>111</v>
          </cell>
          <cell r="LI233">
            <v>1070.3262</v>
          </cell>
          <cell r="LJ233">
            <v>118.19</v>
          </cell>
          <cell r="LM233">
            <v>96.8</v>
          </cell>
          <cell r="LO233">
            <v>124.50139999999999</v>
          </cell>
          <cell r="LQ233">
            <v>122.3</v>
          </cell>
          <cell r="LS233">
            <v>101.8</v>
          </cell>
          <cell r="LT233">
            <v>66.3</v>
          </cell>
          <cell r="LU233">
            <v>94.1</v>
          </cell>
          <cell r="LV233">
            <v>126.3</v>
          </cell>
          <cell r="LW233">
            <v>105</v>
          </cell>
          <cell r="LX233">
            <v>91.5</v>
          </cell>
          <cell r="MA233">
            <v>134.69999999999999</v>
          </cell>
          <cell r="MB233">
            <v>134.69999999999999</v>
          </cell>
          <cell r="MC233">
            <v>134.69999999999999</v>
          </cell>
          <cell r="MD233">
            <v>134.69999999999999</v>
          </cell>
          <cell r="ME233">
            <v>214.9</v>
          </cell>
          <cell r="MF233">
            <v>158.19136</v>
          </cell>
          <cell r="MG233">
            <v>117.24</v>
          </cell>
          <cell r="MH233">
            <v>140.77006</v>
          </cell>
          <cell r="MI233">
            <v>134.22749999999999</v>
          </cell>
          <cell r="MJ233">
            <v>162.69999999999999</v>
          </cell>
          <cell r="MK233">
            <v>96.3</v>
          </cell>
          <cell r="ML233">
            <v>81.099999999999994</v>
          </cell>
          <cell r="MN233">
            <v>122.9</v>
          </cell>
          <cell r="MO233">
            <v>140.44240000000002</v>
          </cell>
          <cell r="MP233">
            <v>161.80000000000001</v>
          </cell>
          <cell r="MQ233">
            <v>108.4</v>
          </cell>
          <cell r="MR233">
            <v>85.1</v>
          </cell>
          <cell r="MS233">
            <v>562.4</v>
          </cell>
          <cell r="MT233">
            <v>577.6</v>
          </cell>
          <cell r="MU233">
            <v>96.7</v>
          </cell>
          <cell r="MW233">
            <v>99.3</v>
          </cell>
          <cell r="MX233">
            <v>101.2</v>
          </cell>
          <cell r="MY233">
            <v>94.3</v>
          </cell>
          <cell r="NA233">
            <v>101.6</v>
          </cell>
          <cell r="NB233">
            <v>103</v>
          </cell>
          <cell r="NC233">
            <v>102.4</v>
          </cell>
          <cell r="ND233">
            <v>99.7</v>
          </cell>
          <cell r="NF233">
            <v>93.1</v>
          </cell>
          <cell r="NG233">
            <v>230.9</v>
          </cell>
          <cell r="NH233">
            <v>110.9</v>
          </cell>
          <cell r="NI233">
            <v>107.5</v>
          </cell>
          <cell r="NK233">
            <v>109.1</v>
          </cell>
          <cell r="NL233">
            <v>95</v>
          </cell>
          <cell r="NM233">
            <v>94.3</v>
          </cell>
          <cell r="NN233">
            <v>409.91677000000004</v>
          </cell>
          <cell r="NO233">
            <v>421.20778000000001</v>
          </cell>
        </row>
        <row r="234">
          <cell r="A234">
            <v>38961</v>
          </cell>
          <cell r="B234">
            <v>331</v>
          </cell>
          <cell r="C234">
            <v>1</v>
          </cell>
          <cell r="AD234">
            <v>93.56</v>
          </cell>
          <cell r="AG234">
            <v>1381</v>
          </cell>
          <cell r="AH234">
            <v>1360.25</v>
          </cell>
          <cell r="AK234">
            <v>89.6</v>
          </cell>
          <cell r="AL234">
            <v>90.05</v>
          </cell>
          <cell r="AM234">
            <v>116.15</v>
          </cell>
          <cell r="AN234">
            <v>106.8</v>
          </cell>
          <cell r="BI234">
            <v>85.61</v>
          </cell>
          <cell r="BQ234">
            <v>88.97</v>
          </cell>
          <cell r="CC234">
            <v>342.8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1.6839</v>
          </cell>
          <cell r="CH234">
            <v>2.7582</v>
          </cell>
          <cell r="CI234">
            <v>1.4202999999999999</v>
          </cell>
          <cell r="CJ234">
            <v>1.5841000000000001</v>
          </cell>
          <cell r="CK234">
            <v>10.097099999999999</v>
          </cell>
          <cell r="CL234">
            <v>7.4600999999999997</v>
          </cell>
          <cell r="CM234">
            <v>0.67510999999999999</v>
          </cell>
          <cell r="CN234">
            <v>148.99</v>
          </cell>
          <cell r="CO234">
            <v>8.2571999999999992</v>
          </cell>
          <cell r="CP234">
            <v>34.054900000000004</v>
          </cell>
          <cell r="CQ234">
            <v>9.2665000000000006</v>
          </cell>
          <cell r="CR234">
            <v>1.887</v>
          </cell>
          <cell r="CS234">
            <v>1.2726999999999999</v>
          </cell>
          <cell r="CT234">
            <v>9.4552999999999994</v>
          </cell>
          <cell r="CU234">
            <v>1942.1698858</v>
          </cell>
          <cell r="CV234">
            <v>294.98248526994257</v>
          </cell>
          <cell r="CW234">
            <v>5972.1841847999995</v>
          </cell>
          <cell r="CX234">
            <v>23.67</v>
          </cell>
          <cell r="CY234">
            <v>15111.631642414974</v>
          </cell>
          <cell r="CZ234">
            <v>48.558175799999994</v>
          </cell>
          <cell r="DA234">
            <v>1054.0581365</v>
          </cell>
          <cell r="DB234">
            <v>156.69999999999999</v>
          </cell>
          <cell r="DC234">
            <v>115.3</v>
          </cell>
          <cell r="DD234">
            <v>95.5</v>
          </cell>
          <cell r="DF234">
            <v>93.8</v>
          </cell>
          <cell r="DG234">
            <v>143.55119999999999</v>
          </cell>
          <cell r="DH234">
            <v>138.1848</v>
          </cell>
          <cell r="DI234">
            <v>139.5264</v>
          </cell>
          <cell r="DJ234">
            <v>167.7</v>
          </cell>
          <cell r="DK234">
            <v>142.4</v>
          </cell>
          <cell r="DL234">
            <v>96.4</v>
          </cell>
          <cell r="DN234">
            <v>112.23371</v>
          </cell>
          <cell r="DO234">
            <v>105.16250000000001</v>
          </cell>
          <cell r="DP234">
            <v>131.9</v>
          </cell>
          <cell r="DQ234">
            <v>130.19999999999999</v>
          </cell>
          <cell r="DR234">
            <v>116.8</v>
          </cell>
          <cell r="DT234">
            <v>117.5</v>
          </cell>
          <cell r="DU234">
            <v>125</v>
          </cell>
          <cell r="DV234">
            <v>110</v>
          </cell>
          <cell r="DX234">
            <v>160</v>
          </cell>
          <cell r="DY234">
            <v>120.8</v>
          </cell>
          <cell r="EA234">
            <v>145.75743999999997</v>
          </cell>
          <cell r="EB234">
            <v>95.5</v>
          </cell>
          <cell r="ED234">
            <v>238.78480000000002</v>
          </cell>
          <cell r="EE234">
            <v>732.7</v>
          </cell>
          <cell r="EF234">
            <v>105.5</v>
          </cell>
          <cell r="EG234">
            <v>103.1</v>
          </cell>
          <cell r="EH234">
            <v>99.3</v>
          </cell>
          <cell r="EJ234">
            <v>236</v>
          </cell>
          <cell r="EK234">
            <v>186.1</v>
          </cell>
          <cell r="EL234">
            <v>104.2</v>
          </cell>
          <cell r="EN234">
            <v>100.9</v>
          </cell>
          <cell r="EO234">
            <v>102.6</v>
          </cell>
          <cell r="EP234">
            <v>108.8</v>
          </cell>
          <cell r="ET234">
            <v>101.1</v>
          </cell>
          <cell r="EU234">
            <v>104.3</v>
          </cell>
          <cell r="EV234">
            <v>100.4</v>
          </cell>
          <cell r="EX234">
            <v>53.436526399999998</v>
          </cell>
          <cell r="EY234">
            <v>58.8508</v>
          </cell>
          <cell r="EZ234">
            <v>317.52</v>
          </cell>
          <cell r="FA234">
            <v>22.480361903999999</v>
          </cell>
          <cell r="FB234">
            <v>27.756959999999999</v>
          </cell>
          <cell r="FC234">
            <v>61.6</v>
          </cell>
          <cell r="FD234">
            <v>57.9</v>
          </cell>
          <cell r="FE234">
            <v>98.3</v>
          </cell>
          <cell r="FI234">
            <v>37.664525360000006</v>
          </cell>
          <cell r="FJ234">
            <v>48.864200000000004</v>
          </cell>
          <cell r="FK234">
            <v>66.8</v>
          </cell>
          <cell r="FL234">
            <v>99.4</v>
          </cell>
          <cell r="FM234">
            <v>109.1</v>
          </cell>
          <cell r="FO234">
            <v>260.11128000000002</v>
          </cell>
          <cell r="FP234">
            <v>245.4872</v>
          </cell>
          <cell r="FQ234">
            <v>111.26206000000001</v>
          </cell>
          <cell r="FR234">
            <v>113.5</v>
          </cell>
          <cell r="FS234">
            <v>106.4</v>
          </cell>
          <cell r="FT234">
            <v>93.4</v>
          </cell>
          <cell r="FV234">
            <v>111.2</v>
          </cell>
          <cell r="FW234">
            <v>105.8</v>
          </cell>
          <cell r="FX234">
            <v>93.9</v>
          </cell>
          <cell r="FZ234">
            <v>95.9</v>
          </cell>
          <cell r="GA234">
            <v>102</v>
          </cell>
          <cell r="GC234">
            <v>130.30000000000001</v>
          </cell>
          <cell r="GD234">
            <v>106.2</v>
          </cell>
          <cell r="GE234">
            <v>93</v>
          </cell>
          <cell r="GG234">
            <v>122.7</v>
          </cell>
          <cell r="GH234">
            <v>108.3</v>
          </cell>
          <cell r="GI234">
            <v>87.7</v>
          </cell>
          <cell r="GK234">
            <v>105.2</v>
          </cell>
          <cell r="GL234">
            <v>101.5</v>
          </cell>
          <cell r="GP234">
            <v>105</v>
          </cell>
          <cell r="GQ234">
            <v>101.6</v>
          </cell>
          <cell r="GU234">
            <v>97.5</v>
          </cell>
          <cell r="GV234">
            <v>97</v>
          </cell>
          <cell r="GW234">
            <v>114.8</v>
          </cell>
          <cell r="GY234">
            <v>102.6</v>
          </cell>
          <cell r="GZ234">
            <v>97.2</v>
          </cell>
          <cell r="HB234">
            <v>270</v>
          </cell>
          <cell r="HC234">
            <v>197.5</v>
          </cell>
          <cell r="HD234">
            <v>186.3</v>
          </cell>
          <cell r="HE234">
            <v>103</v>
          </cell>
          <cell r="HG234">
            <v>103.5</v>
          </cell>
          <cell r="HH234">
            <v>100.5</v>
          </cell>
          <cell r="HI234">
            <v>171.48</v>
          </cell>
          <cell r="HK234">
            <v>104.65584</v>
          </cell>
          <cell r="HO234">
            <v>1289</v>
          </cell>
          <cell r="HP234">
            <v>107.7</v>
          </cell>
          <cell r="HQ234">
            <v>103.3</v>
          </cell>
          <cell r="HR234">
            <v>96</v>
          </cell>
          <cell r="HT234">
            <v>737.7</v>
          </cell>
          <cell r="HU234">
            <v>113.27994999999999</v>
          </cell>
          <cell r="HV234">
            <v>202.8</v>
          </cell>
          <cell r="HW234">
            <v>171.3</v>
          </cell>
          <cell r="HX234">
            <v>202.80539999999999</v>
          </cell>
          <cell r="HY234">
            <v>152.6</v>
          </cell>
          <cell r="HZ234">
            <v>130</v>
          </cell>
          <cell r="IA234">
            <v>69.099999999999994</v>
          </cell>
          <cell r="IC234">
            <v>96.5</v>
          </cell>
          <cell r="ID234">
            <v>98.9</v>
          </cell>
          <cell r="IE234">
            <v>133.09505999999999</v>
          </cell>
          <cell r="IF234">
            <v>131.4</v>
          </cell>
          <cell r="IH234">
            <v>28.8</v>
          </cell>
          <cell r="II234">
            <v>91.1</v>
          </cell>
          <cell r="IJ234">
            <v>138.3356</v>
          </cell>
          <cell r="IK234">
            <v>143.80000000000001</v>
          </cell>
          <cell r="IL234">
            <v>110.7</v>
          </cell>
          <cell r="IM234">
            <v>99.5</v>
          </cell>
          <cell r="IO234">
            <v>91</v>
          </cell>
          <cell r="IR234">
            <v>98.2</v>
          </cell>
          <cell r="IS234">
            <v>118.9</v>
          </cell>
          <cell r="IU234">
            <v>112.8</v>
          </cell>
          <cell r="IV234">
            <v>106</v>
          </cell>
          <cell r="IW234">
            <v>95.4</v>
          </cell>
          <cell r="IY234">
            <v>109.9</v>
          </cell>
          <cell r="IZ234">
            <v>106.4</v>
          </cell>
          <cell r="JA234">
            <v>93.7</v>
          </cell>
          <cell r="JC234">
            <v>137</v>
          </cell>
          <cell r="JD234">
            <v>110.6</v>
          </cell>
          <cell r="JE234">
            <v>87.9</v>
          </cell>
          <cell r="JG234">
            <v>145.19999999999999</v>
          </cell>
          <cell r="JH234">
            <v>113.7</v>
          </cell>
          <cell r="JI234">
            <v>115</v>
          </cell>
          <cell r="JJ234">
            <v>94.7</v>
          </cell>
          <cell r="JL234">
            <v>167.45916</v>
          </cell>
          <cell r="JM234">
            <v>110.8</v>
          </cell>
          <cell r="JN234">
            <v>100.8</v>
          </cell>
          <cell r="JO234">
            <v>90.6</v>
          </cell>
          <cell r="JQ234">
            <v>97.2</v>
          </cell>
          <cell r="JR234">
            <v>114.9</v>
          </cell>
          <cell r="JT234">
            <v>112.8</v>
          </cell>
          <cell r="JU234">
            <v>101.3</v>
          </cell>
          <cell r="JV234">
            <v>86.3</v>
          </cell>
          <cell r="JY234">
            <v>101.1</v>
          </cell>
          <cell r="JZ234">
            <v>99.8</v>
          </cell>
          <cell r="KA234">
            <v>97.9</v>
          </cell>
          <cell r="KC234">
            <v>104.6</v>
          </cell>
          <cell r="KD234">
            <v>101.8</v>
          </cell>
          <cell r="KE234">
            <v>97.9</v>
          </cell>
          <cell r="KG234">
            <v>112.3</v>
          </cell>
          <cell r="KH234">
            <v>102.7</v>
          </cell>
          <cell r="KI234">
            <v>93.2</v>
          </cell>
          <cell r="KK234">
            <v>112.3</v>
          </cell>
          <cell r="KL234">
            <v>101.8</v>
          </cell>
          <cell r="KM234">
            <v>92.1</v>
          </cell>
          <cell r="KO234">
            <v>107.5</v>
          </cell>
          <cell r="KP234">
            <v>100.9</v>
          </cell>
          <cell r="KQ234">
            <v>94.3</v>
          </cell>
          <cell r="KT234">
            <v>103.9</v>
          </cell>
          <cell r="KU234">
            <v>96.8</v>
          </cell>
          <cell r="KW234">
            <v>147.19999999999999</v>
          </cell>
          <cell r="KX234">
            <v>112.5</v>
          </cell>
          <cell r="KY234">
            <v>96.3</v>
          </cell>
          <cell r="LA234">
            <v>126.126</v>
          </cell>
          <cell r="LB234">
            <v>143.7072</v>
          </cell>
          <cell r="LC234">
            <v>135.08040000000003</v>
          </cell>
          <cell r="LD234">
            <v>136.56360000000001</v>
          </cell>
          <cell r="LE234">
            <v>140.54040000000001</v>
          </cell>
          <cell r="LF234">
            <v>146.9</v>
          </cell>
          <cell r="LG234">
            <v>108.4</v>
          </cell>
          <cell r="LI234">
            <v>1068.7370000000001</v>
          </cell>
          <cell r="LJ234">
            <v>117.93</v>
          </cell>
          <cell r="LM234">
            <v>96.1</v>
          </cell>
          <cell r="LO234">
            <v>123.9924</v>
          </cell>
          <cell r="LQ234">
            <v>121.8</v>
          </cell>
          <cell r="LS234">
            <v>101.8</v>
          </cell>
          <cell r="LT234">
            <v>66.3</v>
          </cell>
          <cell r="LU234">
            <v>94.1</v>
          </cell>
          <cell r="LV234">
            <v>124.9</v>
          </cell>
          <cell r="LW234">
            <v>103.8</v>
          </cell>
          <cell r="LX234">
            <v>90.4</v>
          </cell>
          <cell r="MA234">
            <v>134.5</v>
          </cell>
          <cell r="MB234">
            <v>134.5</v>
          </cell>
          <cell r="MC234">
            <v>134.5</v>
          </cell>
          <cell r="MD234">
            <v>134.5</v>
          </cell>
          <cell r="ME234">
            <v>214.2</v>
          </cell>
          <cell r="MF234">
            <v>156.38527999999999</v>
          </cell>
          <cell r="MG234">
            <v>118.22</v>
          </cell>
          <cell r="MH234">
            <v>139.16288</v>
          </cell>
          <cell r="MI234">
            <v>133.97999999999999</v>
          </cell>
          <cell r="MJ234">
            <v>162.4</v>
          </cell>
          <cell r="MK234">
            <v>96.2</v>
          </cell>
          <cell r="ML234">
            <v>80.900000000000006</v>
          </cell>
          <cell r="MN234">
            <v>122.9</v>
          </cell>
          <cell r="MO234">
            <v>134.10599999999999</v>
          </cell>
          <cell r="MP234">
            <v>154.5</v>
          </cell>
          <cell r="MQ234">
            <v>103.5</v>
          </cell>
          <cell r="MR234">
            <v>81.3</v>
          </cell>
          <cell r="MS234">
            <v>563.4</v>
          </cell>
          <cell r="MT234">
            <v>579.1</v>
          </cell>
          <cell r="MU234">
            <v>96.8</v>
          </cell>
          <cell r="MW234">
            <v>98.7</v>
          </cell>
          <cell r="MX234">
            <v>100.6</v>
          </cell>
          <cell r="MY234">
            <v>93.7</v>
          </cell>
          <cell r="NA234">
            <v>102.1</v>
          </cell>
          <cell r="NB234">
            <v>103.5</v>
          </cell>
          <cell r="NC234">
            <v>102.9</v>
          </cell>
          <cell r="ND234">
            <v>100</v>
          </cell>
          <cell r="NF234">
            <v>93.3</v>
          </cell>
          <cell r="NG234">
            <v>221.9</v>
          </cell>
          <cell r="NH234">
            <v>111.1</v>
          </cell>
          <cell r="NI234">
            <v>107.7</v>
          </cell>
          <cell r="NK234">
            <v>109.2</v>
          </cell>
          <cell r="NL234">
            <v>94.9</v>
          </cell>
          <cell r="NM234">
            <v>94.2</v>
          </cell>
          <cell r="NN234">
            <v>393.93907000000002</v>
          </cell>
          <cell r="NO234">
            <v>404.78998000000001</v>
          </cell>
        </row>
        <row r="235">
          <cell r="A235">
            <v>38930</v>
          </cell>
          <cell r="B235">
            <v>332</v>
          </cell>
          <cell r="C235">
            <v>1</v>
          </cell>
          <cell r="AD235">
            <v>96.02</v>
          </cell>
          <cell r="AG235">
            <v>1381</v>
          </cell>
          <cell r="AH235">
            <v>1360.25</v>
          </cell>
          <cell r="AK235">
            <v>89.8</v>
          </cell>
          <cell r="AL235">
            <v>90.26</v>
          </cell>
          <cell r="AM235">
            <v>118.54</v>
          </cell>
          <cell r="AN235">
            <v>106.8</v>
          </cell>
          <cell r="BI235">
            <v>86.16</v>
          </cell>
          <cell r="BQ235">
            <v>90.02</v>
          </cell>
          <cell r="CC235">
            <v>337.9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1.6788000000000001</v>
          </cell>
          <cell r="CH235">
            <v>2.7635000000000001</v>
          </cell>
          <cell r="CI235">
            <v>1.4338</v>
          </cell>
          <cell r="CJ235">
            <v>1.5774999999999999</v>
          </cell>
          <cell r="CK235">
            <v>10.2141</v>
          </cell>
          <cell r="CL235">
            <v>7.4608999999999996</v>
          </cell>
          <cell r="CM235">
            <v>0.67669000000000001</v>
          </cell>
          <cell r="CN235">
            <v>148.53</v>
          </cell>
          <cell r="CO235">
            <v>7.992</v>
          </cell>
          <cell r="CP235">
            <v>34.275500000000001</v>
          </cell>
          <cell r="CQ235">
            <v>9.2097999999999995</v>
          </cell>
          <cell r="CR235">
            <v>1.8802000000000001</v>
          </cell>
          <cell r="CS235">
            <v>1.2810999999999999</v>
          </cell>
          <cell r="CT235">
            <v>8.9033999999999995</v>
          </cell>
          <cell r="CU235">
            <v>1919.2876452000003</v>
          </cell>
          <cell r="CV235">
            <v>305.84736022180005</v>
          </cell>
          <cell r="CW235">
            <v>6005.6187102000004</v>
          </cell>
          <cell r="CX235">
            <v>24</v>
          </cell>
          <cell r="CY235">
            <v>15875.854605424693</v>
          </cell>
          <cell r="CZ235">
            <v>57.294498600000004</v>
          </cell>
          <cell r="DA235">
            <v>915.93139860000008</v>
          </cell>
          <cell r="DB235">
            <v>150.80000000000001</v>
          </cell>
          <cell r="DC235">
            <v>111</v>
          </cell>
          <cell r="DD235">
            <v>91.9</v>
          </cell>
          <cell r="DF235">
            <v>94.7</v>
          </cell>
          <cell r="DG235">
            <v>125.83199999999999</v>
          </cell>
          <cell r="DH235">
            <v>121.128</v>
          </cell>
          <cell r="DI235">
            <v>122.30399999999999</v>
          </cell>
          <cell r="DJ235">
            <v>147</v>
          </cell>
          <cell r="DK235">
            <v>124.8</v>
          </cell>
          <cell r="DL235">
            <v>84.5</v>
          </cell>
          <cell r="DN235">
            <v>114.36096000000001</v>
          </cell>
          <cell r="DO235">
            <v>105.52050000000001</v>
          </cell>
          <cell r="DP235">
            <v>134.4</v>
          </cell>
          <cell r="DQ235">
            <v>132.6</v>
          </cell>
          <cell r="DR235">
            <v>119</v>
          </cell>
          <cell r="DT235">
            <v>117.9</v>
          </cell>
          <cell r="DU235">
            <v>125.4</v>
          </cell>
          <cell r="DV235">
            <v>110.4</v>
          </cell>
          <cell r="DX235">
            <v>150.5</v>
          </cell>
          <cell r="DY235">
            <v>113.6</v>
          </cell>
          <cell r="EA235">
            <v>144.07409999999999</v>
          </cell>
          <cell r="EB235">
            <v>94.9</v>
          </cell>
          <cell r="ED235">
            <v>239.39188000000001</v>
          </cell>
          <cell r="EE235">
            <v>731.9</v>
          </cell>
          <cell r="EF235">
            <v>106.4</v>
          </cell>
          <cell r="EG235">
            <v>104.1</v>
          </cell>
          <cell r="EH235">
            <v>100.2</v>
          </cell>
          <cell r="EJ235">
            <v>236.6</v>
          </cell>
          <cell r="EK235">
            <v>186.5</v>
          </cell>
          <cell r="EL235">
            <v>104.4</v>
          </cell>
          <cell r="EN235">
            <v>103.3</v>
          </cell>
          <cell r="EO235">
            <v>104.8</v>
          </cell>
          <cell r="EP235">
            <v>110.7</v>
          </cell>
          <cell r="ET235">
            <v>100.8</v>
          </cell>
          <cell r="EU235">
            <v>103.9</v>
          </cell>
          <cell r="EV235">
            <v>99.9</v>
          </cell>
          <cell r="EX235">
            <v>53.196542000000001</v>
          </cell>
          <cell r="EY235">
            <v>58.586500000000001</v>
          </cell>
          <cell r="EZ235">
            <v>319.40160000000003</v>
          </cell>
          <cell r="FA235">
            <v>22.480361903999999</v>
          </cell>
          <cell r="FB235">
            <v>27.756959999999999</v>
          </cell>
          <cell r="FC235">
            <v>61.6</v>
          </cell>
          <cell r="FD235">
            <v>57.9</v>
          </cell>
          <cell r="FE235">
            <v>98.2</v>
          </cell>
          <cell r="FI235">
            <v>37.495373300000004</v>
          </cell>
          <cell r="FJ235">
            <v>48.644750000000002</v>
          </cell>
          <cell r="FK235">
            <v>66.5</v>
          </cell>
          <cell r="FL235">
            <v>99.4</v>
          </cell>
          <cell r="FM235">
            <v>109</v>
          </cell>
          <cell r="FO235">
            <v>259.21346</v>
          </cell>
          <cell r="FP235">
            <v>246.11132000000001</v>
          </cell>
          <cell r="FQ235">
            <v>110.5804</v>
          </cell>
          <cell r="FR235">
            <v>114.9</v>
          </cell>
          <cell r="FS235">
            <v>107.5</v>
          </cell>
          <cell r="FT235">
            <v>94.5</v>
          </cell>
          <cell r="FV235">
            <v>112.2</v>
          </cell>
          <cell r="FW235">
            <v>106.5</v>
          </cell>
          <cell r="FX235">
            <v>94.5</v>
          </cell>
          <cell r="FZ235">
            <v>96</v>
          </cell>
          <cell r="GA235">
            <v>102.1</v>
          </cell>
          <cell r="GC235">
            <v>134.9</v>
          </cell>
          <cell r="GD235">
            <v>113.8</v>
          </cell>
          <cell r="GE235">
            <v>99.7</v>
          </cell>
          <cell r="GG235">
            <v>122.1</v>
          </cell>
          <cell r="GH235">
            <v>107.8</v>
          </cell>
          <cell r="GI235">
            <v>87.3</v>
          </cell>
          <cell r="GK235">
            <v>104.5</v>
          </cell>
          <cell r="GL235">
            <v>100.9</v>
          </cell>
          <cell r="GP235">
            <v>104.2</v>
          </cell>
          <cell r="GQ235">
            <v>100.9</v>
          </cell>
          <cell r="GU235">
            <v>98</v>
          </cell>
          <cell r="GV235">
            <v>97.5</v>
          </cell>
          <cell r="GW235">
            <v>115.4</v>
          </cell>
          <cell r="GY235">
            <v>101.4</v>
          </cell>
          <cell r="GZ235">
            <v>96</v>
          </cell>
          <cell r="HB235">
            <v>271.60000000000002</v>
          </cell>
          <cell r="HC235">
            <v>198.7</v>
          </cell>
          <cell r="HD235">
            <v>186.8</v>
          </cell>
          <cell r="HE235">
            <v>103.3</v>
          </cell>
          <cell r="HG235">
            <v>104.2</v>
          </cell>
          <cell r="HH235">
            <v>98.9</v>
          </cell>
          <cell r="HI235">
            <v>175.98</v>
          </cell>
          <cell r="HK235">
            <v>103.82082</v>
          </cell>
          <cell r="HO235">
            <v>1289</v>
          </cell>
          <cell r="HP235">
            <v>108.5</v>
          </cell>
          <cell r="HQ235">
            <v>104.4</v>
          </cell>
          <cell r="HR235">
            <v>96.7</v>
          </cell>
          <cell r="HT235">
            <v>739.4</v>
          </cell>
          <cell r="HU235">
            <v>110.39524999999999</v>
          </cell>
          <cell r="HV235">
            <v>202.1</v>
          </cell>
          <cell r="HW235">
            <v>170.7</v>
          </cell>
          <cell r="HX235">
            <v>200.41320000000002</v>
          </cell>
          <cell r="HY235">
            <v>150.80000000000001</v>
          </cell>
          <cell r="HZ235">
            <v>128.5</v>
          </cell>
          <cell r="IA235">
            <v>68.3</v>
          </cell>
          <cell r="IC235">
            <v>96.4</v>
          </cell>
          <cell r="ID235">
            <v>98.8</v>
          </cell>
          <cell r="IE235">
            <v>128.04068899999999</v>
          </cell>
          <cell r="IF235">
            <v>126.41</v>
          </cell>
          <cell r="IH235">
            <v>29.2</v>
          </cell>
          <cell r="II235">
            <v>92.4</v>
          </cell>
          <cell r="IJ235">
            <v>136.2192</v>
          </cell>
          <cell r="IK235">
            <v>141.6</v>
          </cell>
          <cell r="IL235">
            <v>109</v>
          </cell>
          <cell r="IM235">
            <v>98</v>
          </cell>
          <cell r="IO235">
            <v>94.1</v>
          </cell>
          <cell r="IR235">
            <v>97.3</v>
          </cell>
          <cell r="IS235">
            <v>117.6</v>
          </cell>
          <cell r="IU235">
            <v>112.6</v>
          </cell>
          <cell r="IV235">
            <v>105.7</v>
          </cell>
          <cell r="IW235">
            <v>95.1</v>
          </cell>
          <cell r="IY235">
            <v>110</v>
          </cell>
          <cell r="IZ235">
            <v>106.4</v>
          </cell>
          <cell r="JA235">
            <v>93.8</v>
          </cell>
          <cell r="JC235">
            <v>136.5</v>
          </cell>
          <cell r="JD235">
            <v>110.2</v>
          </cell>
          <cell r="JE235">
            <v>87.8</v>
          </cell>
          <cell r="JG235">
            <v>145.4</v>
          </cell>
          <cell r="JH235">
            <v>113.8</v>
          </cell>
          <cell r="JI235">
            <v>115.1</v>
          </cell>
          <cell r="JJ235">
            <v>94.8</v>
          </cell>
          <cell r="JL235">
            <v>167.68982</v>
          </cell>
          <cell r="JM235">
            <v>111.5</v>
          </cell>
          <cell r="JN235">
            <v>101.4</v>
          </cell>
          <cell r="JO235">
            <v>91.2</v>
          </cell>
          <cell r="JQ235">
            <v>98.8</v>
          </cell>
          <cell r="JR235">
            <v>116.9</v>
          </cell>
          <cell r="JT235">
            <v>111.9</v>
          </cell>
          <cell r="JU235">
            <v>100.4</v>
          </cell>
          <cell r="JV235">
            <v>85.6</v>
          </cell>
          <cell r="JY235">
            <v>101.4</v>
          </cell>
          <cell r="JZ235">
            <v>99.7</v>
          </cell>
          <cell r="KA235">
            <v>97.8</v>
          </cell>
          <cell r="KC235">
            <v>104.7</v>
          </cell>
          <cell r="KD235">
            <v>102</v>
          </cell>
          <cell r="KE235">
            <v>98</v>
          </cell>
          <cell r="KG235">
            <v>112.5</v>
          </cell>
          <cell r="KH235">
            <v>102.7</v>
          </cell>
          <cell r="KI235">
            <v>93.2</v>
          </cell>
          <cell r="KK235">
            <v>112.5</v>
          </cell>
          <cell r="KL235">
            <v>102</v>
          </cell>
          <cell r="KM235">
            <v>92.2</v>
          </cell>
          <cell r="KO235">
            <v>108.1</v>
          </cell>
          <cell r="KP235">
            <v>101.4</v>
          </cell>
          <cell r="KQ235">
            <v>94.6</v>
          </cell>
          <cell r="KT235">
            <v>103.7</v>
          </cell>
          <cell r="KU235">
            <v>96.5</v>
          </cell>
          <cell r="KW235">
            <v>145.5</v>
          </cell>
          <cell r="KX235">
            <v>111.2</v>
          </cell>
          <cell r="KY235">
            <v>95.2</v>
          </cell>
          <cell r="LA235">
            <v>127.16549999999999</v>
          </cell>
          <cell r="LB235">
            <v>144.89160000000001</v>
          </cell>
          <cell r="LC235">
            <v>136.19370000000001</v>
          </cell>
          <cell r="LD235">
            <v>137.83160000000001</v>
          </cell>
          <cell r="LE235">
            <v>141.69869999999997</v>
          </cell>
          <cell r="LF235">
            <v>146</v>
          </cell>
          <cell r="LG235">
            <v>107.7</v>
          </cell>
          <cell r="LI235">
            <v>1067.1478000000002</v>
          </cell>
          <cell r="LJ235">
            <v>118.7</v>
          </cell>
          <cell r="LM235">
            <v>96.1</v>
          </cell>
          <cell r="LO235">
            <v>123.9924</v>
          </cell>
          <cell r="LQ235">
            <v>121.8</v>
          </cell>
          <cell r="LS235">
            <v>101.8</v>
          </cell>
          <cell r="LT235">
            <v>66.900000000000006</v>
          </cell>
          <cell r="LU235">
            <v>95</v>
          </cell>
          <cell r="LV235">
            <v>124.9</v>
          </cell>
          <cell r="LW235">
            <v>103.8</v>
          </cell>
          <cell r="LX235">
            <v>90.4</v>
          </cell>
          <cell r="MA235">
            <v>134.30000000000001</v>
          </cell>
          <cell r="MB235">
            <v>134.30000000000001</v>
          </cell>
          <cell r="MC235">
            <v>134.30000000000001</v>
          </cell>
          <cell r="MD235">
            <v>134.30000000000001</v>
          </cell>
          <cell r="ME235">
            <v>214.1</v>
          </cell>
          <cell r="MF235">
            <v>154.57920000000001</v>
          </cell>
          <cell r="MG235">
            <v>119.61</v>
          </cell>
          <cell r="MH235">
            <v>137.5557</v>
          </cell>
          <cell r="MI235">
            <v>137.28</v>
          </cell>
          <cell r="MJ235">
            <v>166.4</v>
          </cell>
          <cell r="MK235">
            <v>98.5</v>
          </cell>
          <cell r="ML235">
            <v>82.9</v>
          </cell>
          <cell r="MN235">
            <v>122.9</v>
          </cell>
          <cell r="MO235">
            <v>132.28319999999999</v>
          </cell>
          <cell r="MP235">
            <v>152.4</v>
          </cell>
          <cell r="MQ235">
            <v>102.1</v>
          </cell>
          <cell r="MR235">
            <v>80.2</v>
          </cell>
          <cell r="MS235">
            <v>563.20000000000005</v>
          </cell>
          <cell r="MT235">
            <v>579.79999999999995</v>
          </cell>
          <cell r="MU235">
            <v>96.7</v>
          </cell>
          <cell r="MW235">
            <v>98.6</v>
          </cell>
          <cell r="MX235">
            <v>100.5</v>
          </cell>
          <cell r="MY235">
            <v>93.6</v>
          </cell>
          <cell r="NA235">
            <v>99.5</v>
          </cell>
          <cell r="NB235">
            <v>100.9</v>
          </cell>
          <cell r="NC235">
            <v>100.3</v>
          </cell>
          <cell r="ND235">
            <v>97.8</v>
          </cell>
          <cell r="NF235">
            <v>93.1</v>
          </cell>
          <cell r="NG235">
            <v>213.6</v>
          </cell>
          <cell r="NH235">
            <v>112.4</v>
          </cell>
          <cell r="NI235">
            <v>108.7</v>
          </cell>
          <cell r="NK235">
            <v>110.1</v>
          </cell>
          <cell r="NL235">
            <v>94.9</v>
          </cell>
          <cell r="NM235">
            <v>94.2</v>
          </cell>
          <cell r="NN235">
            <v>379.20408000000003</v>
          </cell>
          <cell r="NO235">
            <v>389.64911999999998</v>
          </cell>
        </row>
        <row r="236">
          <cell r="A236">
            <v>38899</v>
          </cell>
          <cell r="B236">
            <v>333</v>
          </cell>
          <cell r="C236">
            <v>1</v>
          </cell>
          <cell r="AD236">
            <v>95.6</v>
          </cell>
          <cell r="AG236">
            <v>1381</v>
          </cell>
          <cell r="AH236">
            <v>1360.25</v>
          </cell>
          <cell r="AK236">
            <v>89.5</v>
          </cell>
          <cell r="AL236">
            <v>89.95</v>
          </cell>
          <cell r="AM236">
            <v>118.22</v>
          </cell>
          <cell r="AN236">
            <v>106.8</v>
          </cell>
          <cell r="BI236">
            <v>85.99</v>
          </cell>
          <cell r="BQ236">
            <v>89.88</v>
          </cell>
          <cell r="CC236">
            <v>337.9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1.6869000000000001</v>
          </cell>
          <cell r="CH236">
            <v>2.7761</v>
          </cell>
          <cell r="CI236">
            <v>1.4302999999999999</v>
          </cell>
          <cell r="CJ236">
            <v>1.5687</v>
          </cell>
          <cell r="CK236">
            <v>10.1347</v>
          </cell>
          <cell r="CL236">
            <v>7.4602000000000004</v>
          </cell>
          <cell r="CM236">
            <v>0.68781999999999999</v>
          </cell>
          <cell r="CN236">
            <v>146.69999999999999</v>
          </cell>
          <cell r="CO236">
            <v>7.9386000000000001</v>
          </cell>
          <cell r="CP236">
            <v>34.139299999999999</v>
          </cell>
          <cell r="CQ236">
            <v>9.2170000000000005</v>
          </cell>
          <cell r="CR236">
            <v>1.9712000000000001</v>
          </cell>
          <cell r="CS236">
            <v>1.2684</v>
          </cell>
          <cell r="CT236">
            <v>8.9892000000000003</v>
          </cell>
          <cell r="CU236">
            <v>1979.7386844999999</v>
          </cell>
          <cell r="CV236">
            <v>284.70298342981386</v>
          </cell>
          <cell r="CW236">
            <v>6078.9196474999999</v>
          </cell>
          <cell r="CX236">
            <v>20.96</v>
          </cell>
          <cell r="CY236">
            <v>16062.703044824879</v>
          </cell>
          <cell r="CZ236">
            <v>58.104711500000001</v>
          </cell>
          <cell r="DA236">
            <v>829.15502149999998</v>
          </cell>
          <cell r="DB236">
            <v>149.5</v>
          </cell>
          <cell r="DC236">
            <v>110</v>
          </cell>
          <cell r="DD236">
            <v>91.1</v>
          </cell>
          <cell r="DF236">
            <v>93.9</v>
          </cell>
          <cell r="DG236">
            <v>117.27199999999999</v>
          </cell>
          <cell r="DH236">
            <v>112.88799999999999</v>
          </cell>
          <cell r="DI236">
            <v>113.98399999999999</v>
          </cell>
          <cell r="DJ236">
            <v>137</v>
          </cell>
          <cell r="DK236">
            <v>116.3</v>
          </cell>
          <cell r="DL236">
            <v>78.8</v>
          </cell>
          <cell r="DN236">
            <v>114.8715</v>
          </cell>
          <cell r="DO236">
            <v>106.5945</v>
          </cell>
          <cell r="DP236">
            <v>135</v>
          </cell>
          <cell r="DQ236">
            <v>133.19999999999999</v>
          </cell>
          <cell r="DR236">
            <v>119.5</v>
          </cell>
          <cell r="DT236">
            <v>119.1</v>
          </cell>
          <cell r="DU236">
            <v>126.7</v>
          </cell>
          <cell r="DV236">
            <v>111.5</v>
          </cell>
          <cell r="DX236">
            <v>135.4</v>
          </cell>
          <cell r="DY236">
            <v>102.2</v>
          </cell>
          <cell r="EA236">
            <v>141.1035</v>
          </cell>
          <cell r="EB236">
            <v>94.2</v>
          </cell>
          <cell r="ED236">
            <v>238.38007999999999</v>
          </cell>
          <cell r="EE236">
            <v>728.5</v>
          </cell>
          <cell r="EF236">
            <v>104.7</v>
          </cell>
          <cell r="EG236">
            <v>102.3</v>
          </cell>
          <cell r="EH236">
            <v>98.5</v>
          </cell>
          <cell r="EJ236">
            <v>235.6</v>
          </cell>
          <cell r="EK236">
            <v>185.8</v>
          </cell>
          <cell r="EL236">
            <v>104</v>
          </cell>
          <cell r="EN236">
            <v>103.2</v>
          </cell>
          <cell r="EO236">
            <v>104.8</v>
          </cell>
          <cell r="EP236">
            <v>110.7</v>
          </cell>
          <cell r="ET236">
            <v>99.8</v>
          </cell>
          <cell r="EU236">
            <v>103.5</v>
          </cell>
          <cell r="EV236">
            <v>99.4</v>
          </cell>
          <cell r="EX236">
            <v>53.196542000000001</v>
          </cell>
          <cell r="EY236">
            <v>58.586500000000001</v>
          </cell>
          <cell r="EZ236">
            <v>322.92959999999999</v>
          </cell>
          <cell r="FA236">
            <v>22.516855998</v>
          </cell>
          <cell r="FB236">
            <v>27.802020000000002</v>
          </cell>
          <cell r="FC236">
            <v>61.7</v>
          </cell>
          <cell r="FD236">
            <v>58</v>
          </cell>
          <cell r="FE236">
            <v>98.4</v>
          </cell>
          <cell r="FI236">
            <v>37.495373300000004</v>
          </cell>
          <cell r="FJ236">
            <v>48.644750000000002</v>
          </cell>
          <cell r="FK236">
            <v>66.5</v>
          </cell>
          <cell r="FL236">
            <v>99.4</v>
          </cell>
          <cell r="FM236">
            <v>109.1</v>
          </cell>
          <cell r="FO236">
            <v>249.59395999999998</v>
          </cell>
          <cell r="FP236">
            <v>245.07112000000001</v>
          </cell>
          <cell r="FQ236">
            <v>112.39816</v>
          </cell>
          <cell r="FR236">
            <v>114.5</v>
          </cell>
          <cell r="FS236">
            <v>107.1</v>
          </cell>
          <cell r="FT236">
            <v>94.2</v>
          </cell>
          <cell r="FV236">
            <v>111.9</v>
          </cell>
          <cell r="FW236">
            <v>105.8</v>
          </cell>
          <cell r="FX236">
            <v>94.1</v>
          </cell>
          <cell r="FZ236">
            <v>96.1</v>
          </cell>
          <cell r="GA236">
            <v>102.3</v>
          </cell>
          <cell r="GC236">
            <v>134.80000000000001</v>
          </cell>
          <cell r="GD236">
            <v>114.1</v>
          </cell>
          <cell r="GE236">
            <v>99.9</v>
          </cell>
          <cell r="GG236">
            <v>121.9</v>
          </cell>
          <cell r="GH236">
            <v>107.6</v>
          </cell>
          <cell r="GI236">
            <v>87</v>
          </cell>
          <cell r="GK236">
            <v>103.6</v>
          </cell>
          <cell r="GL236">
            <v>100</v>
          </cell>
          <cell r="GP236">
            <v>103.3</v>
          </cell>
          <cell r="GQ236">
            <v>100</v>
          </cell>
          <cell r="GU236">
            <v>97.5</v>
          </cell>
          <cell r="GV236">
            <v>97.1</v>
          </cell>
          <cell r="GW236">
            <v>114.9</v>
          </cell>
          <cell r="GY236">
            <v>102.1</v>
          </cell>
          <cell r="GZ236">
            <v>96.6</v>
          </cell>
          <cell r="HB236">
            <v>274.60000000000002</v>
          </cell>
          <cell r="HC236">
            <v>200.9</v>
          </cell>
          <cell r="HD236">
            <v>186</v>
          </cell>
          <cell r="HE236">
            <v>102.9</v>
          </cell>
          <cell r="HG236">
            <v>103.3</v>
          </cell>
          <cell r="HH236">
            <v>99.1</v>
          </cell>
          <cell r="HI236">
            <v>175.22</v>
          </cell>
          <cell r="HK236">
            <v>103.63526</v>
          </cell>
          <cell r="HO236">
            <v>1289</v>
          </cell>
          <cell r="HP236">
            <v>108.1</v>
          </cell>
          <cell r="HQ236">
            <v>103.7</v>
          </cell>
          <cell r="HR236">
            <v>96.8</v>
          </cell>
          <cell r="HT236">
            <v>738.1</v>
          </cell>
          <cell r="HU236">
            <v>110.2843</v>
          </cell>
          <cell r="HV236">
            <v>194.6</v>
          </cell>
          <cell r="HW236">
            <v>164.4</v>
          </cell>
          <cell r="HX236">
            <v>198.15389999999999</v>
          </cell>
          <cell r="HY236">
            <v>149.1</v>
          </cell>
          <cell r="HZ236">
            <v>127</v>
          </cell>
          <cell r="IA236">
            <v>67.5</v>
          </cell>
          <cell r="IC236">
            <v>96.4</v>
          </cell>
          <cell r="ID236">
            <v>98.8</v>
          </cell>
          <cell r="IE236">
            <v>125.467923</v>
          </cell>
          <cell r="IF236">
            <v>123.87</v>
          </cell>
          <cell r="IH236">
            <v>29.3</v>
          </cell>
          <cell r="II236">
            <v>92.7</v>
          </cell>
          <cell r="IJ236">
            <v>135.06479999999999</v>
          </cell>
          <cell r="IK236">
            <v>140.4</v>
          </cell>
          <cell r="IL236">
            <v>108</v>
          </cell>
          <cell r="IM236">
            <v>97.1</v>
          </cell>
          <cell r="IO236">
            <v>94</v>
          </cell>
          <cell r="IR236">
            <v>97.5</v>
          </cell>
          <cell r="IS236">
            <v>117.9</v>
          </cell>
          <cell r="IU236">
            <v>111.9</v>
          </cell>
          <cell r="IV236">
            <v>105.1</v>
          </cell>
          <cell r="IW236">
            <v>94.6</v>
          </cell>
          <cell r="IY236">
            <v>109.8</v>
          </cell>
          <cell r="IZ236">
            <v>105.6</v>
          </cell>
          <cell r="JA236">
            <v>93.2</v>
          </cell>
          <cell r="JC236">
            <v>134.69999999999999</v>
          </cell>
          <cell r="JD236">
            <v>108.8</v>
          </cell>
          <cell r="JE236">
            <v>86.7</v>
          </cell>
          <cell r="JG236">
            <v>142.80000000000001</v>
          </cell>
          <cell r="JH236">
            <v>111.8</v>
          </cell>
          <cell r="JI236">
            <v>113.1</v>
          </cell>
          <cell r="JJ236">
            <v>93.1</v>
          </cell>
          <cell r="JL236">
            <v>164.69124000000002</v>
          </cell>
          <cell r="JM236">
            <v>111.3</v>
          </cell>
          <cell r="JN236">
            <v>101.2</v>
          </cell>
          <cell r="JO236">
            <v>91</v>
          </cell>
          <cell r="JQ236">
            <v>99</v>
          </cell>
          <cell r="JR236">
            <v>117.2</v>
          </cell>
          <cell r="JT236">
            <v>111.7</v>
          </cell>
          <cell r="JU236">
            <v>100.3</v>
          </cell>
          <cell r="JV236">
            <v>85.5</v>
          </cell>
          <cell r="JY236">
            <v>101.5</v>
          </cell>
          <cell r="JZ236">
            <v>100</v>
          </cell>
          <cell r="KA236">
            <v>98.2</v>
          </cell>
          <cell r="KC236">
            <v>104.3</v>
          </cell>
          <cell r="KD236">
            <v>101.6</v>
          </cell>
          <cell r="KE236">
            <v>97.7</v>
          </cell>
          <cell r="KG236">
            <v>112</v>
          </cell>
          <cell r="KH236">
            <v>102.7</v>
          </cell>
          <cell r="KI236">
            <v>93.2</v>
          </cell>
          <cell r="KK236">
            <v>112</v>
          </cell>
          <cell r="KL236">
            <v>101.2</v>
          </cell>
          <cell r="KM236">
            <v>91.6</v>
          </cell>
          <cell r="KO236">
            <v>107.8</v>
          </cell>
          <cell r="KP236">
            <v>101.1</v>
          </cell>
          <cell r="KQ236">
            <v>94.3</v>
          </cell>
          <cell r="KT236">
            <v>103</v>
          </cell>
          <cell r="KU236">
            <v>96.1</v>
          </cell>
          <cell r="KW236">
            <v>142.5</v>
          </cell>
          <cell r="KX236">
            <v>108.9</v>
          </cell>
          <cell r="KY236">
            <v>93.2</v>
          </cell>
          <cell r="LA236">
            <v>126.93450000000001</v>
          </cell>
          <cell r="LB236">
            <v>144.62840000000003</v>
          </cell>
          <cell r="LC236">
            <v>135.94630000000001</v>
          </cell>
          <cell r="LD236">
            <v>137.578</v>
          </cell>
          <cell r="LE236">
            <v>141.44130000000001</v>
          </cell>
          <cell r="LF236">
            <v>148.4</v>
          </cell>
          <cell r="LG236">
            <v>109.6</v>
          </cell>
          <cell r="LI236">
            <v>1064.7640000000001</v>
          </cell>
          <cell r="LJ236">
            <v>118.46</v>
          </cell>
          <cell r="LM236">
            <v>96.1</v>
          </cell>
          <cell r="LO236">
            <v>123.9924</v>
          </cell>
          <cell r="LQ236">
            <v>121.8</v>
          </cell>
          <cell r="LS236">
            <v>101.8</v>
          </cell>
          <cell r="LT236">
            <v>66.599999999999994</v>
          </cell>
          <cell r="LU236">
            <v>94.4</v>
          </cell>
          <cell r="LV236">
            <v>124.9</v>
          </cell>
          <cell r="LW236">
            <v>103.8</v>
          </cell>
          <cell r="LX236">
            <v>90.4</v>
          </cell>
          <cell r="MA236">
            <v>134</v>
          </cell>
          <cell r="MB236">
            <v>134</v>
          </cell>
          <cell r="MC236">
            <v>134</v>
          </cell>
          <cell r="MD236">
            <v>134</v>
          </cell>
          <cell r="ME236">
            <v>213.8</v>
          </cell>
          <cell r="MF236">
            <v>151.392</v>
          </cell>
          <cell r="MG236">
            <v>119.42</v>
          </cell>
          <cell r="MH236">
            <v>134.71950000000001</v>
          </cell>
          <cell r="MI236">
            <v>138.02250000000001</v>
          </cell>
          <cell r="MJ236">
            <v>167.3</v>
          </cell>
          <cell r="MK236">
            <v>99.1</v>
          </cell>
          <cell r="ML236">
            <v>83.4</v>
          </cell>
          <cell r="MN236">
            <v>122.9</v>
          </cell>
          <cell r="MO236">
            <v>129.4188</v>
          </cell>
          <cell r="MP236">
            <v>149.1</v>
          </cell>
          <cell r="MQ236">
            <v>99.9</v>
          </cell>
          <cell r="MR236">
            <v>78.400000000000006</v>
          </cell>
          <cell r="MS236">
            <v>560.5</v>
          </cell>
          <cell r="MT236">
            <v>578.29999999999995</v>
          </cell>
          <cell r="MU236">
            <v>96.7</v>
          </cell>
          <cell r="MW236">
            <v>98.1</v>
          </cell>
          <cell r="MX236">
            <v>99.9</v>
          </cell>
          <cell r="MY236">
            <v>93.1</v>
          </cell>
          <cell r="NA236">
            <v>99.4</v>
          </cell>
          <cell r="NB236">
            <v>100.8</v>
          </cell>
          <cell r="NC236">
            <v>100.2</v>
          </cell>
          <cell r="ND236">
            <v>98.1</v>
          </cell>
          <cell r="NF236">
            <v>92.9</v>
          </cell>
          <cell r="NG236">
            <v>205.3</v>
          </cell>
          <cell r="NH236">
            <v>112.1</v>
          </cell>
          <cell r="NI236">
            <v>108.5</v>
          </cell>
          <cell r="NK236">
            <v>109.9</v>
          </cell>
          <cell r="NL236">
            <v>94.6</v>
          </cell>
          <cell r="NM236">
            <v>94</v>
          </cell>
          <cell r="NN236">
            <v>364.46909000000005</v>
          </cell>
          <cell r="NO236">
            <v>374.50826000000001</v>
          </cell>
        </row>
        <row r="237">
          <cell r="A237">
            <v>38869</v>
          </cell>
          <cell r="B237">
            <v>334</v>
          </cell>
          <cell r="C237">
            <v>1</v>
          </cell>
          <cell r="AD237">
            <v>94.48</v>
          </cell>
          <cell r="AG237">
            <v>1366</v>
          </cell>
          <cell r="AH237">
            <v>1334.5</v>
          </cell>
          <cell r="AK237">
            <v>89.65</v>
          </cell>
          <cell r="AL237">
            <v>90.1</v>
          </cell>
          <cell r="AM237">
            <v>117.84</v>
          </cell>
          <cell r="AN237">
            <v>106.22</v>
          </cell>
          <cell r="BI237">
            <v>85.16</v>
          </cell>
          <cell r="BQ237">
            <v>89.06</v>
          </cell>
          <cell r="CC237">
            <v>338.4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1.7103999999999999</v>
          </cell>
          <cell r="CH237">
            <v>2.8508</v>
          </cell>
          <cell r="CI237">
            <v>1.4089</v>
          </cell>
          <cell r="CJ237">
            <v>1.5601</v>
          </cell>
          <cell r="CK237">
            <v>10.128500000000001</v>
          </cell>
          <cell r="CL237">
            <v>7.4565999999999999</v>
          </cell>
          <cell r="CM237">
            <v>0.68666000000000005</v>
          </cell>
          <cell r="CN237">
            <v>145.11000000000001</v>
          </cell>
          <cell r="CO237">
            <v>7.8559000000000001</v>
          </cell>
          <cell r="CP237">
            <v>34.158700000000003</v>
          </cell>
          <cell r="CQ237">
            <v>9.2348999999999997</v>
          </cell>
          <cell r="CR237">
            <v>2.0257999999999998</v>
          </cell>
          <cell r="CS237">
            <v>1.2649999999999999</v>
          </cell>
          <cell r="CT237">
            <v>8.8430999999999997</v>
          </cell>
          <cell r="CU237">
            <v>1957.8660238</v>
          </cell>
          <cell r="CV237">
            <v>274.38698248679384</v>
          </cell>
          <cell r="CW237">
            <v>5688.4596926000004</v>
          </cell>
          <cell r="CX237">
            <v>16.41</v>
          </cell>
          <cell r="CY237">
            <v>15150.248264206915</v>
          </cell>
          <cell r="CZ237">
            <v>54.229260400000001</v>
          </cell>
          <cell r="DA237">
            <v>761.5021362</v>
          </cell>
          <cell r="DB237">
            <v>139.69999999999999</v>
          </cell>
          <cell r="DC237">
            <v>102.8</v>
          </cell>
          <cell r="DD237">
            <v>85.1</v>
          </cell>
          <cell r="DF237">
            <v>94.8</v>
          </cell>
          <cell r="DG237">
            <v>103.0624</v>
          </cell>
          <cell r="DH237">
            <v>99.209599999999995</v>
          </cell>
          <cell r="DI237">
            <v>100.1728</v>
          </cell>
          <cell r="DJ237">
            <v>120.4</v>
          </cell>
          <cell r="DK237">
            <v>102.2</v>
          </cell>
          <cell r="DL237">
            <v>69.2</v>
          </cell>
          <cell r="DN237">
            <v>121.50852</v>
          </cell>
          <cell r="DO237">
            <v>108.83199999999999</v>
          </cell>
          <cell r="DP237">
            <v>142.80000000000001</v>
          </cell>
          <cell r="DQ237">
            <v>140.9</v>
          </cell>
          <cell r="DR237">
            <v>126.4</v>
          </cell>
          <cell r="DT237">
            <v>121.6</v>
          </cell>
          <cell r="DU237">
            <v>129.4</v>
          </cell>
          <cell r="DV237">
            <v>113.9</v>
          </cell>
          <cell r="DX237">
            <v>124.2</v>
          </cell>
          <cell r="DY237">
            <v>93.8</v>
          </cell>
          <cell r="EA237">
            <v>135.55838</v>
          </cell>
          <cell r="EB237">
            <v>93.2</v>
          </cell>
          <cell r="ED237">
            <v>228.56562000000002</v>
          </cell>
          <cell r="EE237">
            <v>723</v>
          </cell>
          <cell r="EF237">
            <v>103.8</v>
          </cell>
          <cell r="EG237">
            <v>101.5</v>
          </cell>
          <cell r="EH237">
            <v>97.7</v>
          </cell>
          <cell r="EJ237">
            <v>225.9</v>
          </cell>
          <cell r="EK237">
            <v>178.1</v>
          </cell>
          <cell r="EL237">
            <v>99.7</v>
          </cell>
          <cell r="EN237">
            <v>101.1</v>
          </cell>
          <cell r="EO237">
            <v>103</v>
          </cell>
          <cell r="EP237">
            <v>109</v>
          </cell>
          <cell r="ET237">
            <v>98.3</v>
          </cell>
          <cell r="EU237">
            <v>102.5</v>
          </cell>
          <cell r="EV237">
            <v>98.8</v>
          </cell>
          <cell r="EX237">
            <v>53.276536800000002</v>
          </cell>
          <cell r="EY237">
            <v>58.674599999999998</v>
          </cell>
          <cell r="EZ237">
            <v>303.1728</v>
          </cell>
          <cell r="FA237">
            <v>22.662832373999997</v>
          </cell>
          <cell r="FB237">
            <v>27.98226</v>
          </cell>
          <cell r="FC237">
            <v>62.1</v>
          </cell>
          <cell r="FD237">
            <v>58.4</v>
          </cell>
          <cell r="FE237">
            <v>99</v>
          </cell>
          <cell r="FI237">
            <v>37.55175732</v>
          </cell>
          <cell r="FJ237">
            <v>48.7179</v>
          </cell>
          <cell r="FK237">
            <v>66.599999999999994</v>
          </cell>
          <cell r="FL237">
            <v>99.6</v>
          </cell>
          <cell r="FM237">
            <v>109.2</v>
          </cell>
          <cell r="FO237">
            <v>249.59395999999998</v>
          </cell>
          <cell r="FP237">
            <v>234.98117999999999</v>
          </cell>
          <cell r="FQ237">
            <v>110.05022000000001</v>
          </cell>
          <cell r="FR237">
            <v>113.6</v>
          </cell>
          <cell r="FS237">
            <v>106.3</v>
          </cell>
          <cell r="FT237">
            <v>93.5</v>
          </cell>
          <cell r="FV237">
            <v>111</v>
          </cell>
          <cell r="FW237">
            <v>104.9</v>
          </cell>
          <cell r="FX237">
            <v>93.2</v>
          </cell>
          <cell r="FZ237">
            <v>96.1</v>
          </cell>
          <cell r="GA237">
            <v>102.3</v>
          </cell>
          <cell r="GC237">
            <v>133.4</v>
          </cell>
          <cell r="GD237">
            <v>112</v>
          </cell>
          <cell r="GE237">
            <v>98.1</v>
          </cell>
          <cell r="GG237">
            <v>121.9</v>
          </cell>
          <cell r="GH237">
            <v>107.6</v>
          </cell>
          <cell r="GI237">
            <v>87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98.4</v>
          </cell>
          <cell r="GV237">
            <v>98</v>
          </cell>
          <cell r="GW237">
            <v>116</v>
          </cell>
          <cell r="GY237">
            <v>102</v>
          </cell>
          <cell r="GZ237">
            <v>96.6</v>
          </cell>
          <cell r="HB237">
            <v>257.8</v>
          </cell>
          <cell r="HC237">
            <v>188.6</v>
          </cell>
          <cell r="HD237">
            <v>178.2</v>
          </cell>
          <cell r="HE237">
            <v>98.6</v>
          </cell>
          <cell r="HG237">
            <v>104.5</v>
          </cell>
          <cell r="HH237">
            <v>99.9</v>
          </cell>
          <cell r="HI237">
            <v>173.16</v>
          </cell>
          <cell r="HK237">
            <v>103.44969999999999</v>
          </cell>
          <cell r="HO237">
            <v>1273.25</v>
          </cell>
          <cell r="HP237">
            <v>107.4</v>
          </cell>
          <cell r="HQ237">
            <v>103.1</v>
          </cell>
          <cell r="HR237">
            <v>96.5</v>
          </cell>
          <cell r="HT237">
            <v>735.6</v>
          </cell>
          <cell r="HU237">
            <v>110.39524999999999</v>
          </cell>
          <cell r="HV237">
            <v>194.6</v>
          </cell>
          <cell r="HW237">
            <v>164.4</v>
          </cell>
          <cell r="HX237">
            <v>194.56559999999999</v>
          </cell>
          <cell r="HY237">
            <v>146.4</v>
          </cell>
          <cell r="HZ237">
            <v>124.7</v>
          </cell>
          <cell r="IA237">
            <v>66.3</v>
          </cell>
          <cell r="IC237">
            <v>96.3</v>
          </cell>
          <cell r="ID237">
            <v>98.7</v>
          </cell>
          <cell r="IE237">
            <v>121.01116299999998</v>
          </cell>
          <cell r="IF237">
            <v>119.47</v>
          </cell>
          <cell r="IH237">
            <v>29.5</v>
          </cell>
          <cell r="II237">
            <v>93.3</v>
          </cell>
          <cell r="IJ237">
            <v>133.33319999999998</v>
          </cell>
          <cell r="IK237">
            <v>138.6</v>
          </cell>
          <cell r="IL237">
            <v>106.7</v>
          </cell>
          <cell r="IM237">
            <v>95.9</v>
          </cell>
          <cell r="IO237">
            <v>93.2</v>
          </cell>
          <cell r="IR237">
            <v>97.2</v>
          </cell>
          <cell r="IS237">
            <v>117.6</v>
          </cell>
          <cell r="IU237">
            <v>111.1</v>
          </cell>
          <cell r="IV237">
            <v>104.4</v>
          </cell>
          <cell r="IW237">
            <v>93.9</v>
          </cell>
          <cell r="IY237">
            <v>109.3</v>
          </cell>
          <cell r="IZ237">
            <v>104.7</v>
          </cell>
          <cell r="JA237">
            <v>92.5</v>
          </cell>
          <cell r="JC237">
            <v>132.9</v>
          </cell>
          <cell r="JD237">
            <v>107.4</v>
          </cell>
          <cell r="JE237">
            <v>85.6</v>
          </cell>
          <cell r="JG237">
            <v>140.1</v>
          </cell>
          <cell r="JH237">
            <v>109.7</v>
          </cell>
          <cell r="JI237">
            <v>110.8</v>
          </cell>
          <cell r="JJ237">
            <v>91.3</v>
          </cell>
          <cell r="JL237">
            <v>161.57732999999999</v>
          </cell>
          <cell r="JM237">
            <v>112</v>
          </cell>
          <cell r="JN237">
            <v>101.9</v>
          </cell>
          <cell r="JO237">
            <v>91.6</v>
          </cell>
          <cell r="JQ237">
            <v>98.6</v>
          </cell>
          <cell r="JR237">
            <v>116.7</v>
          </cell>
          <cell r="JT237">
            <v>111.5</v>
          </cell>
          <cell r="JU237">
            <v>100.1</v>
          </cell>
          <cell r="JV237">
            <v>85.3</v>
          </cell>
          <cell r="JY237">
            <v>101.4</v>
          </cell>
          <cell r="JZ237">
            <v>99.8</v>
          </cell>
          <cell r="KA237">
            <v>98</v>
          </cell>
          <cell r="KC237">
            <v>104.3</v>
          </cell>
          <cell r="KD237">
            <v>101.6</v>
          </cell>
          <cell r="KE237">
            <v>97.7</v>
          </cell>
          <cell r="KG237">
            <v>112</v>
          </cell>
          <cell r="KH237">
            <v>102</v>
          </cell>
          <cell r="KI237">
            <v>92.6</v>
          </cell>
          <cell r="KK237">
            <v>112</v>
          </cell>
          <cell r="KL237">
            <v>101.6</v>
          </cell>
          <cell r="KM237">
            <v>91.9</v>
          </cell>
          <cell r="KO237">
            <v>107.6</v>
          </cell>
          <cell r="KP237">
            <v>101.5</v>
          </cell>
          <cell r="KQ237">
            <v>94.5</v>
          </cell>
          <cell r="KT237">
            <v>102.3</v>
          </cell>
          <cell r="KU237">
            <v>95.4</v>
          </cell>
          <cell r="KW237">
            <v>136.9</v>
          </cell>
          <cell r="KX237">
            <v>104.6</v>
          </cell>
          <cell r="KY237">
            <v>89.5</v>
          </cell>
          <cell r="LA237">
            <v>125.77950000000001</v>
          </cell>
          <cell r="LB237">
            <v>143.31240000000003</v>
          </cell>
          <cell r="LC237">
            <v>134.70930000000001</v>
          </cell>
          <cell r="LD237">
            <v>136.31</v>
          </cell>
          <cell r="LE237">
            <v>140.15430000000001</v>
          </cell>
          <cell r="LF237">
            <v>145.30000000000001</v>
          </cell>
          <cell r="LG237">
            <v>107.3</v>
          </cell>
          <cell r="LI237">
            <v>1063.1748000000002</v>
          </cell>
          <cell r="LJ237">
            <v>117.32</v>
          </cell>
          <cell r="LM237">
            <v>96.3</v>
          </cell>
          <cell r="LO237">
            <v>123.27979999999999</v>
          </cell>
          <cell r="LQ237">
            <v>121.1</v>
          </cell>
          <cell r="LS237">
            <v>101.8</v>
          </cell>
          <cell r="LT237">
            <v>67.099999999999994</v>
          </cell>
          <cell r="LU237">
            <v>95.2</v>
          </cell>
          <cell r="LV237">
            <v>123.7</v>
          </cell>
          <cell r="LW237">
            <v>102.8</v>
          </cell>
          <cell r="LX237">
            <v>89.6</v>
          </cell>
          <cell r="MA237">
            <v>133.80000000000001</v>
          </cell>
          <cell r="MB237">
            <v>133.80000000000001</v>
          </cell>
          <cell r="MC237">
            <v>133.80000000000001</v>
          </cell>
          <cell r="MD237">
            <v>133.80000000000001</v>
          </cell>
          <cell r="ME237">
            <v>213.6</v>
          </cell>
          <cell r="MF237">
            <v>145.44256000000001</v>
          </cell>
          <cell r="MG237">
            <v>118.33</v>
          </cell>
          <cell r="MH237">
            <v>129.42526000000001</v>
          </cell>
          <cell r="MI237">
            <v>133.07249999999999</v>
          </cell>
          <cell r="MJ237">
            <v>161.30000000000001</v>
          </cell>
          <cell r="MK237">
            <v>95.5</v>
          </cell>
          <cell r="ML237">
            <v>80.400000000000006</v>
          </cell>
          <cell r="MN237">
            <v>122.1</v>
          </cell>
          <cell r="MO237">
            <v>123.1692</v>
          </cell>
          <cell r="MP237">
            <v>141.9</v>
          </cell>
          <cell r="MQ237">
            <v>95.1</v>
          </cell>
          <cell r="MR237">
            <v>74.599999999999994</v>
          </cell>
          <cell r="MS237">
            <v>556.9</v>
          </cell>
          <cell r="MT237">
            <v>575.29999999999995</v>
          </cell>
          <cell r="MU237">
            <v>95.8</v>
          </cell>
          <cell r="MW237">
            <v>97.7</v>
          </cell>
          <cell r="MX237">
            <v>99.5</v>
          </cell>
          <cell r="MY237">
            <v>92.7</v>
          </cell>
          <cell r="NA237">
            <v>99.5</v>
          </cell>
          <cell r="NB237">
            <v>100.9</v>
          </cell>
          <cell r="NC237">
            <v>100.3</v>
          </cell>
          <cell r="ND237">
            <v>98</v>
          </cell>
          <cell r="NF237">
            <v>92</v>
          </cell>
          <cell r="NG237">
            <v>195.3</v>
          </cell>
          <cell r="NH237">
            <v>111.2</v>
          </cell>
          <cell r="NI237">
            <v>107.5</v>
          </cell>
          <cell r="NK237">
            <v>108.9</v>
          </cell>
          <cell r="NL237">
            <v>93.8</v>
          </cell>
          <cell r="NM237">
            <v>93</v>
          </cell>
          <cell r="NN237">
            <v>346.71609000000007</v>
          </cell>
          <cell r="NO237">
            <v>356.26626000000005</v>
          </cell>
        </row>
        <row r="238">
          <cell r="A238">
            <v>38838</v>
          </cell>
          <cell r="B238">
            <v>335</v>
          </cell>
          <cell r="C238">
            <v>1</v>
          </cell>
          <cell r="AD238">
            <v>95.78</v>
          </cell>
          <cell r="AG238">
            <v>1366</v>
          </cell>
          <cell r="AH238">
            <v>1334.5</v>
          </cell>
          <cell r="AK238">
            <v>89.65</v>
          </cell>
          <cell r="AL238">
            <v>90.11</v>
          </cell>
          <cell r="AM238">
            <v>118.03</v>
          </cell>
          <cell r="AN238">
            <v>106.22</v>
          </cell>
          <cell r="BI238">
            <v>85.01</v>
          </cell>
          <cell r="BQ238">
            <v>89.1</v>
          </cell>
          <cell r="CC238">
            <v>314.3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1.6715</v>
          </cell>
          <cell r="CH238">
            <v>2.7789000000000001</v>
          </cell>
          <cell r="CI238">
            <v>1.4173</v>
          </cell>
          <cell r="CJ238">
            <v>1.5564</v>
          </cell>
          <cell r="CK238">
            <v>10.235300000000001</v>
          </cell>
          <cell r="CL238">
            <v>7.4565000000000001</v>
          </cell>
          <cell r="CM238">
            <v>0.68330000000000002</v>
          </cell>
          <cell r="CN238">
            <v>142.69999999999999</v>
          </cell>
          <cell r="CO238">
            <v>7.7988</v>
          </cell>
          <cell r="CP238">
            <v>34.538600000000002</v>
          </cell>
          <cell r="CQ238">
            <v>9.3309999999999995</v>
          </cell>
          <cell r="CR238">
            <v>1.84</v>
          </cell>
          <cell r="CS238">
            <v>1.2769999999999999</v>
          </cell>
          <cell r="CT238">
            <v>8.0859000000000005</v>
          </cell>
          <cell r="CU238">
            <v>2232.0271755000003</v>
          </cell>
          <cell r="CV238">
            <v>336.78961719803624</v>
          </cell>
          <cell r="CW238">
            <v>6299.2140485000009</v>
          </cell>
          <cell r="CX238">
            <v>16.510000000000002</v>
          </cell>
          <cell r="CY238">
            <v>17004.388686219158</v>
          </cell>
          <cell r="CZ238">
            <v>54.659332999999997</v>
          </cell>
          <cell r="DA238">
            <v>913.23372700000004</v>
          </cell>
          <cell r="DB238">
            <v>136</v>
          </cell>
          <cell r="DC238">
            <v>100.1</v>
          </cell>
          <cell r="DD238">
            <v>82.9</v>
          </cell>
          <cell r="DF238">
            <v>94.5</v>
          </cell>
          <cell r="DG238">
            <v>98.78240000000001</v>
          </cell>
          <cell r="DH238">
            <v>95.089600000000004</v>
          </cell>
          <cell r="DI238">
            <v>96.012799999999999</v>
          </cell>
          <cell r="DJ238">
            <v>115.4</v>
          </cell>
          <cell r="DK238">
            <v>98</v>
          </cell>
          <cell r="DL238">
            <v>66.3</v>
          </cell>
          <cell r="DN238">
            <v>123.46558999999999</v>
          </cell>
          <cell r="DO238">
            <v>111.696</v>
          </cell>
          <cell r="DP238">
            <v>145.1</v>
          </cell>
          <cell r="DQ238">
            <v>143.19999999999999</v>
          </cell>
          <cell r="DR238">
            <v>128.5</v>
          </cell>
          <cell r="DT238">
            <v>124.8</v>
          </cell>
          <cell r="DU238">
            <v>132.80000000000001</v>
          </cell>
          <cell r="DV238">
            <v>116.9</v>
          </cell>
          <cell r="DX238">
            <v>118.4</v>
          </cell>
          <cell r="DY238">
            <v>89.4</v>
          </cell>
          <cell r="EA238">
            <v>134.27112</v>
          </cell>
          <cell r="EB238">
            <v>92.9</v>
          </cell>
          <cell r="ED238">
            <v>234.43405999999999</v>
          </cell>
          <cell r="EE238">
            <v>721.6</v>
          </cell>
          <cell r="EF238">
            <v>103.9</v>
          </cell>
          <cell r="EG238">
            <v>101.6</v>
          </cell>
          <cell r="EH238">
            <v>97.8</v>
          </cell>
          <cell r="EJ238">
            <v>231.7</v>
          </cell>
          <cell r="EK238">
            <v>182.7</v>
          </cell>
          <cell r="EL238">
            <v>102.3</v>
          </cell>
          <cell r="EN238">
            <v>101.9</v>
          </cell>
          <cell r="EO238">
            <v>103.9</v>
          </cell>
          <cell r="EP238">
            <v>109.9</v>
          </cell>
          <cell r="ET238">
            <v>97.1</v>
          </cell>
          <cell r="EU238">
            <v>101.6</v>
          </cell>
          <cell r="EV238">
            <v>97.9</v>
          </cell>
          <cell r="EX238">
            <v>52.396594</v>
          </cell>
          <cell r="EY238">
            <v>57.705500000000001</v>
          </cell>
          <cell r="EZ238">
            <v>334.45439999999996</v>
          </cell>
          <cell r="FA238">
            <v>22.589844185999997</v>
          </cell>
          <cell r="FB238">
            <v>27.892139999999998</v>
          </cell>
          <cell r="FC238">
            <v>61.9</v>
          </cell>
          <cell r="FD238">
            <v>58.2</v>
          </cell>
          <cell r="FE238">
            <v>98.4</v>
          </cell>
          <cell r="FI238">
            <v>36.931533100000003</v>
          </cell>
          <cell r="FJ238">
            <v>47.913250000000005</v>
          </cell>
          <cell r="FK238">
            <v>65.5</v>
          </cell>
          <cell r="FL238">
            <v>98.1</v>
          </cell>
          <cell r="FM238">
            <v>107.7</v>
          </cell>
          <cell r="FO238">
            <v>239.07664</v>
          </cell>
          <cell r="FP238">
            <v>241.01434</v>
          </cell>
          <cell r="FQ238">
            <v>108.98985999999999</v>
          </cell>
          <cell r="FR238">
            <v>113.4</v>
          </cell>
          <cell r="FS238">
            <v>106.1</v>
          </cell>
          <cell r="FT238">
            <v>93.3</v>
          </cell>
          <cell r="FV238">
            <v>110.9</v>
          </cell>
          <cell r="FW238">
            <v>104.7</v>
          </cell>
          <cell r="FX238">
            <v>93</v>
          </cell>
          <cell r="FZ238">
            <v>96.1</v>
          </cell>
          <cell r="GA238">
            <v>102.2</v>
          </cell>
          <cell r="GC238">
            <v>133.5</v>
          </cell>
          <cell r="GD238">
            <v>112.2</v>
          </cell>
          <cell r="GE238">
            <v>98.3</v>
          </cell>
          <cell r="GG238">
            <v>121.9</v>
          </cell>
          <cell r="GH238">
            <v>107.6</v>
          </cell>
          <cell r="GI238">
            <v>87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98.2</v>
          </cell>
          <cell r="GV238">
            <v>97.8</v>
          </cell>
          <cell r="GW238">
            <v>115.7</v>
          </cell>
          <cell r="GY238">
            <v>101.1</v>
          </cell>
          <cell r="GZ238">
            <v>95.8</v>
          </cell>
          <cell r="HB238">
            <v>284.39999999999998</v>
          </cell>
          <cell r="HC238">
            <v>208</v>
          </cell>
          <cell r="HD238">
            <v>182.8</v>
          </cell>
          <cell r="HE238">
            <v>101.1</v>
          </cell>
          <cell r="HG238">
            <v>102.9</v>
          </cell>
          <cell r="HH238">
            <v>99.9</v>
          </cell>
          <cell r="HI238">
            <v>175.54</v>
          </cell>
          <cell r="HK238">
            <v>103.72803999999999</v>
          </cell>
          <cell r="HO238">
            <v>1273.25</v>
          </cell>
          <cell r="HP238">
            <v>107.2</v>
          </cell>
          <cell r="HQ238">
            <v>102.9</v>
          </cell>
          <cell r="HR238">
            <v>95.9</v>
          </cell>
          <cell r="HT238">
            <v>733.1</v>
          </cell>
          <cell r="HU238">
            <v>110.0624</v>
          </cell>
          <cell r="HV238">
            <v>186.4</v>
          </cell>
          <cell r="HW238">
            <v>157.4</v>
          </cell>
          <cell r="HX238">
            <v>193.63529999999997</v>
          </cell>
          <cell r="HY238">
            <v>145.69999999999999</v>
          </cell>
          <cell r="HZ238">
            <v>124.1</v>
          </cell>
          <cell r="IA238">
            <v>66</v>
          </cell>
          <cell r="IC238">
            <v>95.8</v>
          </cell>
          <cell r="ID238">
            <v>98.2</v>
          </cell>
          <cell r="IE238">
            <v>120.33251999999999</v>
          </cell>
          <cell r="IF238">
            <v>118.8</v>
          </cell>
          <cell r="IH238">
            <v>29.8</v>
          </cell>
          <cell r="II238">
            <v>94.3</v>
          </cell>
          <cell r="IJ238">
            <v>132.94839999999999</v>
          </cell>
          <cell r="IK238">
            <v>138.19999999999999</v>
          </cell>
          <cell r="IL238">
            <v>106.4</v>
          </cell>
          <cell r="IM238">
            <v>95.6</v>
          </cell>
          <cell r="IO238">
            <v>93.2</v>
          </cell>
          <cell r="IR238">
            <v>95.7</v>
          </cell>
          <cell r="IS238">
            <v>115.7</v>
          </cell>
          <cell r="IU238">
            <v>110.8</v>
          </cell>
          <cell r="IV238">
            <v>104.1</v>
          </cell>
          <cell r="IW238">
            <v>93.6</v>
          </cell>
          <cell r="IY238">
            <v>109.3</v>
          </cell>
          <cell r="IZ238">
            <v>104.3</v>
          </cell>
          <cell r="JA238">
            <v>92.4</v>
          </cell>
          <cell r="JC238">
            <v>131.9</v>
          </cell>
          <cell r="JD238">
            <v>106.5</v>
          </cell>
          <cell r="JE238">
            <v>85.1</v>
          </cell>
          <cell r="JG238">
            <v>136.69999999999999</v>
          </cell>
          <cell r="JH238">
            <v>107</v>
          </cell>
          <cell r="JI238">
            <v>107.9</v>
          </cell>
          <cell r="JJ238">
            <v>88.9</v>
          </cell>
          <cell r="JL238">
            <v>157.65610999999998</v>
          </cell>
          <cell r="JM238">
            <v>111.4</v>
          </cell>
          <cell r="JN238">
            <v>101.4</v>
          </cell>
          <cell r="JO238">
            <v>91.2</v>
          </cell>
          <cell r="JQ238">
            <v>98.7</v>
          </cell>
          <cell r="JR238">
            <v>116.8</v>
          </cell>
          <cell r="JT238">
            <v>111.8</v>
          </cell>
          <cell r="JU238">
            <v>100.4</v>
          </cell>
          <cell r="JV238">
            <v>85.5</v>
          </cell>
          <cell r="JY238">
            <v>101.5</v>
          </cell>
          <cell r="JZ238">
            <v>100</v>
          </cell>
          <cell r="KA238">
            <v>98.2</v>
          </cell>
          <cell r="KC238">
            <v>104.2</v>
          </cell>
          <cell r="KD238">
            <v>101.4</v>
          </cell>
          <cell r="KE238">
            <v>97.6</v>
          </cell>
          <cell r="KG238">
            <v>111.7</v>
          </cell>
          <cell r="KH238">
            <v>101.8</v>
          </cell>
          <cell r="KI238">
            <v>92.5</v>
          </cell>
          <cell r="KK238">
            <v>111.7</v>
          </cell>
          <cell r="KL238">
            <v>101.4</v>
          </cell>
          <cell r="KM238">
            <v>91.7</v>
          </cell>
          <cell r="KO238">
            <v>107.7</v>
          </cell>
          <cell r="KP238">
            <v>101.3</v>
          </cell>
          <cell r="KQ238">
            <v>94.5</v>
          </cell>
          <cell r="KT238">
            <v>102.1</v>
          </cell>
          <cell r="KU238">
            <v>95.3</v>
          </cell>
          <cell r="KW238">
            <v>135.6</v>
          </cell>
          <cell r="KX238">
            <v>103.6</v>
          </cell>
          <cell r="KY238">
            <v>88.7</v>
          </cell>
          <cell r="LA238">
            <v>125.77950000000001</v>
          </cell>
          <cell r="LB238">
            <v>143.31240000000003</v>
          </cell>
          <cell r="LC238">
            <v>134.70930000000001</v>
          </cell>
          <cell r="LD238">
            <v>136.31</v>
          </cell>
          <cell r="LE238">
            <v>140.15430000000001</v>
          </cell>
          <cell r="LF238">
            <v>143.9</v>
          </cell>
          <cell r="LG238">
            <v>106.2</v>
          </cell>
          <cell r="LI238">
            <v>1060.7910000000002</v>
          </cell>
          <cell r="LJ238">
            <v>117.1</v>
          </cell>
          <cell r="LM238">
            <v>96.3</v>
          </cell>
          <cell r="LO238">
            <v>123.27979999999999</v>
          </cell>
          <cell r="LQ238">
            <v>121.1</v>
          </cell>
          <cell r="LS238">
            <v>101.8</v>
          </cell>
          <cell r="LT238">
            <v>66.900000000000006</v>
          </cell>
          <cell r="LU238">
            <v>95</v>
          </cell>
          <cell r="LV238">
            <v>123.7</v>
          </cell>
          <cell r="LW238">
            <v>102.8</v>
          </cell>
          <cell r="LX238">
            <v>89.6</v>
          </cell>
          <cell r="MA238">
            <v>133.5</v>
          </cell>
          <cell r="MB238">
            <v>133.5</v>
          </cell>
          <cell r="MC238">
            <v>133.5</v>
          </cell>
          <cell r="MD238">
            <v>133.5</v>
          </cell>
          <cell r="ME238">
            <v>212.6</v>
          </cell>
          <cell r="MF238">
            <v>144.06144</v>
          </cell>
          <cell r="MG238">
            <v>118.38</v>
          </cell>
          <cell r="MH238">
            <v>128.19623999999999</v>
          </cell>
          <cell r="MI238">
            <v>138.8475</v>
          </cell>
          <cell r="MJ238">
            <v>168.3</v>
          </cell>
          <cell r="MK238">
            <v>99.6</v>
          </cell>
          <cell r="ML238">
            <v>83.9</v>
          </cell>
          <cell r="MN238">
            <v>122.1</v>
          </cell>
          <cell r="MO238">
            <v>120.9992</v>
          </cell>
          <cell r="MP238">
            <v>139.4</v>
          </cell>
          <cell r="MQ238">
            <v>93.4</v>
          </cell>
          <cell r="MR238">
            <v>73.3</v>
          </cell>
          <cell r="MS238">
            <v>556.29999999999995</v>
          </cell>
          <cell r="MT238">
            <v>575</v>
          </cell>
          <cell r="MU238">
            <v>95.6</v>
          </cell>
          <cell r="MW238">
            <v>97.2</v>
          </cell>
          <cell r="MX238">
            <v>99.1</v>
          </cell>
          <cell r="MY238">
            <v>92.3</v>
          </cell>
          <cell r="NA238">
            <v>99.2</v>
          </cell>
          <cell r="NB238">
            <v>100.6</v>
          </cell>
          <cell r="NC238">
            <v>100</v>
          </cell>
          <cell r="ND238">
            <v>98.1</v>
          </cell>
          <cell r="NF238">
            <v>91.2</v>
          </cell>
          <cell r="NG238">
            <v>185.2</v>
          </cell>
          <cell r="NH238">
            <v>111</v>
          </cell>
          <cell r="NI238">
            <v>107.5</v>
          </cell>
          <cell r="NK238">
            <v>108.9</v>
          </cell>
          <cell r="NL238">
            <v>93.7</v>
          </cell>
          <cell r="NM238">
            <v>93</v>
          </cell>
          <cell r="NN238">
            <v>328.78555999999998</v>
          </cell>
          <cell r="NO238">
            <v>337.84183999999999</v>
          </cell>
        </row>
        <row r="239">
          <cell r="A239">
            <v>38808</v>
          </cell>
          <cell r="B239">
            <v>336</v>
          </cell>
          <cell r="C239">
            <v>1</v>
          </cell>
          <cell r="AD239">
            <v>93.56</v>
          </cell>
          <cell r="AG239">
            <v>1366</v>
          </cell>
          <cell r="AH239">
            <v>1334.5</v>
          </cell>
          <cell r="AK239">
            <v>89.27</v>
          </cell>
          <cell r="AL239">
            <v>89.71</v>
          </cell>
          <cell r="AM239">
            <v>118.46</v>
          </cell>
          <cell r="AN239">
            <v>106.22</v>
          </cell>
          <cell r="BI239">
            <v>84.74</v>
          </cell>
          <cell r="BQ239">
            <v>88.77</v>
          </cell>
          <cell r="CC239">
            <v>314.8</v>
          </cell>
          <cell r="CD239">
            <v>1846.021</v>
          </cell>
          <cell r="CE239">
            <v>84.76</v>
          </cell>
          <cell r="CF239" t="str">
            <v>2,11%</v>
          </cell>
          <cell r="CG239">
            <v>1.6661999999999999</v>
          </cell>
          <cell r="CH239">
            <v>2.6141999999999999</v>
          </cell>
          <cell r="CI239">
            <v>1.4052</v>
          </cell>
          <cell r="CJ239">
            <v>1.5748</v>
          </cell>
          <cell r="CK239">
            <v>9.8361000000000001</v>
          </cell>
          <cell r="CL239">
            <v>7.4618000000000002</v>
          </cell>
          <cell r="CM239">
            <v>0.69462999999999997</v>
          </cell>
          <cell r="CN239">
            <v>143.59</v>
          </cell>
          <cell r="CO239">
            <v>7.8413000000000004</v>
          </cell>
          <cell r="CP239">
            <v>33.798699999999997</v>
          </cell>
          <cell r="CQ239">
            <v>9.3346</v>
          </cell>
          <cell r="CR239">
            <v>1.6380999999999999</v>
          </cell>
          <cell r="CS239">
            <v>1.2271000000000001</v>
          </cell>
          <cell r="CT239">
            <v>7.4656000000000002</v>
          </cell>
          <cell r="CU239">
            <v>2133.4867400000003</v>
          </cell>
          <cell r="CV239">
            <v>330.49446806538361</v>
          </cell>
          <cell r="CW239">
            <v>5204.3059659999999</v>
          </cell>
          <cell r="CX239">
            <v>14.62</v>
          </cell>
          <cell r="CY239">
            <v>16000.711245245742</v>
          </cell>
          <cell r="CZ239">
            <v>57.208086000000009</v>
          </cell>
          <cell r="DA239">
            <v>953.38660700000014</v>
          </cell>
          <cell r="DB239">
            <v>135.4</v>
          </cell>
          <cell r="DC239">
            <v>99.7</v>
          </cell>
          <cell r="DD239">
            <v>82.5</v>
          </cell>
          <cell r="DF239">
            <v>93.1</v>
          </cell>
          <cell r="DG239">
            <v>98.0976</v>
          </cell>
          <cell r="DH239">
            <v>94.430399999999992</v>
          </cell>
          <cell r="DI239">
            <v>95.347199999999987</v>
          </cell>
          <cell r="DJ239">
            <v>114.6</v>
          </cell>
          <cell r="DK239">
            <v>97.3</v>
          </cell>
          <cell r="DL239">
            <v>65.900000000000006</v>
          </cell>
          <cell r="DN239">
            <v>117.25402000000001</v>
          </cell>
          <cell r="DO239">
            <v>106.86300000000001</v>
          </cell>
          <cell r="DP239">
            <v>137.80000000000001</v>
          </cell>
          <cell r="DQ239">
            <v>136</v>
          </cell>
          <cell r="DR239">
            <v>122</v>
          </cell>
          <cell r="DT239">
            <v>119.4</v>
          </cell>
          <cell r="DU239">
            <v>127.1</v>
          </cell>
          <cell r="DV239">
            <v>111.9</v>
          </cell>
          <cell r="DX239">
            <v>111.1</v>
          </cell>
          <cell r="DY239">
            <v>83.9</v>
          </cell>
          <cell r="EA239">
            <v>132.58778000000001</v>
          </cell>
          <cell r="EB239">
            <v>93.2</v>
          </cell>
          <cell r="ED239">
            <v>202.56235999999998</v>
          </cell>
          <cell r="EE239">
            <v>717.3</v>
          </cell>
          <cell r="EF239">
            <v>104</v>
          </cell>
          <cell r="EG239">
            <v>101.7</v>
          </cell>
          <cell r="EH239">
            <v>97.9</v>
          </cell>
          <cell r="EJ239">
            <v>200.2</v>
          </cell>
          <cell r="EK239">
            <v>157.80000000000001</v>
          </cell>
          <cell r="EL239">
            <v>88.4</v>
          </cell>
          <cell r="EN239">
            <v>100.9</v>
          </cell>
          <cell r="EO239">
            <v>102.5</v>
          </cell>
          <cell r="EP239">
            <v>108.7</v>
          </cell>
          <cell r="ET239">
            <v>96.7</v>
          </cell>
          <cell r="EU239">
            <v>101</v>
          </cell>
          <cell r="EV239">
            <v>97.5</v>
          </cell>
          <cell r="EX239">
            <v>53.116547200000007</v>
          </cell>
          <cell r="EY239">
            <v>58.498400000000004</v>
          </cell>
          <cell r="EZ239">
            <v>276.35999999999996</v>
          </cell>
          <cell r="FA239">
            <v>23.283231971999996</v>
          </cell>
          <cell r="FB239">
            <v>28.748279999999998</v>
          </cell>
          <cell r="FC239">
            <v>63.8</v>
          </cell>
          <cell r="FD239">
            <v>60.2</v>
          </cell>
          <cell r="FE239">
            <v>100.8</v>
          </cell>
          <cell r="FI239">
            <v>37.438989280000001</v>
          </cell>
          <cell r="FJ239">
            <v>48.571600000000004</v>
          </cell>
          <cell r="FK239">
            <v>66.400000000000006</v>
          </cell>
          <cell r="FL239">
            <v>99.8</v>
          </cell>
          <cell r="FM239">
            <v>109.5</v>
          </cell>
          <cell r="FO239">
            <v>214.96375999999998</v>
          </cell>
          <cell r="FP239">
            <v>208.24804</v>
          </cell>
          <cell r="FQ239">
            <v>109.14133999999999</v>
          </cell>
          <cell r="FR239">
            <v>112.9</v>
          </cell>
          <cell r="FS239">
            <v>105.7</v>
          </cell>
          <cell r="FT239">
            <v>92.8</v>
          </cell>
          <cell r="FV239">
            <v>110.4</v>
          </cell>
          <cell r="FW239">
            <v>104.5</v>
          </cell>
          <cell r="FX239">
            <v>92.8</v>
          </cell>
          <cell r="FZ239">
            <v>96.1</v>
          </cell>
          <cell r="GA239">
            <v>102.3</v>
          </cell>
          <cell r="GC239">
            <v>132.80000000000001</v>
          </cell>
          <cell r="GD239">
            <v>112</v>
          </cell>
          <cell r="GE239">
            <v>98.1</v>
          </cell>
          <cell r="GG239">
            <v>122.1</v>
          </cell>
          <cell r="GH239">
            <v>107.9</v>
          </cell>
          <cell r="GI239">
            <v>86.9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98.3</v>
          </cell>
          <cell r="GV239">
            <v>97.9</v>
          </cell>
          <cell r="GW239">
            <v>115.8</v>
          </cell>
          <cell r="GY239">
            <v>100.5</v>
          </cell>
          <cell r="GZ239">
            <v>95.3</v>
          </cell>
          <cell r="HB239">
            <v>235</v>
          </cell>
          <cell r="HC239">
            <v>171.9</v>
          </cell>
          <cell r="HD239">
            <v>157.80000000000001</v>
          </cell>
          <cell r="HE239">
            <v>87.3</v>
          </cell>
          <cell r="HG239">
            <v>104.7</v>
          </cell>
          <cell r="HH239">
            <v>99.7</v>
          </cell>
          <cell r="HI239">
            <v>171.48</v>
          </cell>
          <cell r="HK239">
            <v>103.72803999999999</v>
          </cell>
          <cell r="HO239">
            <v>1273.25</v>
          </cell>
          <cell r="HP239">
            <v>107</v>
          </cell>
          <cell r="HQ239">
            <v>102.7</v>
          </cell>
          <cell r="HR239">
            <v>95.6</v>
          </cell>
          <cell r="HT239">
            <v>728.5</v>
          </cell>
          <cell r="HU239">
            <v>107.28864999999999</v>
          </cell>
          <cell r="HV239">
            <v>167.6</v>
          </cell>
          <cell r="HW239">
            <v>141.6</v>
          </cell>
          <cell r="HX239">
            <v>177.8202</v>
          </cell>
          <cell r="HY239">
            <v>133.80000000000001</v>
          </cell>
          <cell r="HZ239">
            <v>114</v>
          </cell>
          <cell r="IA239">
            <v>60.6</v>
          </cell>
          <cell r="IC239">
            <v>95.9</v>
          </cell>
          <cell r="ID239">
            <v>98.3</v>
          </cell>
          <cell r="IE239">
            <v>117.01020799999999</v>
          </cell>
          <cell r="IF239">
            <v>115.52</v>
          </cell>
          <cell r="IH239">
            <v>30.1</v>
          </cell>
          <cell r="II239">
            <v>95.2</v>
          </cell>
          <cell r="IJ239">
            <v>131.31299999999999</v>
          </cell>
          <cell r="IK239">
            <v>136.5</v>
          </cell>
          <cell r="IL239">
            <v>105</v>
          </cell>
          <cell r="IM239">
            <v>94.4</v>
          </cell>
          <cell r="IO239">
            <v>93.1</v>
          </cell>
          <cell r="IR239">
            <v>92.5</v>
          </cell>
          <cell r="IS239">
            <v>111.8</v>
          </cell>
          <cell r="IU239">
            <v>110</v>
          </cell>
          <cell r="IV239">
            <v>103.3</v>
          </cell>
          <cell r="IW239">
            <v>92.8</v>
          </cell>
          <cell r="IY239">
            <v>108.9</v>
          </cell>
          <cell r="IZ239">
            <v>103.9</v>
          </cell>
          <cell r="JA239">
            <v>92.2</v>
          </cell>
          <cell r="JC239">
            <v>130.4</v>
          </cell>
          <cell r="JD239">
            <v>105.7</v>
          </cell>
          <cell r="JE239">
            <v>84.6</v>
          </cell>
          <cell r="JG239">
            <v>134.5</v>
          </cell>
          <cell r="JH239">
            <v>105.3</v>
          </cell>
          <cell r="JI239">
            <v>106.7</v>
          </cell>
          <cell r="JJ239">
            <v>87.9</v>
          </cell>
          <cell r="JL239">
            <v>155.11885000000001</v>
          </cell>
          <cell r="JM239">
            <v>109.7</v>
          </cell>
          <cell r="JN239">
            <v>99.8</v>
          </cell>
          <cell r="JO239">
            <v>89.8</v>
          </cell>
          <cell r="JQ239">
            <v>100.1</v>
          </cell>
          <cell r="JR239">
            <v>118.4</v>
          </cell>
          <cell r="JT239">
            <v>111.8</v>
          </cell>
          <cell r="JU239">
            <v>100.3</v>
          </cell>
          <cell r="JV239">
            <v>85.4</v>
          </cell>
          <cell r="JY239">
            <v>101.2</v>
          </cell>
          <cell r="JZ239">
            <v>99.6</v>
          </cell>
          <cell r="KA239">
            <v>97.9</v>
          </cell>
          <cell r="KC239">
            <v>104.2</v>
          </cell>
          <cell r="KD239">
            <v>101.4</v>
          </cell>
          <cell r="KE239">
            <v>97.5</v>
          </cell>
          <cell r="KG239">
            <v>111.5</v>
          </cell>
          <cell r="KH239">
            <v>101.6</v>
          </cell>
          <cell r="KI239">
            <v>92.3</v>
          </cell>
          <cell r="KK239">
            <v>111.5</v>
          </cell>
          <cell r="KL239">
            <v>101.1</v>
          </cell>
          <cell r="KM239">
            <v>91.4</v>
          </cell>
          <cell r="KO239">
            <v>107.6</v>
          </cell>
          <cell r="KP239">
            <v>100.6</v>
          </cell>
          <cell r="KQ239">
            <v>93.9</v>
          </cell>
          <cell r="KT239">
            <v>101.9</v>
          </cell>
          <cell r="KU239">
            <v>95</v>
          </cell>
          <cell r="KW239">
            <v>133.9</v>
          </cell>
          <cell r="KX239">
            <v>102.3</v>
          </cell>
          <cell r="KY239">
            <v>87.6</v>
          </cell>
          <cell r="LA239">
            <v>125.20200000000001</v>
          </cell>
          <cell r="LB239">
            <v>142.65440000000001</v>
          </cell>
          <cell r="LC239">
            <v>134.09080000000003</v>
          </cell>
          <cell r="LD239">
            <v>135.80279999999999</v>
          </cell>
          <cell r="LE239">
            <v>139.51079999999999</v>
          </cell>
          <cell r="LF239">
            <v>144.1</v>
          </cell>
          <cell r="LG239">
            <v>106.3</v>
          </cell>
          <cell r="LI239">
            <v>1057.6125999999999</v>
          </cell>
          <cell r="LJ239">
            <v>116.74</v>
          </cell>
          <cell r="LM239">
            <v>96.3</v>
          </cell>
          <cell r="LO239">
            <v>123.27979999999999</v>
          </cell>
          <cell r="LQ239">
            <v>121.1</v>
          </cell>
          <cell r="LS239">
            <v>101.8</v>
          </cell>
          <cell r="LT239">
            <v>66.3</v>
          </cell>
          <cell r="LU239">
            <v>93.8</v>
          </cell>
          <cell r="LV239">
            <v>123.7</v>
          </cell>
          <cell r="LW239">
            <v>102.8</v>
          </cell>
          <cell r="LX239">
            <v>89.6</v>
          </cell>
          <cell r="MA239">
            <v>133.1</v>
          </cell>
          <cell r="MB239">
            <v>133.1</v>
          </cell>
          <cell r="MC239">
            <v>133.1</v>
          </cell>
          <cell r="MD239">
            <v>133.1</v>
          </cell>
          <cell r="ME239">
            <v>211</v>
          </cell>
          <cell r="MF239">
            <v>142.25536</v>
          </cell>
          <cell r="MG239">
            <v>117.94</v>
          </cell>
          <cell r="MH239">
            <v>126.58906</v>
          </cell>
          <cell r="MI239">
            <v>146.10749999999999</v>
          </cell>
          <cell r="MJ239">
            <v>177.1</v>
          </cell>
          <cell r="MK239">
            <v>104.9</v>
          </cell>
          <cell r="ML239">
            <v>88.2</v>
          </cell>
          <cell r="MN239">
            <v>122.1</v>
          </cell>
          <cell r="MO239">
            <v>119.00279999999999</v>
          </cell>
          <cell r="MP239">
            <v>137.1</v>
          </cell>
          <cell r="MQ239">
            <v>91.9</v>
          </cell>
          <cell r="MR239">
            <v>72.099999999999994</v>
          </cell>
          <cell r="MS239">
            <v>552.9</v>
          </cell>
          <cell r="MT239">
            <v>572.4</v>
          </cell>
          <cell r="MU239">
            <v>95.6</v>
          </cell>
          <cell r="MW239">
            <v>96.6</v>
          </cell>
          <cell r="MX239">
            <v>98.4</v>
          </cell>
          <cell r="MY239">
            <v>91.7</v>
          </cell>
          <cell r="NA239">
            <v>96.7</v>
          </cell>
          <cell r="NB239">
            <v>98</v>
          </cell>
          <cell r="NC239">
            <v>97.5</v>
          </cell>
          <cell r="ND239">
            <v>96.2</v>
          </cell>
          <cell r="NF239">
            <v>91.2</v>
          </cell>
          <cell r="NG239">
            <v>175.4</v>
          </cell>
          <cell r="NH239">
            <v>110.5</v>
          </cell>
          <cell r="NI239">
            <v>107.1</v>
          </cell>
          <cell r="NK239">
            <v>108.4</v>
          </cell>
          <cell r="NL239">
            <v>93.4</v>
          </cell>
          <cell r="NM239">
            <v>92.9</v>
          </cell>
          <cell r="NN239">
            <v>311.38762000000003</v>
          </cell>
          <cell r="NO239">
            <v>319.96468000000004</v>
          </cell>
        </row>
        <row r="240">
          <cell r="A240">
            <v>38777</v>
          </cell>
          <cell r="B240">
            <v>337</v>
          </cell>
          <cell r="C240">
            <v>1</v>
          </cell>
          <cell r="AD240">
            <v>92.34</v>
          </cell>
          <cell r="AG240">
            <v>1362</v>
          </cell>
          <cell r="AH240">
            <v>1312</v>
          </cell>
          <cell r="AK240">
            <v>88.89</v>
          </cell>
          <cell r="AL240">
            <v>89.33</v>
          </cell>
          <cell r="AM240">
            <v>117.05</v>
          </cell>
          <cell r="AN240">
            <v>106.22</v>
          </cell>
          <cell r="BI240">
            <v>84.59</v>
          </cell>
          <cell r="BQ240">
            <v>88.19</v>
          </cell>
          <cell r="CC240">
            <v>221.7</v>
          </cell>
          <cell r="CD240">
            <v>1846.021</v>
          </cell>
          <cell r="CE240">
            <v>84.76</v>
          </cell>
          <cell r="CF240" t="str">
            <v>2,11%</v>
          </cell>
          <cell r="CG240">
            <v>1.6539999999999999</v>
          </cell>
          <cell r="CH240">
            <v>2.5882999999999998</v>
          </cell>
          <cell r="CI240">
            <v>1.3918999999999999</v>
          </cell>
          <cell r="CJ240">
            <v>1.5690999999999999</v>
          </cell>
          <cell r="CK240">
            <v>9.6580999999999992</v>
          </cell>
          <cell r="CL240">
            <v>7.4611999999999998</v>
          </cell>
          <cell r="CM240">
            <v>0.68935000000000002</v>
          </cell>
          <cell r="CN240">
            <v>140.96</v>
          </cell>
          <cell r="CO240">
            <v>7.9775</v>
          </cell>
          <cell r="CP240">
            <v>33.497300000000003</v>
          </cell>
          <cell r="CQ240">
            <v>9.4016999999999999</v>
          </cell>
          <cell r="CR240">
            <v>1.6071</v>
          </cell>
          <cell r="CS240">
            <v>1.202</v>
          </cell>
          <cell r="CT240">
            <v>7.5171000000000001</v>
          </cell>
          <cell r="CU240">
            <v>2020.3000948000001</v>
          </cell>
          <cell r="CV240">
            <v>277.74829494302713</v>
          </cell>
          <cell r="CW240">
            <v>4244.8431780999999</v>
          </cell>
          <cell r="CX240">
            <v>12.39</v>
          </cell>
          <cell r="CY240">
            <v>14901.153227345954</v>
          </cell>
          <cell r="CZ240">
            <v>51.6639087</v>
          </cell>
          <cell r="DA240">
            <v>991.43123990000004</v>
          </cell>
          <cell r="DB240">
            <v>135</v>
          </cell>
          <cell r="DC240">
            <v>99.4</v>
          </cell>
          <cell r="DD240">
            <v>82.3</v>
          </cell>
          <cell r="DF240">
            <v>95</v>
          </cell>
          <cell r="DG240">
            <v>97.840800000000002</v>
          </cell>
          <cell r="DH240">
            <v>94.183199999999999</v>
          </cell>
          <cell r="DI240">
            <v>95.0976</v>
          </cell>
          <cell r="DJ240">
            <v>114.3</v>
          </cell>
          <cell r="DK240">
            <v>97</v>
          </cell>
          <cell r="DL240">
            <v>65.7</v>
          </cell>
          <cell r="DN240">
            <v>112.40388999999999</v>
          </cell>
          <cell r="DO240">
            <v>104.17800000000001</v>
          </cell>
          <cell r="DP240">
            <v>132.1</v>
          </cell>
          <cell r="DQ240">
            <v>130.4</v>
          </cell>
          <cell r="DR240">
            <v>117</v>
          </cell>
          <cell r="DT240">
            <v>116.4</v>
          </cell>
          <cell r="DU240">
            <v>123.9</v>
          </cell>
          <cell r="DV240">
            <v>109.1</v>
          </cell>
          <cell r="DX240">
            <v>112.2</v>
          </cell>
          <cell r="DY240">
            <v>84.7</v>
          </cell>
          <cell r="EA240">
            <v>130.11228</v>
          </cell>
          <cell r="EB240">
            <v>92.9</v>
          </cell>
          <cell r="ED240">
            <v>174.43432000000001</v>
          </cell>
          <cell r="EE240">
            <v>713.7</v>
          </cell>
          <cell r="EF240">
            <v>103.6</v>
          </cell>
          <cell r="EG240">
            <v>101.4</v>
          </cell>
          <cell r="EH240">
            <v>97.6</v>
          </cell>
          <cell r="EJ240">
            <v>172.4</v>
          </cell>
          <cell r="EK240">
            <v>135.9</v>
          </cell>
          <cell r="EL240">
            <v>76.099999999999994</v>
          </cell>
          <cell r="EN240">
            <v>100.8</v>
          </cell>
          <cell r="EO240">
            <v>102.7</v>
          </cell>
          <cell r="EP240">
            <v>108.9</v>
          </cell>
          <cell r="ET240">
            <v>96.4</v>
          </cell>
          <cell r="EU240">
            <v>100.7</v>
          </cell>
          <cell r="EV240">
            <v>97.1</v>
          </cell>
          <cell r="EX240">
            <v>53.436526399999998</v>
          </cell>
          <cell r="EY240">
            <v>58.8508</v>
          </cell>
          <cell r="EZ240">
            <v>228.732</v>
          </cell>
          <cell r="FA240">
            <v>23.648172911999996</v>
          </cell>
          <cell r="FB240">
            <v>29.198879999999999</v>
          </cell>
          <cell r="FC240">
            <v>64.8</v>
          </cell>
          <cell r="FD240">
            <v>61.1</v>
          </cell>
          <cell r="FE240">
            <v>102</v>
          </cell>
          <cell r="FI240">
            <v>37.664525360000006</v>
          </cell>
          <cell r="FJ240">
            <v>48.864200000000004</v>
          </cell>
          <cell r="FK240">
            <v>66.8</v>
          </cell>
          <cell r="FL240">
            <v>100.6</v>
          </cell>
          <cell r="FM240">
            <v>110.3</v>
          </cell>
          <cell r="FO240">
            <v>197.39214000000001</v>
          </cell>
          <cell r="FP240">
            <v>179.33047999999999</v>
          </cell>
          <cell r="FQ240">
            <v>106.11173999999998</v>
          </cell>
          <cell r="FR240">
            <v>111.3</v>
          </cell>
          <cell r="FS240">
            <v>104.2</v>
          </cell>
          <cell r="FT240">
            <v>91.4</v>
          </cell>
          <cell r="FV240">
            <v>109.2</v>
          </cell>
          <cell r="FW240">
            <v>103.4</v>
          </cell>
          <cell r="FX240">
            <v>91.7</v>
          </cell>
          <cell r="FZ240">
            <v>96.3</v>
          </cell>
          <cell r="GA240">
            <v>102.4</v>
          </cell>
          <cell r="GC240">
            <v>130.69999999999999</v>
          </cell>
          <cell r="GD240">
            <v>107.8</v>
          </cell>
          <cell r="GE240">
            <v>94.5</v>
          </cell>
          <cell r="GG240">
            <v>120.2</v>
          </cell>
          <cell r="GH240">
            <v>106.3</v>
          </cell>
          <cell r="GI240">
            <v>86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98.1</v>
          </cell>
          <cell r="GV240">
            <v>97.6</v>
          </cell>
          <cell r="GW240">
            <v>115.5</v>
          </cell>
          <cell r="GY240">
            <v>100.4</v>
          </cell>
          <cell r="GZ240">
            <v>95.2</v>
          </cell>
          <cell r="HB240">
            <v>194.5</v>
          </cell>
          <cell r="HC240">
            <v>142.30000000000001</v>
          </cell>
          <cell r="HD240">
            <v>135.9</v>
          </cell>
          <cell r="HE240">
            <v>75.099999999999994</v>
          </cell>
          <cell r="HG240">
            <v>103.6</v>
          </cell>
          <cell r="HH240">
            <v>99.5</v>
          </cell>
          <cell r="HI240">
            <v>169.24</v>
          </cell>
          <cell r="HK240">
            <v>103.35692</v>
          </cell>
          <cell r="HO240">
            <v>1271.75</v>
          </cell>
          <cell r="HP240">
            <v>106.4</v>
          </cell>
          <cell r="HQ240">
            <v>101.8</v>
          </cell>
          <cell r="HR240">
            <v>95</v>
          </cell>
          <cell r="HT240">
            <v>724.3</v>
          </cell>
          <cell r="HU240">
            <v>106.9558</v>
          </cell>
          <cell r="HV240">
            <v>153.9</v>
          </cell>
          <cell r="HW240">
            <v>130</v>
          </cell>
          <cell r="HX240">
            <v>168.3843</v>
          </cell>
          <cell r="HY240">
            <v>126.7</v>
          </cell>
          <cell r="HZ240">
            <v>107.9</v>
          </cell>
          <cell r="IA240">
            <v>57.4</v>
          </cell>
          <cell r="IC240">
            <v>95.5</v>
          </cell>
          <cell r="ID240">
            <v>97.9</v>
          </cell>
          <cell r="IE240">
            <v>112.62435099999999</v>
          </cell>
          <cell r="IF240">
            <v>111.19</v>
          </cell>
          <cell r="IH240">
            <v>30.2</v>
          </cell>
          <cell r="II240">
            <v>95.5</v>
          </cell>
          <cell r="IJ240">
            <v>129.2928</v>
          </cell>
          <cell r="IK240">
            <v>134.4</v>
          </cell>
          <cell r="IL240">
            <v>103.5</v>
          </cell>
          <cell r="IM240">
            <v>93</v>
          </cell>
          <cell r="IO240">
            <v>90.9</v>
          </cell>
          <cell r="IR240">
            <v>92.8</v>
          </cell>
          <cell r="IS240">
            <v>112.2</v>
          </cell>
          <cell r="IU240">
            <v>109.3</v>
          </cell>
          <cell r="IV240">
            <v>102.6</v>
          </cell>
          <cell r="IW240">
            <v>92</v>
          </cell>
          <cell r="IY240">
            <v>108.6</v>
          </cell>
          <cell r="IZ240">
            <v>103.2</v>
          </cell>
          <cell r="JA240">
            <v>91.7</v>
          </cell>
          <cell r="JC240">
            <v>129.19999999999999</v>
          </cell>
          <cell r="JD240">
            <v>104.6</v>
          </cell>
          <cell r="JE240">
            <v>83.8</v>
          </cell>
          <cell r="JG240">
            <v>133</v>
          </cell>
          <cell r="JH240">
            <v>104.1</v>
          </cell>
          <cell r="JI240">
            <v>105</v>
          </cell>
          <cell r="JJ240">
            <v>86.5</v>
          </cell>
          <cell r="JL240">
            <v>153.38890000000001</v>
          </cell>
          <cell r="JM240">
            <v>110.9</v>
          </cell>
          <cell r="JN240">
            <v>100.9</v>
          </cell>
          <cell r="JO240">
            <v>90.7</v>
          </cell>
          <cell r="JQ240">
            <v>100.7</v>
          </cell>
          <cell r="JR240">
            <v>119.1</v>
          </cell>
          <cell r="JT240">
            <v>111.4</v>
          </cell>
          <cell r="JU240">
            <v>100</v>
          </cell>
          <cell r="JV240">
            <v>85.2</v>
          </cell>
          <cell r="JY240">
            <v>101.5</v>
          </cell>
          <cell r="JZ240">
            <v>99.8</v>
          </cell>
          <cell r="KA240">
            <v>97.9</v>
          </cell>
          <cell r="KC240">
            <v>104</v>
          </cell>
          <cell r="KD240">
            <v>101.3</v>
          </cell>
          <cell r="KE240">
            <v>97.4</v>
          </cell>
          <cell r="KG240">
            <v>111.3</v>
          </cell>
          <cell r="KH240">
            <v>101.4</v>
          </cell>
          <cell r="KI240">
            <v>92.1</v>
          </cell>
          <cell r="KK240">
            <v>111.3</v>
          </cell>
          <cell r="KL240">
            <v>101</v>
          </cell>
          <cell r="KM240">
            <v>91.3</v>
          </cell>
          <cell r="KO240">
            <v>108</v>
          </cell>
          <cell r="KP240">
            <v>101.2</v>
          </cell>
          <cell r="KQ240">
            <v>94.4</v>
          </cell>
          <cell r="KT240">
            <v>101.4</v>
          </cell>
          <cell r="KU240">
            <v>94.5</v>
          </cell>
          <cell r="KW240">
            <v>131.4</v>
          </cell>
          <cell r="KX240">
            <v>100.4</v>
          </cell>
          <cell r="KY240">
            <v>85.9</v>
          </cell>
          <cell r="LA240">
            <v>124.04700000000001</v>
          </cell>
          <cell r="LB240">
            <v>141.33840000000001</v>
          </cell>
          <cell r="LC240">
            <v>132.85380000000001</v>
          </cell>
          <cell r="LD240">
            <v>134.7884</v>
          </cell>
          <cell r="LE240">
            <v>138.22380000000001</v>
          </cell>
          <cell r="LF240">
            <v>140.1</v>
          </cell>
          <cell r="LG240">
            <v>103.4</v>
          </cell>
          <cell r="LI240">
            <v>1055.2288000000001</v>
          </cell>
          <cell r="LJ240">
            <v>116.53</v>
          </cell>
          <cell r="LM240">
            <v>95.3</v>
          </cell>
          <cell r="LO240">
            <v>122.36360000000001</v>
          </cell>
          <cell r="LQ240">
            <v>120.2</v>
          </cell>
          <cell r="LS240">
            <v>101.8</v>
          </cell>
          <cell r="LT240">
            <v>67.400000000000006</v>
          </cell>
          <cell r="LU240">
            <v>95.5</v>
          </cell>
          <cell r="LV240">
            <v>122.7</v>
          </cell>
          <cell r="LW240">
            <v>102</v>
          </cell>
          <cell r="LX240">
            <v>88.9</v>
          </cell>
          <cell r="MA240">
            <v>132.80000000000001</v>
          </cell>
          <cell r="MB240">
            <v>132.80000000000001</v>
          </cell>
          <cell r="MC240">
            <v>132.80000000000001</v>
          </cell>
          <cell r="MD240">
            <v>132.80000000000001</v>
          </cell>
          <cell r="ME240">
            <v>210.4</v>
          </cell>
          <cell r="MF240">
            <v>139.59936000000002</v>
          </cell>
          <cell r="MG240">
            <v>117.17</v>
          </cell>
          <cell r="MH240">
            <v>124.22556</v>
          </cell>
          <cell r="MI240">
            <v>146.10749999999999</v>
          </cell>
          <cell r="MJ240">
            <v>177.1</v>
          </cell>
          <cell r="MK240">
            <v>104.9</v>
          </cell>
          <cell r="ML240">
            <v>88.2</v>
          </cell>
          <cell r="MN240">
            <v>122.1</v>
          </cell>
          <cell r="MO240">
            <v>116.2252</v>
          </cell>
          <cell r="MP240">
            <v>133.9</v>
          </cell>
          <cell r="MQ240">
            <v>89.7</v>
          </cell>
          <cell r="MR240">
            <v>70.400000000000006</v>
          </cell>
          <cell r="MS240">
            <v>550.29999999999995</v>
          </cell>
          <cell r="MT240">
            <v>570</v>
          </cell>
          <cell r="MU240">
            <v>95.6</v>
          </cell>
          <cell r="MW240">
            <v>96.5</v>
          </cell>
          <cell r="MX240">
            <v>98.3</v>
          </cell>
          <cell r="MY240">
            <v>91.5</v>
          </cell>
          <cell r="NA240">
            <v>96.4</v>
          </cell>
          <cell r="NB240">
            <v>97.7</v>
          </cell>
          <cell r="NC240">
            <v>97.2</v>
          </cell>
          <cell r="ND240">
            <v>95.6</v>
          </cell>
          <cell r="NF240">
            <v>91.1</v>
          </cell>
          <cell r="NG240">
            <v>164.2</v>
          </cell>
          <cell r="NH240">
            <v>109.1</v>
          </cell>
          <cell r="NI240">
            <v>106.3</v>
          </cell>
          <cell r="NK240">
            <v>107.4</v>
          </cell>
          <cell r="NL240">
            <v>93</v>
          </cell>
          <cell r="NM240">
            <v>92.3</v>
          </cell>
          <cell r="NN240">
            <v>291.50425999999999</v>
          </cell>
          <cell r="NO240">
            <v>299.53363999999999</v>
          </cell>
        </row>
        <row r="241">
          <cell r="A241">
            <v>38749</v>
          </cell>
          <cell r="B241">
            <v>338</v>
          </cell>
          <cell r="C241">
            <v>1</v>
          </cell>
          <cell r="AD241">
            <v>91.25</v>
          </cell>
          <cell r="AG241">
            <v>1362</v>
          </cell>
          <cell r="AH241">
            <v>1312</v>
          </cell>
          <cell r="AK241">
            <v>88.64</v>
          </cell>
          <cell r="AL241">
            <v>89.07</v>
          </cell>
          <cell r="AM241">
            <v>116.36</v>
          </cell>
          <cell r="AN241">
            <v>106.22</v>
          </cell>
          <cell r="BI241">
            <v>84.54</v>
          </cell>
          <cell r="BQ241">
            <v>88.19</v>
          </cell>
          <cell r="CC241">
            <v>221.3</v>
          </cell>
          <cell r="CD241">
            <v>1846.021</v>
          </cell>
          <cell r="CE241">
            <v>84.76</v>
          </cell>
          <cell r="CF241" t="str">
            <v>2,11%</v>
          </cell>
          <cell r="CG241">
            <v>1.6102000000000001</v>
          </cell>
          <cell r="CH241">
            <v>2.5790999999999999</v>
          </cell>
          <cell r="CI241">
            <v>1.3723000000000001</v>
          </cell>
          <cell r="CJ241">
            <v>1.5580000000000001</v>
          </cell>
          <cell r="CK241">
            <v>9.6117000000000008</v>
          </cell>
          <cell r="CL241">
            <v>7.4641000000000002</v>
          </cell>
          <cell r="CM241">
            <v>0.68296999999999997</v>
          </cell>
          <cell r="CN241">
            <v>140.77000000000001</v>
          </cell>
          <cell r="CO241">
            <v>8.0593000000000004</v>
          </cell>
          <cell r="CP241">
            <v>33.680199999999999</v>
          </cell>
          <cell r="CQ241">
            <v>9.3414000000000001</v>
          </cell>
          <cell r="CR241">
            <v>1.583</v>
          </cell>
          <cell r="CS241">
            <v>1.1938</v>
          </cell>
          <cell r="CT241">
            <v>7.3079000000000001</v>
          </cell>
          <cell r="CU241">
            <v>2056.0389245000001</v>
          </cell>
          <cell r="CV241">
            <v>256.79115188177292</v>
          </cell>
          <cell r="CW241">
            <v>4172.9758037000001</v>
          </cell>
          <cell r="CX241">
            <v>12.55</v>
          </cell>
          <cell r="CY241">
            <v>14946.941719390035</v>
          </cell>
          <cell r="CZ241">
            <v>50.4271922</v>
          </cell>
          <cell r="DA241">
            <v>1069.0229681999999</v>
          </cell>
          <cell r="DB241">
            <v>135.30000000000001</v>
          </cell>
          <cell r="DC241">
            <v>99.6</v>
          </cell>
          <cell r="DD241">
            <v>82.4</v>
          </cell>
          <cell r="DF241">
            <v>94.9</v>
          </cell>
          <cell r="DG241">
            <v>96.3</v>
          </cell>
          <cell r="DH241">
            <v>92.699999999999989</v>
          </cell>
          <cell r="DI241">
            <v>93.6</v>
          </cell>
          <cell r="DJ241">
            <v>112.5</v>
          </cell>
          <cell r="DK241">
            <v>95.5</v>
          </cell>
          <cell r="DL241">
            <v>64.7</v>
          </cell>
          <cell r="DN241">
            <v>110.36172999999999</v>
          </cell>
          <cell r="DO241">
            <v>102.2985</v>
          </cell>
          <cell r="DP241">
            <v>129.69999999999999</v>
          </cell>
          <cell r="DQ241">
            <v>128</v>
          </cell>
          <cell r="DR241">
            <v>114.8</v>
          </cell>
          <cell r="DT241">
            <v>114.3</v>
          </cell>
          <cell r="DU241">
            <v>121.7</v>
          </cell>
          <cell r="DV241">
            <v>107.1</v>
          </cell>
          <cell r="DX241">
            <v>110.4</v>
          </cell>
          <cell r="DY241">
            <v>83.3</v>
          </cell>
          <cell r="EA241">
            <v>128.92403999999999</v>
          </cell>
          <cell r="EB241">
            <v>91.9</v>
          </cell>
          <cell r="ED241">
            <v>169.37532000000002</v>
          </cell>
          <cell r="EE241">
            <v>709.8</v>
          </cell>
          <cell r="EF241">
            <v>103.1</v>
          </cell>
          <cell r="EG241">
            <v>100.9</v>
          </cell>
          <cell r="EH241">
            <v>97.1</v>
          </cell>
          <cell r="EJ241">
            <v>167.4</v>
          </cell>
          <cell r="EK241">
            <v>132</v>
          </cell>
          <cell r="EL241">
            <v>73.900000000000006</v>
          </cell>
          <cell r="EN241">
            <v>99.4</v>
          </cell>
          <cell r="EO241">
            <v>100.9</v>
          </cell>
          <cell r="EP241">
            <v>107.2</v>
          </cell>
          <cell r="ET241">
            <v>96.1</v>
          </cell>
          <cell r="EU241">
            <v>100.6</v>
          </cell>
          <cell r="EV241">
            <v>97</v>
          </cell>
          <cell r="EX241">
            <v>53.516521200000007</v>
          </cell>
          <cell r="EY241">
            <v>58.938900000000004</v>
          </cell>
          <cell r="EZ241">
            <v>224.14559999999997</v>
          </cell>
          <cell r="FA241">
            <v>23.7211611</v>
          </cell>
          <cell r="FB241">
            <v>29.289000000000001</v>
          </cell>
          <cell r="FC241">
            <v>65</v>
          </cell>
          <cell r="FD241">
            <v>61.3</v>
          </cell>
          <cell r="FE241">
            <v>102.2</v>
          </cell>
          <cell r="FI241">
            <v>37.720909380000009</v>
          </cell>
          <cell r="FJ241">
            <v>48.937350000000009</v>
          </cell>
          <cell r="FK241">
            <v>66.900000000000006</v>
          </cell>
          <cell r="FL241">
            <v>100.9</v>
          </cell>
          <cell r="FM241">
            <v>110.6</v>
          </cell>
          <cell r="FO241">
            <v>188.92698000000001</v>
          </cell>
          <cell r="FP241">
            <v>174.12948</v>
          </cell>
          <cell r="FQ241">
            <v>105.12712000000001</v>
          </cell>
          <cell r="FR241">
            <v>110.8</v>
          </cell>
          <cell r="FS241">
            <v>103.8</v>
          </cell>
          <cell r="FT241">
            <v>91</v>
          </cell>
          <cell r="FV241">
            <v>108.7</v>
          </cell>
          <cell r="FW241">
            <v>102.7</v>
          </cell>
          <cell r="FX241">
            <v>91.1</v>
          </cell>
          <cell r="FZ241">
            <v>96.3</v>
          </cell>
          <cell r="GA241">
            <v>102.4</v>
          </cell>
          <cell r="GC241">
            <v>129.9</v>
          </cell>
          <cell r="GD241">
            <v>106.4</v>
          </cell>
          <cell r="GE241">
            <v>93.2</v>
          </cell>
          <cell r="GG241">
            <v>120.2</v>
          </cell>
          <cell r="GH241">
            <v>106.3</v>
          </cell>
          <cell r="GI241">
            <v>86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98.9</v>
          </cell>
          <cell r="GV241">
            <v>98.5</v>
          </cell>
          <cell r="GW241">
            <v>116.6</v>
          </cell>
          <cell r="GY241">
            <v>100.1</v>
          </cell>
          <cell r="GZ241">
            <v>94.9</v>
          </cell>
          <cell r="HB241">
            <v>190.6</v>
          </cell>
          <cell r="HC241">
            <v>139.4</v>
          </cell>
          <cell r="HD241">
            <v>131.9</v>
          </cell>
          <cell r="HE241">
            <v>73</v>
          </cell>
          <cell r="HG241">
            <v>103.2</v>
          </cell>
          <cell r="HH241">
            <v>99.4</v>
          </cell>
          <cell r="HI241">
            <v>167.24</v>
          </cell>
          <cell r="HK241">
            <v>103.82082</v>
          </cell>
          <cell r="HO241">
            <v>1271.75</v>
          </cell>
          <cell r="HP241">
            <v>106.2</v>
          </cell>
          <cell r="HQ241">
            <v>101.4</v>
          </cell>
          <cell r="HR241">
            <v>94.7</v>
          </cell>
          <cell r="HT241">
            <v>722</v>
          </cell>
          <cell r="HU241">
            <v>107.17769999999999</v>
          </cell>
          <cell r="HV241">
            <v>147.30000000000001</v>
          </cell>
          <cell r="HW241">
            <v>124.4</v>
          </cell>
          <cell r="HX241">
            <v>166.52369999999999</v>
          </cell>
          <cell r="HY241">
            <v>125.3</v>
          </cell>
          <cell r="HZ241">
            <v>106.8</v>
          </cell>
          <cell r="IA241">
            <v>56.8</v>
          </cell>
          <cell r="IC241">
            <v>96.2</v>
          </cell>
          <cell r="ID241">
            <v>98.6</v>
          </cell>
          <cell r="IE241">
            <v>111.510161</v>
          </cell>
          <cell r="IF241">
            <v>110.09</v>
          </cell>
          <cell r="IH241">
            <v>30.3</v>
          </cell>
          <cell r="II241">
            <v>95.9</v>
          </cell>
          <cell r="IJ241">
            <v>129.0042</v>
          </cell>
          <cell r="IK241">
            <v>134.1</v>
          </cell>
          <cell r="IL241">
            <v>103.2</v>
          </cell>
          <cell r="IM241">
            <v>92.8</v>
          </cell>
          <cell r="IO241">
            <v>90.2</v>
          </cell>
          <cell r="IR241">
            <v>95.1</v>
          </cell>
          <cell r="IS241">
            <v>114.9</v>
          </cell>
          <cell r="IU241">
            <v>108.9</v>
          </cell>
          <cell r="IV241">
            <v>102.3</v>
          </cell>
          <cell r="IW241">
            <v>91.7</v>
          </cell>
          <cell r="IY241">
            <v>109</v>
          </cell>
          <cell r="IZ241">
            <v>103.6</v>
          </cell>
          <cell r="JA241">
            <v>92.1</v>
          </cell>
          <cell r="JC241">
            <v>129.6</v>
          </cell>
          <cell r="JD241">
            <v>104.9</v>
          </cell>
          <cell r="JE241">
            <v>84.2</v>
          </cell>
          <cell r="JG241">
            <v>133.4</v>
          </cell>
          <cell r="JH241">
            <v>104.5</v>
          </cell>
          <cell r="JI241">
            <v>105.2</v>
          </cell>
          <cell r="JJ241">
            <v>86.7</v>
          </cell>
          <cell r="JL241">
            <v>153.85022000000001</v>
          </cell>
          <cell r="JM241">
            <v>111</v>
          </cell>
          <cell r="JN241">
            <v>101</v>
          </cell>
          <cell r="JO241">
            <v>90.8</v>
          </cell>
          <cell r="JQ241">
            <v>101.1</v>
          </cell>
          <cell r="JR241">
            <v>119.6</v>
          </cell>
          <cell r="JT241">
            <v>111.9</v>
          </cell>
          <cell r="JU241">
            <v>100.4</v>
          </cell>
          <cell r="JV241">
            <v>85.5</v>
          </cell>
          <cell r="JY241">
            <v>101.6</v>
          </cell>
          <cell r="JZ241">
            <v>100</v>
          </cell>
          <cell r="KA241">
            <v>98.1</v>
          </cell>
          <cell r="KC241">
            <v>103.7</v>
          </cell>
          <cell r="KD241">
            <v>101</v>
          </cell>
          <cell r="KE241">
            <v>97.1</v>
          </cell>
          <cell r="KG241">
            <v>111.6</v>
          </cell>
          <cell r="KH241">
            <v>101.1</v>
          </cell>
          <cell r="KI241">
            <v>91.8</v>
          </cell>
          <cell r="KK241">
            <v>111.6</v>
          </cell>
          <cell r="KL241">
            <v>101.5</v>
          </cell>
          <cell r="KM241">
            <v>91.8</v>
          </cell>
          <cell r="KO241">
            <v>108</v>
          </cell>
          <cell r="KP241">
            <v>101</v>
          </cell>
          <cell r="KQ241">
            <v>94.1</v>
          </cell>
          <cell r="KT241">
            <v>100.9</v>
          </cell>
          <cell r="KU241">
            <v>94</v>
          </cell>
          <cell r="KW241">
            <v>130.19999999999999</v>
          </cell>
          <cell r="KX241">
            <v>99.5</v>
          </cell>
          <cell r="KY241">
            <v>85.2</v>
          </cell>
          <cell r="LA241">
            <v>123.70049999999999</v>
          </cell>
          <cell r="LB241">
            <v>140.9436</v>
          </cell>
          <cell r="LC241">
            <v>132.48269999999999</v>
          </cell>
          <cell r="LD241">
            <v>134.40800000000002</v>
          </cell>
          <cell r="LE241">
            <v>137.83769999999998</v>
          </cell>
          <cell r="LF241">
            <v>138.80000000000001</v>
          </cell>
          <cell r="LG241">
            <v>102.4</v>
          </cell>
          <cell r="LI241">
            <v>1051.2558000000001</v>
          </cell>
          <cell r="LJ241">
            <v>116.47</v>
          </cell>
          <cell r="LM241">
            <v>95.3</v>
          </cell>
          <cell r="LO241">
            <v>122.36360000000001</v>
          </cell>
          <cell r="LQ241">
            <v>120.2</v>
          </cell>
          <cell r="LS241">
            <v>101.8</v>
          </cell>
          <cell r="LT241">
            <v>67.400000000000006</v>
          </cell>
          <cell r="LU241">
            <v>95.4</v>
          </cell>
          <cell r="LV241">
            <v>122.7</v>
          </cell>
          <cell r="LW241">
            <v>102</v>
          </cell>
          <cell r="LX241">
            <v>88.9</v>
          </cell>
          <cell r="MA241">
            <v>132.30000000000001</v>
          </cell>
          <cell r="MB241">
            <v>132.30000000000001</v>
          </cell>
          <cell r="MC241">
            <v>132.30000000000001</v>
          </cell>
          <cell r="MD241">
            <v>132.30000000000001</v>
          </cell>
          <cell r="ME241">
            <v>209.6</v>
          </cell>
          <cell r="MF241">
            <v>138.32447999999999</v>
          </cell>
          <cell r="MG241">
            <v>117.17</v>
          </cell>
          <cell r="MH241">
            <v>123.09107999999999</v>
          </cell>
          <cell r="MI241">
            <v>145.9425</v>
          </cell>
          <cell r="MJ241">
            <v>176.9</v>
          </cell>
          <cell r="MK241">
            <v>104.7</v>
          </cell>
          <cell r="ML241">
            <v>88.1</v>
          </cell>
          <cell r="MN241">
            <v>122.1</v>
          </cell>
          <cell r="MO241">
            <v>115.70440000000001</v>
          </cell>
          <cell r="MP241">
            <v>133.30000000000001</v>
          </cell>
          <cell r="MQ241">
            <v>89.3</v>
          </cell>
          <cell r="MR241">
            <v>70.099999999999994</v>
          </cell>
          <cell r="MS241">
            <v>547.20000000000005</v>
          </cell>
          <cell r="MT241">
            <v>567.9</v>
          </cell>
          <cell r="MU241">
            <v>95.3</v>
          </cell>
          <cell r="MW241">
            <v>97.5</v>
          </cell>
          <cell r="MX241">
            <v>99.3</v>
          </cell>
          <cell r="MY241">
            <v>92.5</v>
          </cell>
          <cell r="NA241">
            <v>96.6</v>
          </cell>
          <cell r="NB241">
            <v>97.9</v>
          </cell>
          <cell r="NC241">
            <v>97.4</v>
          </cell>
          <cell r="ND241">
            <v>95.7</v>
          </cell>
          <cell r="NF241">
            <v>91</v>
          </cell>
          <cell r="NG241">
            <v>158.80000000000001</v>
          </cell>
          <cell r="NH241">
            <v>108.7</v>
          </cell>
          <cell r="NI241">
            <v>106</v>
          </cell>
          <cell r="NK241">
            <v>107.1</v>
          </cell>
          <cell r="NL241">
            <v>92.7</v>
          </cell>
          <cell r="NM241">
            <v>92.1</v>
          </cell>
          <cell r="NN241">
            <v>281.91764000000006</v>
          </cell>
          <cell r="NO241">
            <v>289.68296000000004</v>
          </cell>
        </row>
        <row r="242">
          <cell r="A242">
            <v>38718</v>
          </cell>
          <cell r="B242">
            <v>339</v>
          </cell>
          <cell r="C242">
            <v>1</v>
          </cell>
          <cell r="AD242">
            <v>90.48</v>
          </cell>
          <cell r="AG242">
            <v>1362</v>
          </cell>
          <cell r="AH242">
            <v>1312</v>
          </cell>
          <cell r="AK242">
            <v>88.3</v>
          </cell>
          <cell r="AL242">
            <v>88.73</v>
          </cell>
          <cell r="AM242">
            <v>116.17</v>
          </cell>
          <cell r="AN242">
            <v>106.22</v>
          </cell>
          <cell r="BI242">
            <v>84.13</v>
          </cell>
          <cell r="BQ242">
            <v>87.9</v>
          </cell>
          <cell r="CC242">
            <v>218.6</v>
          </cell>
          <cell r="CD242">
            <v>1846.021</v>
          </cell>
          <cell r="CE242">
            <v>84.76</v>
          </cell>
          <cell r="CF242" t="str">
            <v>2,11%</v>
          </cell>
          <cell r="CG242">
            <v>1.6152</v>
          </cell>
          <cell r="CH242">
            <v>2.7524999999999999</v>
          </cell>
          <cell r="CI242">
            <v>1.4025000000000001</v>
          </cell>
          <cell r="CJ242">
            <v>1.5494000000000001</v>
          </cell>
          <cell r="CK242">
            <v>9.7629999999999999</v>
          </cell>
          <cell r="CL242">
            <v>7.4612999999999996</v>
          </cell>
          <cell r="CM242">
            <v>0.68598000000000003</v>
          </cell>
          <cell r="CN242">
            <v>139.81</v>
          </cell>
          <cell r="CO242">
            <v>8.0366</v>
          </cell>
          <cell r="CP242">
            <v>34.328400000000002</v>
          </cell>
          <cell r="CQ242">
            <v>9.3110999999999997</v>
          </cell>
          <cell r="CR242">
            <v>1.6157999999999999</v>
          </cell>
          <cell r="CS242">
            <v>1.2102999999999999</v>
          </cell>
          <cell r="CT242">
            <v>7.3811</v>
          </cell>
          <cell r="CU242">
            <v>1963.9748569999999</v>
          </cell>
          <cell r="CV242">
            <v>242.77081779487753</v>
          </cell>
          <cell r="CW242">
            <v>3911.1770216999998</v>
          </cell>
          <cell r="CX242">
            <v>12.03</v>
          </cell>
          <cell r="CY242">
            <v>14607.689321085802</v>
          </cell>
          <cell r="CZ242">
            <v>52.218431200000005</v>
          </cell>
          <cell r="DA242">
            <v>1037.5108236999999</v>
          </cell>
          <cell r="DB242">
            <v>137</v>
          </cell>
          <cell r="DC242">
            <v>100.8</v>
          </cell>
          <cell r="DD242">
            <v>83.5</v>
          </cell>
          <cell r="DF242">
            <v>96.3</v>
          </cell>
          <cell r="DG242">
            <v>95.529599999999988</v>
          </cell>
          <cell r="DH242">
            <v>91.958399999999983</v>
          </cell>
          <cell r="DI242">
            <v>92.851199999999992</v>
          </cell>
          <cell r="DJ242">
            <v>111.6</v>
          </cell>
          <cell r="DK242">
            <v>94.8</v>
          </cell>
          <cell r="DL242">
            <v>64.2</v>
          </cell>
          <cell r="DN242">
            <v>104.15016</v>
          </cell>
          <cell r="DO242">
            <v>97.823499999999996</v>
          </cell>
          <cell r="DP242">
            <v>122.4</v>
          </cell>
          <cell r="DQ242">
            <v>120.8</v>
          </cell>
          <cell r="DR242">
            <v>108.4</v>
          </cell>
          <cell r="DT242">
            <v>109.3</v>
          </cell>
          <cell r="DU242">
            <v>116.3</v>
          </cell>
          <cell r="DV242">
            <v>102.4</v>
          </cell>
          <cell r="DX242">
            <v>108.5</v>
          </cell>
          <cell r="DY242">
            <v>81.900000000000006</v>
          </cell>
          <cell r="EA242">
            <v>128.726</v>
          </cell>
          <cell r="EB242">
            <v>92.3</v>
          </cell>
          <cell r="ED242">
            <v>161.28092000000001</v>
          </cell>
          <cell r="EE242">
            <v>707.2</v>
          </cell>
          <cell r="EF242">
            <v>103.7</v>
          </cell>
          <cell r="EG242">
            <v>101.5</v>
          </cell>
          <cell r="EH242">
            <v>97.7</v>
          </cell>
          <cell r="EJ242">
            <v>159.4</v>
          </cell>
          <cell r="EK242">
            <v>125.7</v>
          </cell>
          <cell r="EL242">
            <v>70.400000000000006</v>
          </cell>
          <cell r="EN242">
            <v>100.7</v>
          </cell>
          <cell r="EO242">
            <v>103.2</v>
          </cell>
          <cell r="EP242">
            <v>109.3</v>
          </cell>
          <cell r="ET242">
            <v>94.9</v>
          </cell>
          <cell r="EU242">
            <v>99.9</v>
          </cell>
          <cell r="EV242">
            <v>96.5</v>
          </cell>
          <cell r="EX242">
            <v>52.156609600000003</v>
          </cell>
          <cell r="EY242">
            <v>57.441200000000002</v>
          </cell>
          <cell r="EZ242">
            <v>212.03280000000001</v>
          </cell>
          <cell r="FA242">
            <v>23.7211611</v>
          </cell>
          <cell r="FB242">
            <v>29.289000000000001</v>
          </cell>
          <cell r="FC242">
            <v>65</v>
          </cell>
          <cell r="FD242">
            <v>61.3</v>
          </cell>
          <cell r="FE242">
            <v>101.3</v>
          </cell>
          <cell r="FI242">
            <v>36.762381040000001</v>
          </cell>
          <cell r="FJ242">
            <v>47.693800000000003</v>
          </cell>
          <cell r="FK242">
            <v>65.2</v>
          </cell>
          <cell r="FL242">
            <v>98.3</v>
          </cell>
          <cell r="FM242">
            <v>107.8</v>
          </cell>
          <cell r="FO242">
            <v>185.72048000000001</v>
          </cell>
          <cell r="FP242">
            <v>165.80788000000001</v>
          </cell>
          <cell r="FQ242">
            <v>105.80877999999998</v>
          </cell>
          <cell r="FR242">
            <v>110.5</v>
          </cell>
          <cell r="FS242">
            <v>103.4</v>
          </cell>
          <cell r="FT242">
            <v>90.7</v>
          </cell>
          <cell r="FV242">
            <v>108.5</v>
          </cell>
          <cell r="FW242">
            <v>102.6</v>
          </cell>
          <cell r="FX242">
            <v>91</v>
          </cell>
          <cell r="FZ242">
            <v>96.4</v>
          </cell>
          <cell r="GA242">
            <v>102.5</v>
          </cell>
          <cell r="GC242">
            <v>129.6</v>
          </cell>
          <cell r="GD242">
            <v>106.5</v>
          </cell>
          <cell r="GE242">
            <v>93.3</v>
          </cell>
          <cell r="GG242">
            <v>120.1</v>
          </cell>
          <cell r="GH242">
            <v>106.1</v>
          </cell>
          <cell r="GI242">
            <v>86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98.8</v>
          </cell>
          <cell r="GV242">
            <v>98.3</v>
          </cell>
          <cell r="GW242">
            <v>116.4</v>
          </cell>
          <cell r="GY242">
            <v>99.5</v>
          </cell>
          <cell r="GZ242">
            <v>94.4</v>
          </cell>
          <cell r="HB242">
            <v>180.3</v>
          </cell>
          <cell r="HC242">
            <v>131.9</v>
          </cell>
          <cell r="HD242">
            <v>125.6</v>
          </cell>
          <cell r="HE242">
            <v>69.400000000000006</v>
          </cell>
          <cell r="HG242">
            <v>103.3</v>
          </cell>
          <cell r="HH242">
            <v>99.5</v>
          </cell>
          <cell r="HI242">
            <v>165.82</v>
          </cell>
          <cell r="HK242">
            <v>104.19193999999999</v>
          </cell>
          <cell r="HO242">
            <v>1271.75</v>
          </cell>
          <cell r="HP242">
            <v>106</v>
          </cell>
          <cell r="HQ242">
            <v>101.3</v>
          </cell>
          <cell r="HR242">
            <v>94.5</v>
          </cell>
          <cell r="HT242">
            <v>721.3</v>
          </cell>
          <cell r="HU242">
            <v>107.8434</v>
          </cell>
          <cell r="HV242">
            <v>144.80000000000001</v>
          </cell>
          <cell r="HW242">
            <v>122.3</v>
          </cell>
          <cell r="HX242">
            <v>165.32759999999999</v>
          </cell>
          <cell r="HY242">
            <v>124.4</v>
          </cell>
          <cell r="HZ242">
            <v>106</v>
          </cell>
          <cell r="IA242">
            <v>56.3</v>
          </cell>
          <cell r="IC242">
            <v>96.8</v>
          </cell>
          <cell r="ID242">
            <v>99.2</v>
          </cell>
          <cell r="IE242">
            <v>111.36835499999999</v>
          </cell>
          <cell r="IF242">
            <v>109.95</v>
          </cell>
          <cell r="IH242">
            <v>30.6</v>
          </cell>
          <cell r="II242">
            <v>96.8</v>
          </cell>
          <cell r="IJ242">
            <v>128.5232</v>
          </cell>
          <cell r="IK242">
            <v>133.6</v>
          </cell>
          <cell r="IL242">
            <v>102.8</v>
          </cell>
          <cell r="IM242">
            <v>92.5</v>
          </cell>
          <cell r="IO242">
            <v>90.3</v>
          </cell>
          <cell r="IR242">
            <v>95.4</v>
          </cell>
          <cell r="IS242">
            <v>115.3</v>
          </cell>
          <cell r="IU242">
            <v>108.5</v>
          </cell>
          <cell r="IV242">
            <v>101.7</v>
          </cell>
          <cell r="IW242">
            <v>91.2</v>
          </cell>
          <cell r="IY242">
            <v>109.6</v>
          </cell>
          <cell r="IZ242">
            <v>102.5</v>
          </cell>
          <cell r="JA242">
            <v>91.1</v>
          </cell>
          <cell r="JC242">
            <v>128.30000000000001</v>
          </cell>
          <cell r="JD242">
            <v>103.8</v>
          </cell>
          <cell r="JE242">
            <v>83.1</v>
          </cell>
          <cell r="JG242">
            <v>131.80000000000001</v>
          </cell>
          <cell r="JH242">
            <v>103.2</v>
          </cell>
          <cell r="JI242">
            <v>103.9</v>
          </cell>
          <cell r="JJ242">
            <v>85.6</v>
          </cell>
          <cell r="JL242">
            <v>152.00494</v>
          </cell>
          <cell r="JM242">
            <v>112</v>
          </cell>
          <cell r="JN242">
            <v>101.9</v>
          </cell>
          <cell r="JO242">
            <v>91.6</v>
          </cell>
          <cell r="JQ242">
            <v>100.2</v>
          </cell>
          <cell r="JR242">
            <v>118.6</v>
          </cell>
          <cell r="JT242">
            <v>112.3</v>
          </cell>
          <cell r="JU242">
            <v>100.8</v>
          </cell>
          <cell r="JV242">
            <v>85.9</v>
          </cell>
          <cell r="JY242">
            <v>101.4</v>
          </cell>
          <cell r="JZ242">
            <v>99.6</v>
          </cell>
          <cell r="KA242">
            <v>97.6</v>
          </cell>
          <cell r="KC242">
            <v>103.8</v>
          </cell>
          <cell r="KD242">
            <v>101.1</v>
          </cell>
          <cell r="KE242">
            <v>97.2</v>
          </cell>
          <cell r="KG242">
            <v>111.5</v>
          </cell>
          <cell r="KH242">
            <v>101.1</v>
          </cell>
          <cell r="KI242">
            <v>91.8</v>
          </cell>
          <cell r="KK242">
            <v>111.5</v>
          </cell>
          <cell r="KL242">
            <v>101.3</v>
          </cell>
          <cell r="KM242">
            <v>91.6</v>
          </cell>
          <cell r="KO242">
            <v>108.4</v>
          </cell>
          <cell r="KP242">
            <v>101.6</v>
          </cell>
          <cell r="KQ242">
            <v>94.7</v>
          </cell>
          <cell r="KT242">
            <v>101</v>
          </cell>
          <cell r="KU242">
            <v>94.1</v>
          </cell>
          <cell r="KW242">
            <v>130</v>
          </cell>
          <cell r="KX242">
            <v>99.3</v>
          </cell>
          <cell r="KY242">
            <v>85</v>
          </cell>
          <cell r="LA242">
            <v>123.46950000000001</v>
          </cell>
          <cell r="LB242">
            <v>140.68040000000002</v>
          </cell>
          <cell r="LC242">
            <v>132.23530000000002</v>
          </cell>
          <cell r="LD242">
            <v>134.15440000000001</v>
          </cell>
          <cell r="LE242">
            <v>137.58029999999999</v>
          </cell>
          <cell r="LF242">
            <v>139.69999999999999</v>
          </cell>
          <cell r="LG242">
            <v>103.1</v>
          </cell>
          <cell r="LI242">
            <v>1047.2828000000002</v>
          </cell>
          <cell r="LJ242">
            <v>115.89</v>
          </cell>
          <cell r="LM242">
            <v>95.3</v>
          </cell>
          <cell r="LO242">
            <v>122.36360000000001</v>
          </cell>
          <cell r="LQ242">
            <v>120.2</v>
          </cell>
          <cell r="LS242">
            <v>101.8</v>
          </cell>
          <cell r="LT242">
            <v>68.2</v>
          </cell>
          <cell r="LU242">
            <v>96.6</v>
          </cell>
          <cell r="LV242">
            <v>122.7</v>
          </cell>
          <cell r="LW242">
            <v>102</v>
          </cell>
          <cell r="LX242">
            <v>88.9</v>
          </cell>
          <cell r="MA242">
            <v>131.80000000000001</v>
          </cell>
          <cell r="MB242">
            <v>131.80000000000001</v>
          </cell>
          <cell r="MC242">
            <v>131.80000000000001</v>
          </cell>
          <cell r="MD242">
            <v>131.80000000000001</v>
          </cell>
          <cell r="ME242">
            <v>209.6</v>
          </cell>
          <cell r="MF242">
            <v>138.11199999999999</v>
          </cell>
          <cell r="MG242">
            <v>116.8</v>
          </cell>
          <cell r="MH242">
            <v>122.902</v>
          </cell>
          <cell r="MI242">
            <v>138.76499999999999</v>
          </cell>
          <cell r="MJ242">
            <v>168.2</v>
          </cell>
          <cell r="MK242">
            <v>99.6</v>
          </cell>
          <cell r="ML242">
            <v>83.8</v>
          </cell>
          <cell r="MN242">
            <v>122.1</v>
          </cell>
          <cell r="MO242">
            <v>114.74959999999999</v>
          </cell>
          <cell r="MP242">
            <v>132.19999999999999</v>
          </cell>
          <cell r="MQ242">
            <v>88.6</v>
          </cell>
          <cell r="MR242">
            <v>69.5</v>
          </cell>
          <cell r="MS242">
            <v>544.6</v>
          </cell>
          <cell r="MT242">
            <v>566.5</v>
          </cell>
          <cell r="MU242">
            <v>95.2</v>
          </cell>
          <cell r="MW242">
            <v>97.7</v>
          </cell>
          <cell r="MX242">
            <v>99.5</v>
          </cell>
          <cell r="MY242">
            <v>92.7</v>
          </cell>
          <cell r="NA242">
            <v>97.2</v>
          </cell>
          <cell r="NB242">
            <v>98.5</v>
          </cell>
          <cell r="NC242">
            <v>98</v>
          </cell>
          <cell r="ND242">
            <v>96</v>
          </cell>
          <cell r="NF242">
            <v>90.8</v>
          </cell>
          <cell r="NG242">
            <v>153.4</v>
          </cell>
          <cell r="NH242">
            <v>108.4</v>
          </cell>
          <cell r="NI242">
            <v>105.8</v>
          </cell>
          <cell r="NK242">
            <v>106.9</v>
          </cell>
          <cell r="NL242">
            <v>92.6</v>
          </cell>
          <cell r="NM242">
            <v>92.1</v>
          </cell>
          <cell r="NN242">
            <v>272.33102000000002</v>
          </cell>
          <cell r="NO242">
            <v>279.83228000000003</v>
          </cell>
        </row>
        <row r="243">
          <cell r="A243">
            <v>38687</v>
          </cell>
          <cell r="B243">
            <v>340</v>
          </cell>
          <cell r="C243">
            <v>1</v>
          </cell>
          <cell r="AD243">
            <v>88.77</v>
          </cell>
          <cell r="AG243">
            <v>1332</v>
          </cell>
          <cell r="AH243">
            <v>1289</v>
          </cell>
          <cell r="AK243">
            <v>88.39</v>
          </cell>
          <cell r="AL243">
            <v>88.82</v>
          </cell>
          <cell r="AM243">
            <v>114.79</v>
          </cell>
          <cell r="AN243">
            <v>105.94</v>
          </cell>
          <cell r="BI243">
            <v>84.01</v>
          </cell>
          <cell r="BQ243">
            <v>87.43</v>
          </cell>
          <cell r="CC243">
            <v>218</v>
          </cell>
          <cell r="CD243">
            <v>1762.048</v>
          </cell>
          <cell r="CE243">
            <v>83.1</v>
          </cell>
          <cell r="CF243" t="str">
            <v>2,05%</v>
          </cell>
          <cell r="CG243">
            <v>1.5979000000000001</v>
          </cell>
          <cell r="CH243">
            <v>2.7035999999999998</v>
          </cell>
          <cell r="CI243">
            <v>1.3777999999999999</v>
          </cell>
          <cell r="CJ243">
            <v>1.5479000000000001</v>
          </cell>
          <cell r="CK243">
            <v>9.5746000000000002</v>
          </cell>
          <cell r="CL243">
            <v>7.4541000000000004</v>
          </cell>
          <cell r="CM243">
            <v>0.67922000000000005</v>
          </cell>
          <cell r="CN243">
            <v>140.58000000000001</v>
          </cell>
          <cell r="CO243">
            <v>7.9737</v>
          </cell>
          <cell r="CP243">
            <v>34.153799999999997</v>
          </cell>
          <cell r="CQ243">
            <v>9.4315999999999995</v>
          </cell>
          <cell r="CR243">
            <v>1.6037999999999999</v>
          </cell>
          <cell r="CS243">
            <v>1.1856</v>
          </cell>
          <cell r="CT243">
            <v>7.5438999999999998</v>
          </cell>
          <cell r="CU243">
            <v>1851.2150340000001</v>
          </cell>
          <cell r="CV243">
            <v>233.94446645913231</v>
          </cell>
          <cell r="CW243">
            <v>3859.7344255000003</v>
          </cell>
          <cell r="CX243">
            <v>11.33</v>
          </cell>
          <cell r="CY243">
            <v>13832.742823786182</v>
          </cell>
          <cell r="CZ243">
            <v>48.076934999999999</v>
          </cell>
          <cell r="DA243">
            <v>947.62169249999999</v>
          </cell>
          <cell r="DB243">
            <v>136.5</v>
          </cell>
          <cell r="DC243">
            <v>100.5</v>
          </cell>
          <cell r="DD243">
            <v>83.2</v>
          </cell>
          <cell r="DF243">
            <v>96.1</v>
          </cell>
          <cell r="DG243">
            <v>96.3</v>
          </cell>
          <cell r="DH243">
            <v>92.699999999999989</v>
          </cell>
          <cell r="DI243">
            <v>93.6</v>
          </cell>
          <cell r="DJ243">
            <v>112.5</v>
          </cell>
          <cell r="DK243">
            <v>95.5</v>
          </cell>
          <cell r="DL243">
            <v>64.7</v>
          </cell>
          <cell r="DN243">
            <v>98.449129999999997</v>
          </cell>
          <cell r="DO243">
            <v>92.900999999999996</v>
          </cell>
          <cell r="DP243">
            <v>115.7</v>
          </cell>
          <cell r="DQ243">
            <v>114.2</v>
          </cell>
          <cell r="DR243">
            <v>102.5</v>
          </cell>
          <cell r="DT243">
            <v>103.8</v>
          </cell>
          <cell r="DU243">
            <v>110.5</v>
          </cell>
          <cell r="DV243">
            <v>97.3</v>
          </cell>
          <cell r="DX243">
            <v>97.1</v>
          </cell>
          <cell r="DY243">
            <v>73.3</v>
          </cell>
          <cell r="EA243">
            <v>127.24069999999999</v>
          </cell>
          <cell r="EB243">
            <v>92.7</v>
          </cell>
          <cell r="ED243">
            <v>159.15614000000002</v>
          </cell>
          <cell r="EE243">
            <v>697</v>
          </cell>
          <cell r="EF243">
            <v>104.4</v>
          </cell>
          <cell r="EG243">
            <v>102.1</v>
          </cell>
          <cell r="EH243">
            <v>98.3</v>
          </cell>
          <cell r="EJ243">
            <v>157.30000000000001</v>
          </cell>
          <cell r="EK243">
            <v>124</v>
          </cell>
          <cell r="EL243">
            <v>69.400000000000006</v>
          </cell>
          <cell r="EN243">
            <v>98.5</v>
          </cell>
          <cell r="EO243">
            <v>100.6</v>
          </cell>
          <cell r="EP243">
            <v>106.9</v>
          </cell>
          <cell r="ET243">
            <v>94.7</v>
          </cell>
          <cell r="EU243">
            <v>99.9</v>
          </cell>
          <cell r="EV243">
            <v>96.7</v>
          </cell>
          <cell r="EX243">
            <v>53.276536800000002</v>
          </cell>
          <cell r="EY243">
            <v>58.674599999999998</v>
          </cell>
          <cell r="EZ243">
            <v>209.21039999999999</v>
          </cell>
          <cell r="FA243">
            <v>24.378054791999997</v>
          </cell>
          <cell r="FB243">
            <v>30.100079999999998</v>
          </cell>
          <cell r="FC243">
            <v>66.8</v>
          </cell>
          <cell r="FD243">
            <v>63.3</v>
          </cell>
          <cell r="FE243">
            <v>103.7</v>
          </cell>
          <cell r="FI243">
            <v>37.55175732</v>
          </cell>
          <cell r="FJ243">
            <v>48.7179</v>
          </cell>
          <cell r="FK243">
            <v>66.599999999999994</v>
          </cell>
          <cell r="FL243">
            <v>100.1</v>
          </cell>
          <cell r="FM243">
            <v>109.8</v>
          </cell>
          <cell r="FO243">
            <v>177.89661999999998</v>
          </cell>
          <cell r="FP243">
            <v>163.62346000000002</v>
          </cell>
          <cell r="FQ243">
            <v>109.67152</v>
          </cell>
          <cell r="FR243">
            <v>108.8</v>
          </cell>
          <cell r="FS243">
            <v>101.9</v>
          </cell>
          <cell r="FT243">
            <v>89.4</v>
          </cell>
          <cell r="FV243">
            <v>107.1</v>
          </cell>
          <cell r="FW243">
            <v>101.6</v>
          </cell>
          <cell r="FX243">
            <v>90.2</v>
          </cell>
          <cell r="FZ243">
            <v>96.6</v>
          </cell>
          <cell r="GA243">
            <v>102.8</v>
          </cell>
          <cell r="GC243">
            <v>125.6</v>
          </cell>
          <cell r="GD243">
            <v>103.1</v>
          </cell>
          <cell r="GE243">
            <v>90.3</v>
          </cell>
          <cell r="GG243">
            <v>117.9</v>
          </cell>
          <cell r="GH243">
            <v>104.4</v>
          </cell>
          <cell r="GI243">
            <v>84.8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99.7</v>
          </cell>
          <cell r="GV243">
            <v>99.3</v>
          </cell>
          <cell r="GW243">
            <v>117.5</v>
          </cell>
          <cell r="GY243">
            <v>99.6</v>
          </cell>
          <cell r="GZ243">
            <v>94.5</v>
          </cell>
          <cell r="HB243">
            <v>177.9</v>
          </cell>
          <cell r="HC243">
            <v>130.1</v>
          </cell>
          <cell r="HD243">
            <v>124</v>
          </cell>
          <cell r="HE243">
            <v>68.599999999999994</v>
          </cell>
          <cell r="HG243">
            <v>103.3</v>
          </cell>
          <cell r="HH243">
            <v>99.1</v>
          </cell>
          <cell r="HI243">
            <v>162.69999999999999</v>
          </cell>
          <cell r="HK243">
            <v>103.72803999999999</v>
          </cell>
          <cell r="HO243">
            <v>1269.5</v>
          </cell>
          <cell r="HP243">
            <v>105.4</v>
          </cell>
          <cell r="HQ243">
            <v>100.9</v>
          </cell>
          <cell r="HR243">
            <v>94.1</v>
          </cell>
          <cell r="HT243">
            <v>719.5</v>
          </cell>
          <cell r="HU243">
            <v>108.73099999999999</v>
          </cell>
          <cell r="HV243">
            <v>138.69999999999999</v>
          </cell>
          <cell r="HW243">
            <v>117.2</v>
          </cell>
          <cell r="HX243">
            <v>163.46699999999998</v>
          </cell>
          <cell r="HY243">
            <v>123</v>
          </cell>
          <cell r="HZ243">
            <v>104.8</v>
          </cell>
          <cell r="IA243">
            <v>55.7</v>
          </cell>
          <cell r="IC243">
            <v>96.9</v>
          </cell>
          <cell r="ID243">
            <v>99.3</v>
          </cell>
          <cell r="IE243">
            <v>108.45120299999998</v>
          </cell>
          <cell r="IF243">
            <v>107.07</v>
          </cell>
          <cell r="IH243">
            <v>30.7</v>
          </cell>
          <cell r="II243">
            <v>97.1</v>
          </cell>
          <cell r="IJ243">
            <v>131.02439999999999</v>
          </cell>
          <cell r="IK243">
            <v>136.19999999999999</v>
          </cell>
          <cell r="IL243">
            <v>104.8</v>
          </cell>
          <cell r="IM243">
            <v>94.3</v>
          </cell>
          <cell r="IO243">
            <v>88.2</v>
          </cell>
          <cell r="IR243">
            <v>95.1</v>
          </cell>
          <cell r="IS243">
            <v>114.8</v>
          </cell>
          <cell r="IU243">
            <v>107.5</v>
          </cell>
          <cell r="IV243">
            <v>100.8</v>
          </cell>
          <cell r="IW243">
            <v>90.4</v>
          </cell>
          <cell r="IY243">
            <v>109.3</v>
          </cell>
          <cell r="IZ243">
            <v>101.9</v>
          </cell>
          <cell r="JA243">
            <v>90.3</v>
          </cell>
          <cell r="JC243">
            <v>127.8</v>
          </cell>
          <cell r="JD243">
            <v>103.1</v>
          </cell>
          <cell r="JE243">
            <v>82.1</v>
          </cell>
          <cell r="JG243">
            <v>131.1</v>
          </cell>
          <cell r="JH243">
            <v>102.7</v>
          </cell>
          <cell r="JI243">
            <v>103</v>
          </cell>
          <cell r="JJ243">
            <v>84.8</v>
          </cell>
          <cell r="JL243">
            <v>151.19763</v>
          </cell>
          <cell r="JM243">
            <v>110.8</v>
          </cell>
          <cell r="JN243">
            <v>100.8</v>
          </cell>
          <cell r="JO243">
            <v>90.6</v>
          </cell>
          <cell r="JQ243">
            <v>100.1</v>
          </cell>
          <cell r="JR243">
            <v>118.5</v>
          </cell>
          <cell r="JT243">
            <v>111.8</v>
          </cell>
          <cell r="JU243">
            <v>100.2</v>
          </cell>
          <cell r="JV243">
            <v>85.4</v>
          </cell>
          <cell r="JY243">
            <v>101.7</v>
          </cell>
          <cell r="JZ243">
            <v>99.9</v>
          </cell>
          <cell r="KA243">
            <v>97.9</v>
          </cell>
          <cell r="KC243">
            <v>103.6</v>
          </cell>
          <cell r="KD243">
            <v>101</v>
          </cell>
          <cell r="KE243">
            <v>97</v>
          </cell>
          <cell r="KG243">
            <v>110.9</v>
          </cell>
          <cell r="KH243">
            <v>100.6</v>
          </cell>
          <cell r="KI243">
            <v>91.3</v>
          </cell>
          <cell r="KK243">
            <v>110.9</v>
          </cell>
          <cell r="KL243">
            <v>100.8</v>
          </cell>
          <cell r="KM243">
            <v>91.2</v>
          </cell>
          <cell r="KO243">
            <v>107.3</v>
          </cell>
          <cell r="KP243">
            <v>100.6</v>
          </cell>
          <cell r="KQ243">
            <v>93.6</v>
          </cell>
          <cell r="KT243">
            <v>100.6</v>
          </cell>
          <cell r="KU243">
            <v>93.8</v>
          </cell>
          <cell r="KW243">
            <v>128.5</v>
          </cell>
          <cell r="KX243">
            <v>98.2</v>
          </cell>
          <cell r="KY243">
            <v>84.1</v>
          </cell>
          <cell r="LA243">
            <v>122.0835</v>
          </cell>
          <cell r="LB243">
            <v>139.10120000000001</v>
          </cell>
          <cell r="LC243">
            <v>130.7509</v>
          </cell>
          <cell r="LD243">
            <v>133.01320000000001</v>
          </cell>
          <cell r="LE243">
            <v>136.0359</v>
          </cell>
          <cell r="LF243">
            <v>144.80000000000001</v>
          </cell>
          <cell r="LG243">
            <v>106.8</v>
          </cell>
          <cell r="LI243">
            <v>1042.5152</v>
          </cell>
          <cell r="LJ243">
            <v>115.7</v>
          </cell>
          <cell r="LM243">
            <v>94.9</v>
          </cell>
          <cell r="LO243">
            <v>121.0056</v>
          </cell>
          <cell r="LQ243">
            <v>119.1</v>
          </cell>
          <cell r="LS243">
            <v>101.6</v>
          </cell>
          <cell r="LT243">
            <v>68</v>
          </cell>
          <cell r="LU243">
            <v>96.4</v>
          </cell>
          <cell r="LV243">
            <v>121.4</v>
          </cell>
          <cell r="LW243">
            <v>100.9</v>
          </cell>
          <cell r="LX243">
            <v>87.9</v>
          </cell>
          <cell r="MA243">
            <v>131.19999999999999</v>
          </cell>
          <cell r="MB243">
            <v>131.19999999999999</v>
          </cell>
          <cell r="MC243">
            <v>131.19999999999999</v>
          </cell>
          <cell r="MD243">
            <v>131.19999999999999</v>
          </cell>
          <cell r="ME243">
            <v>209.5</v>
          </cell>
          <cell r="MF243">
            <v>136.51840000000001</v>
          </cell>
          <cell r="MG243">
            <v>116.2</v>
          </cell>
          <cell r="MH243">
            <v>121.48390000000001</v>
          </cell>
          <cell r="MI243">
            <v>142.14750000000001</v>
          </cell>
          <cell r="MJ243">
            <v>172.3</v>
          </cell>
          <cell r="MK243">
            <v>102</v>
          </cell>
          <cell r="ML243">
            <v>85.9</v>
          </cell>
          <cell r="MN243">
            <v>122.1</v>
          </cell>
          <cell r="MO243">
            <v>119.69720000000001</v>
          </cell>
          <cell r="MP243">
            <v>137.9</v>
          </cell>
          <cell r="MQ243">
            <v>92.4</v>
          </cell>
          <cell r="MR243">
            <v>72.5</v>
          </cell>
          <cell r="MS243">
            <v>536.70000000000005</v>
          </cell>
          <cell r="MT243">
            <v>557.70000000000005</v>
          </cell>
          <cell r="MU243">
            <v>94.9</v>
          </cell>
          <cell r="MW243">
            <v>98.1</v>
          </cell>
          <cell r="MX243">
            <v>100</v>
          </cell>
          <cell r="MY243">
            <v>93.1</v>
          </cell>
          <cell r="NA243">
            <v>98</v>
          </cell>
          <cell r="NB243">
            <v>99.3</v>
          </cell>
          <cell r="NC243">
            <v>98.8</v>
          </cell>
          <cell r="ND243">
            <v>96.6</v>
          </cell>
          <cell r="NF243">
            <v>90.7</v>
          </cell>
          <cell r="NG243">
            <v>148.30000000000001</v>
          </cell>
          <cell r="NH243">
            <v>107</v>
          </cell>
          <cell r="NI243">
            <v>104.9</v>
          </cell>
          <cell r="NK243">
            <v>105.7</v>
          </cell>
          <cell r="NL243">
            <v>92.4</v>
          </cell>
          <cell r="NM243">
            <v>91.5</v>
          </cell>
          <cell r="NN243">
            <v>263.27699000000001</v>
          </cell>
          <cell r="NO243">
            <v>270.52886000000001</v>
          </cell>
        </row>
        <row r="244">
          <cell r="A244">
            <v>38657</v>
          </cell>
          <cell r="B244">
            <v>341</v>
          </cell>
          <cell r="C244">
            <v>1</v>
          </cell>
          <cell r="AD244">
            <v>91.47</v>
          </cell>
          <cell r="AG244">
            <v>1332</v>
          </cell>
          <cell r="AH244">
            <v>1289</v>
          </cell>
          <cell r="AK244">
            <v>88.28</v>
          </cell>
          <cell r="AL244">
            <v>88.71</v>
          </cell>
          <cell r="AM244">
            <v>117.32</v>
          </cell>
          <cell r="AN244">
            <v>105.94</v>
          </cell>
          <cell r="BI244">
            <v>83.64</v>
          </cell>
          <cell r="BQ244">
            <v>87.67</v>
          </cell>
          <cell r="CC244">
            <v>217.9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1.603</v>
          </cell>
          <cell r="CH244">
            <v>2.6084999999999998</v>
          </cell>
          <cell r="CI244">
            <v>1.3944000000000001</v>
          </cell>
          <cell r="CJ244">
            <v>1.5448999999999999</v>
          </cell>
          <cell r="CK244">
            <v>9.5273000000000003</v>
          </cell>
          <cell r="CL244">
            <v>7.4596</v>
          </cell>
          <cell r="CM244">
            <v>0.67932999999999999</v>
          </cell>
          <cell r="CN244">
            <v>139.59</v>
          </cell>
          <cell r="CO244">
            <v>7.8295000000000003</v>
          </cell>
          <cell r="CP244">
            <v>33.918399999999998</v>
          </cell>
          <cell r="CQ244">
            <v>9.5614000000000008</v>
          </cell>
          <cell r="CR244">
            <v>1.6032</v>
          </cell>
          <cell r="CS244">
            <v>1.1786000000000001</v>
          </cell>
          <cell r="CT244">
            <v>7.8502000000000001</v>
          </cell>
          <cell r="CU244">
            <v>1739.0966607999999</v>
          </cell>
          <cell r="CV244">
            <v>214.76560691118621</v>
          </cell>
          <cell r="CW244">
            <v>3621.7534304000001</v>
          </cell>
          <cell r="CX244">
            <v>10.28</v>
          </cell>
          <cell r="CY244">
            <v>13003.780619149304</v>
          </cell>
          <cell r="CZ244">
            <v>46.920059199999997</v>
          </cell>
          <cell r="DA244">
            <v>863.65150559999995</v>
          </cell>
          <cell r="DB244">
            <v>137.9</v>
          </cell>
          <cell r="DC244">
            <v>101.5</v>
          </cell>
          <cell r="DD244">
            <v>84</v>
          </cell>
          <cell r="DF244">
            <v>96.9</v>
          </cell>
          <cell r="DG244">
            <v>98.867999999999995</v>
          </cell>
          <cell r="DH244">
            <v>95.171999999999997</v>
          </cell>
          <cell r="DI244">
            <v>96.095999999999989</v>
          </cell>
          <cell r="DJ244">
            <v>115.5</v>
          </cell>
          <cell r="DK244">
            <v>98.1</v>
          </cell>
          <cell r="DL244">
            <v>66.400000000000006</v>
          </cell>
          <cell r="DN244">
            <v>91.386660000000006</v>
          </cell>
          <cell r="DO244">
            <v>88.605000000000004</v>
          </cell>
          <cell r="DP244">
            <v>107.4</v>
          </cell>
          <cell r="DQ244">
            <v>106</v>
          </cell>
          <cell r="DR244">
            <v>95.1</v>
          </cell>
          <cell r="DT244">
            <v>99</v>
          </cell>
          <cell r="DU244">
            <v>105.3</v>
          </cell>
          <cell r="DV244">
            <v>92.7</v>
          </cell>
          <cell r="DX244">
            <v>95.6</v>
          </cell>
          <cell r="DY244">
            <v>72.099999999999994</v>
          </cell>
          <cell r="EA244">
            <v>128.23089999999999</v>
          </cell>
          <cell r="EB244">
            <v>91.6</v>
          </cell>
          <cell r="ED244">
            <v>149.13932</v>
          </cell>
          <cell r="EE244">
            <v>696.3</v>
          </cell>
          <cell r="EF244">
            <v>104.3</v>
          </cell>
          <cell r="EG244">
            <v>102</v>
          </cell>
          <cell r="EH244">
            <v>98.2</v>
          </cell>
          <cell r="EJ244">
            <v>147.4</v>
          </cell>
          <cell r="EK244">
            <v>116.2</v>
          </cell>
          <cell r="EL244">
            <v>65</v>
          </cell>
          <cell r="EN244">
            <v>99.3</v>
          </cell>
          <cell r="EO244">
            <v>101.1</v>
          </cell>
          <cell r="EP244">
            <v>107.4</v>
          </cell>
          <cell r="ET244">
            <v>94.7</v>
          </cell>
          <cell r="EU244">
            <v>99.8</v>
          </cell>
          <cell r="EV244">
            <v>96.7</v>
          </cell>
          <cell r="EX244">
            <v>53.436526399999998</v>
          </cell>
          <cell r="EY244">
            <v>58.8508</v>
          </cell>
          <cell r="EZ244">
            <v>192.39359999999999</v>
          </cell>
          <cell r="FA244">
            <v>24.560525261999999</v>
          </cell>
          <cell r="FB244">
            <v>30.325379999999999</v>
          </cell>
          <cell r="FC244">
            <v>67.3</v>
          </cell>
          <cell r="FD244">
            <v>63.8</v>
          </cell>
          <cell r="FE244">
            <v>104.3</v>
          </cell>
          <cell r="FI244">
            <v>37.664525360000006</v>
          </cell>
          <cell r="FJ244">
            <v>48.864200000000004</v>
          </cell>
          <cell r="FK244">
            <v>66.8</v>
          </cell>
          <cell r="FL244">
            <v>100.3</v>
          </cell>
          <cell r="FM244">
            <v>110</v>
          </cell>
          <cell r="FO244">
            <v>171.09884</v>
          </cell>
          <cell r="FP244">
            <v>153.32548</v>
          </cell>
          <cell r="FQ244">
            <v>108.91412</v>
          </cell>
          <cell r="FR244">
            <v>109</v>
          </cell>
          <cell r="FS244">
            <v>102.1</v>
          </cell>
          <cell r="FT244">
            <v>89.5</v>
          </cell>
          <cell r="FV244">
            <v>107.2</v>
          </cell>
          <cell r="FW244">
            <v>101.4</v>
          </cell>
          <cell r="FX244">
            <v>90</v>
          </cell>
          <cell r="FZ244">
            <v>96.8</v>
          </cell>
          <cell r="GA244">
            <v>103</v>
          </cell>
          <cell r="GC244">
            <v>126.2</v>
          </cell>
          <cell r="GD244">
            <v>103.9</v>
          </cell>
          <cell r="GE244">
            <v>91</v>
          </cell>
          <cell r="GG244">
            <v>117.7</v>
          </cell>
          <cell r="GH244">
            <v>104.3</v>
          </cell>
          <cell r="GI244">
            <v>84.8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100</v>
          </cell>
          <cell r="GV244">
            <v>99.6</v>
          </cell>
          <cell r="GW244">
            <v>117.8</v>
          </cell>
          <cell r="GY244">
            <v>100.8</v>
          </cell>
          <cell r="GZ244">
            <v>95.6</v>
          </cell>
          <cell r="HB244">
            <v>163.6</v>
          </cell>
          <cell r="HC244">
            <v>119.7</v>
          </cell>
          <cell r="HD244">
            <v>116.2</v>
          </cell>
          <cell r="HE244">
            <v>64.3</v>
          </cell>
          <cell r="HG244">
            <v>102.5</v>
          </cell>
          <cell r="HH244">
            <v>101.2</v>
          </cell>
          <cell r="HI244">
            <v>167.6</v>
          </cell>
          <cell r="HK244">
            <v>103.54247999999998</v>
          </cell>
          <cell r="HO244">
            <v>1269.5</v>
          </cell>
          <cell r="HP244">
            <v>105.2</v>
          </cell>
          <cell r="HQ244">
            <v>100.8</v>
          </cell>
          <cell r="HR244">
            <v>93.7</v>
          </cell>
          <cell r="HT244">
            <v>718.9</v>
          </cell>
          <cell r="HU244">
            <v>107.95434999999999</v>
          </cell>
          <cell r="HV244">
            <v>133.4</v>
          </cell>
          <cell r="HW244">
            <v>112.7</v>
          </cell>
          <cell r="HX244">
            <v>162.13800000000001</v>
          </cell>
          <cell r="HY244">
            <v>122</v>
          </cell>
          <cell r="HZ244">
            <v>103.9</v>
          </cell>
          <cell r="IA244">
            <v>55.3</v>
          </cell>
          <cell r="IC244">
            <v>97.1</v>
          </cell>
          <cell r="ID244">
            <v>99.5</v>
          </cell>
          <cell r="IE244">
            <v>108.056172</v>
          </cell>
          <cell r="IF244">
            <v>106.68</v>
          </cell>
          <cell r="IH244">
            <v>30.9</v>
          </cell>
          <cell r="II244">
            <v>97.8</v>
          </cell>
          <cell r="IJ244">
            <v>133.23699999999999</v>
          </cell>
          <cell r="IK244">
            <v>138.5</v>
          </cell>
          <cell r="IL244">
            <v>106.6</v>
          </cell>
          <cell r="IM244">
            <v>95.8</v>
          </cell>
          <cell r="IO244">
            <v>88.6</v>
          </cell>
          <cell r="IR244">
            <v>95.9</v>
          </cell>
          <cell r="IS244">
            <v>115.8</v>
          </cell>
          <cell r="IU244">
            <v>107.7</v>
          </cell>
          <cell r="IV244">
            <v>100.9</v>
          </cell>
          <cell r="IW244">
            <v>90.4</v>
          </cell>
          <cell r="IY244">
            <v>109.8</v>
          </cell>
          <cell r="IZ244">
            <v>102.6</v>
          </cell>
          <cell r="JA244">
            <v>90.8</v>
          </cell>
          <cell r="JC244">
            <v>129.6</v>
          </cell>
          <cell r="JD244">
            <v>104.3</v>
          </cell>
          <cell r="JE244">
            <v>82.9</v>
          </cell>
          <cell r="JG244">
            <v>133.6</v>
          </cell>
          <cell r="JH244">
            <v>104.6</v>
          </cell>
          <cell r="JI244">
            <v>104.8</v>
          </cell>
          <cell r="JJ244">
            <v>86.3</v>
          </cell>
          <cell r="JL244">
            <v>154.08087999999998</v>
          </cell>
          <cell r="JM244">
            <v>109.9</v>
          </cell>
          <cell r="JN244">
            <v>99.9</v>
          </cell>
          <cell r="JO244">
            <v>89.9</v>
          </cell>
          <cell r="JQ244">
            <v>100.1</v>
          </cell>
          <cell r="JR244">
            <v>118.5</v>
          </cell>
          <cell r="JT244">
            <v>111.6</v>
          </cell>
          <cell r="JU244">
            <v>100.1</v>
          </cell>
          <cell r="JV244">
            <v>85.3</v>
          </cell>
          <cell r="JY244">
            <v>101.4</v>
          </cell>
          <cell r="JZ244">
            <v>99.4</v>
          </cell>
          <cell r="KA244">
            <v>97.1</v>
          </cell>
          <cell r="KC244">
            <v>103.8</v>
          </cell>
          <cell r="KD244">
            <v>100.6</v>
          </cell>
          <cell r="KE244">
            <v>96.5</v>
          </cell>
          <cell r="KG244">
            <v>110</v>
          </cell>
          <cell r="KH244">
            <v>100.5</v>
          </cell>
          <cell r="KI244">
            <v>91.2</v>
          </cell>
          <cell r="KK244">
            <v>110</v>
          </cell>
          <cell r="KL244">
            <v>99.7</v>
          </cell>
          <cell r="KM244">
            <v>90.2</v>
          </cell>
          <cell r="KO244">
            <v>106.8</v>
          </cell>
          <cell r="KP244">
            <v>100.2</v>
          </cell>
          <cell r="KQ244">
            <v>93.4</v>
          </cell>
          <cell r="KT244">
            <v>100.3</v>
          </cell>
          <cell r="KU244">
            <v>93.4</v>
          </cell>
          <cell r="KW244">
            <v>129.5</v>
          </cell>
          <cell r="KX244">
            <v>99</v>
          </cell>
          <cell r="KY244">
            <v>84.7</v>
          </cell>
          <cell r="LA244">
            <v>122.31450000000001</v>
          </cell>
          <cell r="LB244">
            <v>139.36440000000002</v>
          </cell>
          <cell r="LC244">
            <v>130.99830000000003</v>
          </cell>
          <cell r="LD244">
            <v>133.26679999999999</v>
          </cell>
          <cell r="LE244">
            <v>136.29329999999999</v>
          </cell>
          <cell r="LF244">
            <v>143.80000000000001</v>
          </cell>
          <cell r="LG244">
            <v>106.1</v>
          </cell>
          <cell r="LI244">
            <v>1041.7206000000001</v>
          </cell>
          <cell r="LJ244">
            <v>115.2</v>
          </cell>
          <cell r="LM244">
            <v>94.9</v>
          </cell>
          <cell r="LO244">
            <v>121.0056</v>
          </cell>
          <cell r="LQ244">
            <v>119.1</v>
          </cell>
          <cell r="LS244">
            <v>101.6</v>
          </cell>
          <cell r="LT244">
            <v>68.599999999999994</v>
          </cell>
          <cell r="LU244">
            <v>97.2</v>
          </cell>
          <cell r="LV244">
            <v>121.4</v>
          </cell>
          <cell r="LW244">
            <v>100.9</v>
          </cell>
          <cell r="LX244">
            <v>87.9</v>
          </cell>
          <cell r="MA244">
            <v>131.1</v>
          </cell>
          <cell r="MB244">
            <v>131.1</v>
          </cell>
          <cell r="MC244">
            <v>131.1</v>
          </cell>
          <cell r="MD244">
            <v>131.1</v>
          </cell>
          <cell r="ME244">
            <v>209.1</v>
          </cell>
          <cell r="MF244">
            <v>137.58080000000001</v>
          </cell>
          <cell r="MG244">
            <v>116.5</v>
          </cell>
          <cell r="MH244">
            <v>122.4293</v>
          </cell>
          <cell r="MI244">
            <v>139.91999999999999</v>
          </cell>
          <cell r="MJ244">
            <v>169.6</v>
          </cell>
          <cell r="MK244">
            <v>100.4</v>
          </cell>
          <cell r="ML244">
            <v>84.5</v>
          </cell>
          <cell r="MN244">
            <v>122.1</v>
          </cell>
          <cell r="MO244">
            <v>120.39159999999998</v>
          </cell>
          <cell r="MP244">
            <v>138.69999999999999</v>
          </cell>
          <cell r="MQ244">
            <v>93</v>
          </cell>
          <cell r="MR244">
            <v>73</v>
          </cell>
          <cell r="MS244">
            <v>537</v>
          </cell>
          <cell r="MT244">
            <v>557.70000000000005</v>
          </cell>
          <cell r="MU244">
            <v>94.9</v>
          </cell>
          <cell r="MW244">
            <v>97.5</v>
          </cell>
          <cell r="MX244">
            <v>99.4</v>
          </cell>
          <cell r="MY244">
            <v>92.6</v>
          </cell>
          <cell r="NA244">
            <v>97.3</v>
          </cell>
          <cell r="NB244">
            <v>98.6</v>
          </cell>
          <cell r="NC244">
            <v>98.1</v>
          </cell>
          <cell r="ND244">
            <v>96.1</v>
          </cell>
          <cell r="NF244">
            <v>90.6</v>
          </cell>
          <cell r="NG244">
            <v>142.1</v>
          </cell>
          <cell r="NH244">
            <v>107.2</v>
          </cell>
          <cell r="NI244">
            <v>105.1</v>
          </cell>
          <cell r="NK244">
            <v>105.9</v>
          </cell>
          <cell r="NL244">
            <v>92</v>
          </cell>
          <cell r="NM244">
            <v>91.4</v>
          </cell>
          <cell r="NN244">
            <v>252.27012999999999</v>
          </cell>
          <cell r="NO244">
            <v>259.21881999999999</v>
          </cell>
        </row>
        <row r="245">
          <cell r="A245">
            <v>38626</v>
          </cell>
          <cell r="B245">
            <v>342</v>
          </cell>
          <cell r="C245">
            <v>1</v>
          </cell>
          <cell r="AD245">
            <v>95.28</v>
          </cell>
          <cell r="AG245">
            <v>1332</v>
          </cell>
          <cell r="AH245">
            <v>1289</v>
          </cell>
          <cell r="AK245">
            <v>88.46</v>
          </cell>
          <cell r="AL245">
            <v>88.89</v>
          </cell>
          <cell r="AM245">
            <v>117.32</v>
          </cell>
          <cell r="AN245">
            <v>105.94</v>
          </cell>
          <cell r="BI245">
            <v>83.63</v>
          </cell>
          <cell r="BQ245">
            <v>88.59</v>
          </cell>
          <cell r="CC245">
            <v>208.4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1.5936999999999999</v>
          </cell>
          <cell r="CH245">
            <v>2.7138</v>
          </cell>
          <cell r="CI245">
            <v>1.4149</v>
          </cell>
          <cell r="CJ245">
            <v>1.5489999999999999</v>
          </cell>
          <cell r="CK245">
            <v>9.7188999999999997</v>
          </cell>
          <cell r="CL245">
            <v>7.4619999999999997</v>
          </cell>
          <cell r="CM245">
            <v>0.68137000000000003</v>
          </cell>
          <cell r="CN245">
            <v>138.05000000000001</v>
          </cell>
          <cell r="CO245">
            <v>7.8346999999999998</v>
          </cell>
          <cell r="CP245">
            <v>34.3262</v>
          </cell>
          <cell r="CQ245">
            <v>9.4222999999999999</v>
          </cell>
          <cell r="CR245">
            <v>1.6331</v>
          </cell>
          <cell r="CS245">
            <v>1.2015</v>
          </cell>
          <cell r="CT245">
            <v>7.9138999999999999</v>
          </cell>
          <cell r="CU245">
            <v>1604.5776747</v>
          </cell>
          <cell r="CV245">
            <v>205.24031287717645</v>
          </cell>
          <cell r="CW245">
            <v>3378.3605162999997</v>
          </cell>
          <cell r="CX245">
            <v>10.32</v>
          </cell>
          <cell r="CY245">
            <v>12573.979533374866</v>
          </cell>
          <cell r="CZ245">
            <v>48.938828399999991</v>
          </cell>
          <cell r="DA245">
            <v>835.78863060000003</v>
          </cell>
          <cell r="DB245">
            <v>135.19999999999999</v>
          </cell>
          <cell r="DC245">
            <v>99.5</v>
          </cell>
          <cell r="DD245">
            <v>82.4</v>
          </cell>
          <cell r="DF245">
            <v>97.4</v>
          </cell>
          <cell r="DG245">
            <v>95.700800000000001</v>
          </cell>
          <cell r="DH245">
            <v>92.123199999999997</v>
          </cell>
          <cell r="DI245">
            <v>93.017599999999987</v>
          </cell>
          <cell r="DJ245">
            <v>111.8</v>
          </cell>
          <cell r="DK245">
            <v>94.9</v>
          </cell>
          <cell r="DL245">
            <v>64.3</v>
          </cell>
          <cell r="DN245">
            <v>88.068150000000003</v>
          </cell>
          <cell r="DO245">
            <v>85.38300000000001</v>
          </cell>
          <cell r="DP245">
            <v>103.5</v>
          </cell>
          <cell r="DQ245">
            <v>102.1</v>
          </cell>
          <cell r="DR245">
            <v>91.6</v>
          </cell>
          <cell r="DT245">
            <v>95.4</v>
          </cell>
          <cell r="DU245">
            <v>101.5</v>
          </cell>
          <cell r="DV245">
            <v>89.3</v>
          </cell>
          <cell r="DX245">
            <v>99.7</v>
          </cell>
          <cell r="DY245">
            <v>75.3</v>
          </cell>
          <cell r="EA245">
            <v>127.04266000000001</v>
          </cell>
          <cell r="EB245">
            <v>91.9</v>
          </cell>
          <cell r="ED245">
            <v>139.72958</v>
          </cell>
          <cell r="EE245">
            <v>695.6</v>
          </cell>
          <cell r="EF245">
            <v>102.5</v>
          </cell>
          <cell r="EG245">
            <v>100.2</v>
          </cell>
          <cell r="EH245">
            <v>96.5</v>
          </cell>
          <cell r="EJ245">
            <v>138.1</v>
          </cell>
          <cell r="EK245">
            <v>108.9</v>
          </cell>
          <cell r="EL245">
            <v>60.9</v>
          </cell>
          <cell r="EN245">
            <v>99.6</v>
          </cell>
          <cell r="EO245">
            <v>101.4</v>
          </cell>
          <cell r="EP245">
            <v>107.7</v>
          </cell>
          <cell r="ET245">
            <v>94.1</v>
          </cell>
          <cell r="EU245">
            <v>99.4</v>
          </cell>
          <cell r="EV245">
            <v>96.5</v>
          </cell>
          <cell r="EX245">
            <v>52.636578399999998</v>
          </cell>
          <cell r="EY245">
            <v>57.969799999999999</v>
          </cell>
          <cell r="EZ245">
            <v>179.45759999999999</v>
          </cell>
          <cell r="FA245">
            <v>24.013113852</v>
          </cell>
          <cell r="FB245">
            <v>29.649480000000001</v>
          </cell>
          <cell r="FC245">
            <v>65.8</v>
          </cell>
          <cell r="FD245">
            <v>62.3</v>
          </cell>
          <cell r="FE245">
            <v>102.3</v>
          </cell>
          <cell r="FI245">
            <v>37.100685160000005</v>
          </cell>
          <cell r="FJ245">
            <v>48.1327</v>
          </cell>
          <cell r="FK245">
            <v>65.8</v>
          </cell>
          <cell r="FL245">
            <v>98.7</v>
          </cell>
          <cell r="FM245">
            <v>108.3</v>
          </cell>
          <cell r="FO245">
            <v>163.65975999999998</v>
          </cell>
          <cell r="FP245">
            <v>143.65162000000001</v>
          </cell>
          <cell r="FQ245">
            <v>101.26437999999999</v>
          </cell>
          <cell r="FR245">
            <v>109.7</v>
          </cell>
          <cell r="FS245">
            <v>102.6</v>
          </cell>
          <cell r="FT245">
            <v>90.3</v>
          </cell>
          <cell r="FV245">
            <v>107.8</v>
          </cell>
          <cell r="FW245">
            <v>101.9</v>
          </cell>
          <cell r="FX245">
            <v>90.6</v>
          </cell>
          <cell r="FZ245">
            <v>97</v>
          </cell>
          <cell r="GA245">
            <v>103.1</v>
          </cell>
          <cell r="GC245">
            <v>129.19999999999999</v>
          </cell>
          <cell r="GD245">
            <v>110.4</v>
          </cell>
          <cell r="GE245">
            <v>96.6</v>
          </cell>
          <cell r="GG245">
            <v>115.6</v>
          </cell>
          <cell r="GH245">
            <v>102.6</v>
          </cell>
          <cell r="GI245">
            <v>83.7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100.3</v>
          </cell>
          <cell r="GV245">
            <v>99.9</v>
          </cell>
          <cell r="GW245">
            <v>118.2</v>
          </cell>
          <cell r="GY245">
            <v>100.6</v>
          </cell>
          <cell r="GZ245">
            <v>95.5</v>
          </cell>
          <cell r="HB245">
            <v>152.6</v>
          </cell>
          <cell r="HC245">
            <v>111.6</v>
          </cell>
          <cell r="HD245">
            <v>109.3</v>
          </cell>
          <cell r="HE245">
            <v>60.5</v>
          </cell>
          <cell r="HG245">
            <v>102.4</v>
          </cell>
          <cell r="HH245">
            <v>100.9</v>
          </cell>
          <cell r="HI245">
            <v>174.6</v>
          </cell>
          <cell r="HK245">
            <v>103.82082</v>
          </cell>
          <cell r="HO245">
            <v>1269.5</v>
          </cell>
          <cell r="HP245">
            <v>105.3</v>
          </cell>
          <cell r="HQ245">
            <v>100.9</v>
          </cell>
          <cell r="HR245">
            <v>93.8</v>
          </cell>
          <cell r="HT245">
            <v>720.4</v>
          </cell>
          <cell r="HU245">
            <v>106.06819999999999</v>
          </cell>
          <cell r="HV245">
            <v>127.6</v>
          </cell>
          <cell r="HW245">
            <v>107.8</v>
          </cell>
          <cell r="HX245">
            <v>160.2774</v>
          </cell>
          <cell r="HY245">
            <v>120.6</v>
          </cell>
          <cell r="HZ245">
            <v>102.7</v>
          </cell>
          <cell r="IA245">
            <v>54.6</v>
          </cell>
          <cell r="IC245">
            <v>97</v>
          </cell>
          <cell r="ID245">
            <v>99.4</v>
          </cell>
          <cell r="IE245">
            <v>106.303855</v>
          </cell>
          <cell r="IF245">
            <v>104.95</v>
          </cell>
          <cell r="IH245">
            <v>30.9</v>
          </cell>
          <cell r="II245">
            <v>97.8</v>
          </cell>
          <cell r="IJ245">
            <v>127.46499999999999</v>
          </cell>
          <cell r="IK245">
            <v>132.5</v>
          </cell>
          <cell r="IL245">
            <v>102</v>
          </cell>
          <cell r="IM245">
            <v>91.7</v>
          </cell>
          <cell r="IO245">
            <v>90.8</v>
          </cell>
          <cell r="IR245">
            <v>100</v>
          </cell>
          <cell r="IS245">
            <v>120.9</v>
          </cell>
          <cell r="IU245">
            <v>107.1</v>
          </cell>
          <cell r="IV245">
            <v>100.4</v>
          </cell>
          <cell r="IW245">
            <v>90</v>
          </cell>
          <cell r="IY245">
            <v>108.8</v>
          </cell>
          <cell r="IZ245">
            <v>101.2</v>
          </cell>
          <cell r="JA245">
            <v>89.8</v>
          </cell>
          <cell r="JC245">
            <v>126.8</v>
          </cell>
          <cell r="JD245">
            <v>102.2</v>
          </cell>
          <cell r="JE245">
            <v>81.5</v>
          </cell>
          <cell r="JG245">
            <v>131.4</v>
          </cell>
          <cell r="JH245">
            <v>102.9</v>
          </cell>
          <cell r="JI245">
            <v>102.9</v>
          </cell>
          <cell r="JJ245">
            <v>84.7</v>
          </cell>
          <cell r="JL245">
            <v>151.54362</v>
          </cell>
          <cell r="JM245">
            <v>110.2</v>
          </cell>
          <cell r="JN245">
            <v>100.3</v>
          </cell>
          <cell r="JO245">
            <v>90.2</v>
          </cell>
          <cell r="JQ245">
            <v>100.1</v>
          </cell>
          <cell r="JR245">
            <v>118.4</v>
          </cell>
          <cell r="JT245">
            <v>111.9</v>
          </cell>
          <cell r="JU245">
            <v>100.4</v>
          </cell>
          <cell r="JV245">
            <v>85.5</v>
          </cell>
          <cell r="JY245">
            <v>101.5</v>
          </cell>
          <cell r="JZ245">
            <v>99.8</v>
          </cell>
          <cell r="KA245">
            <v>97.4</v>
          </cell>
          <cell r="KC245">
            <v>103.3</v>
          </cell>
          <cell r="KD245">
            <v>100.2</v>
          </cell>
          <cell r="KE245">
            <v>96.1</v>
          </cell>
          <cell r="KG245">
            <v>110.4</v>
          </cell>
          <cell r="KH245">
            <v>100.6</v>
          </cell>
          <cell r="KI245">
            <v>91.3</v>
          </cell>
          <cell r="KK245">
            <v>110.4</v>
          </cell>
          <cell r="KL245">
            <v>100.2</v>
          </cell>
          <cell r="KM245">
            <v>90.6</v>
          </cell>
          <cell r="KO245">
            <v>106.6</v>
          </cell>
          <cell r="KP245">
            <v>100.3</v>
          </cell>
          <cell r="KQ245">
            <v>93.5</v>
          </cell>
          <cell r="KT245">
            <v>100.2</v>
          </cell>
          <cell r="KU245">
            <v>93.4</v>
          </cell>
          <cell r="KW245">
            <v>128.30000000000001</v>
          </cell>
          <cell r="KX245">
            <v>98.1</v>
          </cell>
          <cell r="KY245">
            <v>83.9</v>
          </cell>
          <cell r="LA245">
            <v>123.00750000000001</v>
          </cell>
          <cell r="LB245">
            <v>140.154</v>
          </cell>
          <cell r="LC245">
            <v>131.7405</v>
          </cell>
          <cell r="LD245">
            <v>134.28120000000001</v>
          </cell>
          <cell r="LE245">
            <v>137.06549999999999</v>
          </cell>
          <cell r="LF245">
            <v>133.69999999999999</v>
          </cell>
          <cell r="LG245">
            <v>98.7</v>
          </cell>
          <cell r="LI245">
            <v>1040.9260000000002</v>
          </cell>
          <cell r="LJ245">
            <v>115.2</v>
          </cell>
          <cell r="LM245">
            <v>94.9</v>
          </cell>
          <cell r="LO245">
            <v>121.0056</v>
          </cell>
          <cell r="LQ245">
            <v>119.1</v>
          </cell>
          <cell r="LS245">
            <v>101.6</v>
          </cell>
          <cell r="LT245">
            <v>68.8</v>
          </cell>
          <cell r="LU245">
            <v>97.5</v>
          </cell>
          <cell r="LV245">
            <v>121.4</v>
          </cell>
          <cell r="LW245">
            <v>100.9</v>
          </cell>
          <cell r="LX245">
            <v>87.9</v>
          </cell>
          <cell r="MA245">
            <v>131</v>
          </cell>
          <cell r="MB245">
            <v>131</v>
          </cell>
          <cell r="MC245">
            <v>131</v>
          </cell>
          <cell r="MD245">
            <v>131</v>
          </cell>
          <cell r="ME245">
            <v>209.1</v>
          </cell>
          <cell r="MF245">
            <v>136.30592000000001</v>
          </cell>
          <cell r="MG245">
            <v>117.7</v>
          </cell>
          <cell r="MH245">
            <v>121.29482000000002</v>
          </cell>
          <cell r="MI245">
            <v>140.08500000000001</v>
          </cell>
          <cell r="MJ245">
            <v>169.8</v>
          </cell>
          <cell r="MK245">
            <v>100.5</v>
          </cell>
          <cell r="ML245">
            <v>84.6</v>
          </cell>
          <cell r="MN245">
            <v>121.13</v>
          </cell>
          <cell r="MO245">
            <v>120.39159999999998</v>
          </cell>
          <cell r="MP245">
            <v>138.69999999999999</v>
          </cell>
          <cell r="MQ245">
            <v>93</v>
          </cell>
          <cell r="MR245">
            <v>73</v>
          </cell>
          <cell r="MS245">
            <v>538</v>
          </cell>
          <cell r="MT245">
            <v>559.70000000000005</v>
          </cell>
          <cell r="MU245">
            <v>94.9</v>
          </cell>
          <cell r="MW245">
            <v>97.9</v>
          </cell>
          <cell r="MX245">
            <v>99.8</v>
          </cell>
          <cell r="MY245">
            <v>92.9</v>
          </cell>
          <cell r="NA245">
            <v>95.6</v>
          </cell>
          <cell r="NB245">
            <v>96.9</v>
          </cell>
          <cell r="NC245">
            <v>96.4</v>
          </cell>
          <cell r="ND245">
            <v>94.5</v>
          </cell>
          <cell r="NF245">
            <v>90.7</v>
          </cell>
          <cell r="NG245">
            <v>136.1</v>
          </cell>
          <cell r="NH245">
            <v>108</v>
          </cell>
          <cell r="NI245">
            <v>105.9</v>
          </cell>
          <cell r="NK245">
            <v>106.5</v>
          </cell>
          <cell r="NL245">
            <v>92.1</v>
          </cell>
          <cell r="NM245">
            <v>91.5</v>
          </cell>
          <cell r="NN245">
            <v>241.61833000000001</v>
          </cell>
          <cell r="NO245">
            <v>248.27361999999999</v>
          </cell>
        </row>
        <row r="246">
          <cell r="A246">
            <v>38596</v>
          </cell>
          <cell r="B246">
            <v>343</v>
          </cell>
          <cell r="C246">
            <v>1</v>
          </cell>
          <cell r="AD246">
            <v>93.96</v>
          </cell>
          <cell r="AG246">
            <v>1278</v>
          </cell>
          <cell r="AH246">
            <v>1273.25</v>
          </cell>
          <cell r="AK246">
            <v>88.48</v>
          </cell>
          <cell r="AL246">
            <v>88.91</v>
          </cell>
          <cell r="AM246">
            <v>117.08</v>
          </cell>
          <cell r="AN246">
            <v>105.38</v>
          </cell>
          <cell r="BI246">
            <v>83.76</v>
          </cell>
          <cell r="BQ246">
            <v>88.82</v>
          </cell>
          <cell r="CC246">
            <v>208.4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1.6009</v>
          </cell>
          <cell r="CH246">
            <v>2.8203999999999998</v>
          </cell>
          <cell r="CI246">
            <v>1.4452</v>
          </cell>
          <cell r="CJ246">
            <v>1.5496000000000001</v>
          </cell>
          <cell r="CK246">
            <v>9.9177</v>
          </cell>
          <cell r="CL246">
            <v>7.4584000000000001</v>
          </cell>
          <cell r="CM246">
            <v>0.67759999999999998</v>
          </cell>
          <cell r="CN246">
            <v>136.06</v>
          </cell>
          <cell r="CO246">
            <v>7.8087</v>
          </cell>
          <cell r="CP246">
            <v>34.774999999999999</v>
          </cell>
          <cell r="CQ246">
            <v>9.3341999999999992</v>
          </cell>
          <cell r="CR246">
            <v>1.643</v>
          </cell>
          <cell r="CS246">
            <v>1.2256</v>
          </cell>
          <cell r="CT246">
            <v>7.7935999999999996</v>
          </cell>
          <cell r="CU246">
            <v>1500.2449749</v>
          </cell>
          <cell r="CV246">
            <v>187.66846534661357</v>
          </cell>
          <cell r="CW246">
            <v>3147.1936243999999</v>
          </cell>
          <cell r="CX246">
            <v>11.61</v>
          </cell>
          <cell r="CY246">
            <v>11962.093961148421</v>
          </cell>
          <cell r="CZ246">
            <v>51.403400999999995</v>
          </cell>
          <cell r="DA246">
            <v>760.6887420999999</v>
          </cell>
          <cell r="DB246">
            <v>134.30000000000001</v>
          </cell>
          <cell r="DC246">
            <v>98.8</v>
          </cell>
          <cell r="DD246">
            <v>81.8</v>
          </cell>
          <cell r="DF246">
            <v>97.9</v>
          </cell>
          <cell r="DG246">
            <v>97.840800000000002</v>
          </cell>
          <cell r="DH246">
            <v>94.183199999999999</v>
          </cell>
          <cell r="DI246">
            <v>95.0976</v>
          </cell>
          <cell r="DJ246">
            <v>114.3</v>
          </cell>
          <cell r="DK246">
            <v>97</v>
          </cell>
          <cell r="DL246">
            <v>65.7</v>
          </cell>
          <cell r="DN246">
            <v>87.387429999999995</v>
          </cell>
          <cell r="DO246">
            <v>83.861500000000007</v>
          </cell>
          <cell r="DP246">
            <v>102.7</v>
          </cell>
          <cell r="DQ246">
            <v>101.3</v>
          </cell>
          <cell r="DR246">
            <v>90.9</v>
          </cell>
          <cell r="DT246">
            <v>93.7</v>
          </cell>
          <cell r="DU246">
            <v>99.7</v>
          </cell>
          <cell r="DV246">
            <v>87.8</v>
          </cell>
          <cell r="DX246">
            <v>103.5</v>
          </cell>
          <cell r="DY246">
            <v>78.099999999999994</v>
          </cell>
          <cell r="EA246">
            <v>126.05246</v>
          </cell>
          <cell r="EB246">
            <v>91.9</v>
          </cell>
          <cell r="ED246">
            <v>132.14107999999999</v>
          </cell>
          <cell r="EE246">
            <v>691.5</v>
          </cell>
          <cell r="EF246">
            <v>100.3</v>
          </cell>
          <cell r="EG246">
            <v>98.1</v>
          </cell>
          <cell r="EH246">
            <v>94.5</v>
          </cell>
          <cell r="EJ246">
            <v>130.6</v>
          </cell>
          <cell r="EK246">
            <v>103</v>
          </cell>
          <cell r="EL246">
            <v>57.6</v>
          </cell>
          <cell r="EN246">
            <v>97.8</v>
          </cell>
          <cell r="EO246">
            <v>99</v>
          </cell>
          <cell r="EP246">
            <v>105.6</v>
          </cell>
          <cell r="ET246">
            <v>93.9</v>
          </cell>
          <cell r="EU246">
            <v>99.2</v>
          </cell>
          <cell r="EV246">
            <v>96.4</v>
          </cell>
          <cell r="EX246">
            <v>52.316599200000006</v>
          </cell>
          <cell r="EY246">
            <v>57.617400000000004</v>
          </cell>
          <cell r="EZ246">
            <v>169.93199999999999</v>
          </cell>
          <cell r="FA246">
            <v>23.830643381999998</v>
          </cell>
          <cell r="FB246">
            <v>29.42418</v>
          </cell>
          <cell r="FC246">
            <v>65.3</v>
          </cell>
          <cell r="FD246">
            <v>61.5</v>
          </cell>
          <cell r="FE246">
            <v>101.7</v>
          </cell>
          <cell r="FI246">
            <v>36.875149080000007</v>
          </cell>
          <cell r="FJ246">
            <v>47.840100000000007</v>
          </cell>
          <cell r="FK246">
            <v>65.400000000000006</v>
          </cell>
          <cell r="FL246">
            <v>97.9</v>
          </cell>
          <cell r="FM246">
            <v>107.4</v>
          </cell>
          <cell r="FO246">
            <v>157.63154</v>
          </cell>
          <cell r="FP246">
            <v>135.85012</v>
          </cell>
          <cell r="FQ246">
            <v>97.401639999999986</v>
          </cell>
          <cell r="FR246">
            <v>108.9</v>
          </cell>
          <cell r="FS246">
            <v>101.8</v>
          </cell>
          <cell r="FT246">
            <v>89.7</v>
          </cell>
          <cell r="FV246">
            <v>107.1</v>
          </cell>
          <cell r="FW246">
            <v>101.3</v>
          </cell>
          <cell r="FX246">
            <v>90.2</v>
          </cell>
          <cell r="FZ246">
            <v>97.2</v>
          </cell>
          <cell r="GA246">
            <v>103.5</v>
          </cell>
          <cell r="GC246">
            <v>126.9</v>
          </cell>
          <cell r="GD246">
            <v>110.9</v>
          </cell>
          <cell r="GE246">
            <v>97.1</v>
          </cell>
          <cell r="GG246">
            <v>113.1</v>
          </cell>
          <cell r="GH246">
            <v>100.7</v>
          </cell>
          <cell r="GI246">
            <v>82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100.7</v>
          </cell>
          <cell r="GV246">
            <v>100.2</v>
          </cell>
          <cell r="GW246">
            <v>118.6</v>
          </cell>
          <cell r="GY246">
            <v>98.8</v>
          </cell>
          <cell r="GZ246">
            <v>93.7</v>
          </cell>
          <cell r="HB246">
            <v>144.5</v>
          </cell>
          <cell r="HC246">
            <v>105.7</v>
          </cell>
          <cell r="HD246">
            <v>102.9</v>
          </cell>
          <cell r="HE246">
            <v>56.9</v>
          </cell>
          <cell r="HG246">
            <v>103.2</v>
          </cell>
          <cell r="HH246">
            <v>98</v>
          </cell>
          <cell r="HI246">
            <v>172.2</v>
          </cell>
          <cell r="HK246">
            <v>103.35692</v>
          </cell>
          <cell r="HO246">
            <v>1258.25</v>
          </cell>
          <cell r="HP246">
            <v>105.2</v>
          </cell>
          <cell r="HQ246">
            <v>100.8</v>
          </cell>
          <cell r="HR246">
            <v>93.8</v>
          </cell>
          <cell r="HT246">
            <v>719.8</v>
          </cell>
          <cell r="HU246">
            <v>106.2901</v>
          </cell>
          <cell r="HV246">
            <v>122.9</v>
          </cell>
          <cell r="HW246">
            <v>103.8</v>
          </cell>
          <cell r="HX246">
            <v>147.3861</v>
          </cell>
          <cell r="HY246">
            <v>110.9</v>
          </cell>
          <cell r="HZ246">
            <v>94.5</v>
          </cell>
          <cell r="IA246">
            <v>50.2</v>
          </cell>
          <cell r="IC246">
            <v>96.9</v>
          </cell>
          <cell r="ID246">
            <v>99.3</v>
          </cell>
          <cell r="IE246">
            <v>106.74953099999999</v>
          </cell>
          <cell r="IF246">
            <v>105.39</v>
          </cell>
          <cell r="IH246">
            <v>31.1</v>
          </cell>
          <cell r="II246">
            <v>98.4</v>
          </cell>
          <cell r="IJ246">
            <v>120.9234</v>
          </cell>
          <cell r="IK246">
            <v>125.7</v>
          </cell>
          <cell r="IL246">
            <v>96.8</v>
          </cell>
          <cell r="IM246">
            <v>87</v>
          </cell>
          <cell r="IO246">
            <v>90.3</v>
          </cell>
          <cell r="IU246">
            <v>106.4</v>
          </cell>
          <cell r="IV246">
            <v>99.7</v>
          </cell>
          <cell r="IW246">
            <v>89.4</v>
          </cell>
          <cell r="IY246">
            <v>107.3</v>
          </cell>
          <cell r="IZ246">
            <v>99.3</v>
          </cell>
          <cell r="JA246">
            <v>88.5</v>
          </cell>
          <cell r="JC246">
            <v>121.5</v>
          </cell>
          <cell r="JD246">
            <v>98.5</v>
          </cell>
          <cell r="JE246">
            <v>78.900000000000006</v>
          </cell>
          <cell r="JG246">
            <v>124.3</v>
          </cell>
          <cell r="JH246">
            <v>97.3</v>
          </cell>
          <cell r="JI246">
            <v>97.7</v>
          </cell>
          <cell r="JJ246">
            <v>80.400000000000006</v>
          </cell>
          <cell r="JL246">
            <v>143.35518999999999</v>
          </cell>
          <cell r="JM246">
            <v>111.8</v>
          </cell>
          <cell r="JN246">
            <v>101.7</v>
          </cell>
          <cell r="JO246">
            <v>91.4</v>
          </cell>
          <cell r="JQ246">
            <v>100</v>
          </cell>
          <cell r="JR246">
            <v>118.3</v>
          </cell>
          <cell r="JT246">
            <v>111.4</v>
          </cell>
          <cell r="JU246">
            <v>99.9</v>
          </cell>
          <cell r="JV246">
            <v>85.1</v>
          </cell>
          <cell r="JY246">
            <v>101.5</v>
          </cell>
          <cell r="JZ246">
            <v>99.9</v>
          </cell>
          <cell r="KA246">
            <v>97.8</v>
          </cell>
          <cell r="KC246">
            <v>102.8</v>
          </cell>
          <cell r="KD246">
            <v>99.7</v>
          </cell>
          <cell r="KE246">
            <v>95.6</v>
          </cell>
          <cell r="KG246">
            <v>110.4</v>
          </cell>
          <cell r="KH246">
            <v>100.3</v>
          </cell>
          <cell r="KI246">
            <v>91.1</v>
          </cell>
          <cell r="KK246">
            <v>110.4</v>
          </cell>
          <cell r="KL246">
            <v>100.4</v>
          </cell>
          <cell r="KM246">
            <v>90.8</v>
          </cell>
          <cell r="KO246">
            <v>106.9</v>
          </cell>
          <cell r="KP246">
            <v>100.9</v>
          </cell>
          <cell r="KQ246">
            <v>94.1</v>
          </cell>
          <cell r="KT246">
            <v>99.8</v>
          </cell>
          <cell r="KU246">
            <v>93.1</v>
          </cell>
          <cell r="KW246">
            <v>127.3</v>
          </cell>
          <cell r="KX246">
            <v>97.3</v>
          </cell>
          <cell r="KY246">
            <v>83.3</v>
          </cell>
          <cell r="LA246">
            <v>122.43</v>
          </cell>
          <cell r="LB246">
            <v>139.49600000000001</v>
          </cell>
          <cell r="LC246">
            <v>131.12200000000001</v>
          </cell>
          <cell r="LD246">
            <v>133.9008</v>
          </cell>
          <cell r="LE246">
            <v>136.422</v>
          </cell>
          <cell r="LF246">
            <v>128.6</v>
          </cell>
          <cell r="LG246">
            <v>94.9</v>
          </cell>
          <cell r="LI246">
            <v>1039.3368000000003</v>
          </cell>
          <cell r="LJ246">
            <v>115.4</v>
          </cell>
          <cell r="LM246">
            <v>94.1</v>
          </cell>
          <cell r="LO246">
            <v>120.49759999999998</v>
          </cell>
          <cell r="LQ246">
            <v>118.6</v>
          </cell>
          <cell r="LS246">
            <v>101.6</v>
          </cell>
          <cell r="LT246">
            <v>69.099999999999994</v>
          </cell>
          <cell r="LU246">
            <v>97.9</v>
          </cell>
          <cell r="LV246">
            <v>121.3</v>
          </cell>
          <cell r="LW246">
            <v>100.9</v>
          </cell>
          <cell r="LX246">
            <v>87.9</v>
          </cell>
          <cell r="MA246">
            <v>130.80000000000001</v>
          </cell>
          <cell r="MB246">
            <v>130.80000000000001</v>
          </cell>
          <cell r="MC246">
            <v>130.80000000000001</v>
          </cell>
          <cell r="MD246">
            <v>130.80000000000001</v>
          </cell>
          <cell r="ME246">
            <v>209</v>
          </cell>
          <cell r="MF246">
            <v>135.24351999999999</v>
          </cell>
          <cell r="MG246">
            <v>118</v>
          </cell>
          <cell r="MH246">
            <v>120.34941999999999</v>
          </cell>
          <cell r="MI246">
            <v>145.2825</v>
          </cell>
          <cell r="MJ246">
            <v>176.1</v>
          </cell>
          <cell r="MK246">
            <v>104.3</v>
          </cell>
          <cell r="ML246">
            <v>87.7</v>
          </cell>
          <cell r="MN246">
            <v>121.13</v>
          </cell>
          <cell r="MO246">
            <v>119.69720000000001</v>
          </cell>
          <cell r="MP246">
            <v>137.9</v>
          </cell>
          <cell r="MQ246">
            <v>92.4</v>
          </cell>
          <cell r="MR246">
            <v>72.5</v>
          </cell>
          <cell r="MS246">
            <v>534.79999999999995</v>
          </cell>
          <cell r="MT246">
            <v>557.6</v>
          </cell>
          <cell r="MU246">
            <v>94.8</v>
          </cell>
          <cell r="MW246">
            <v>97.9</v>
          </cell>
          <cell r="MX246">
            <v>99.8</v>
          </cell>
          <cell r="MY246">
            <v>93</v>
          </cell>
          <cell r="NA246">
            <v>95.8</v>
          </cell>
          <cell r="NB246">
            <v>97.1</v>
          </cell>
          <cell r="NC246">
            <v>96.6</v>
          </cell>
          <cell r="ND246">
            <v>94.4</v>
          </cell>
          <cell r="NF246">
            <v>90.3</v>
          </cell>
          <cell r="NG246">
            <v>131.4</v>
          </cell>
          <cell r="NH246">
            <v>107.4</v>
          </cell>
          <cell r="NI246">
            <v>105.6</v>
          </cell>
          <cell r="NK246">
            <v>106</v>
          </cell>
          <cell r="NL246">
            <v>91.9</v>
          </cell>
          <cell r="NM246">
            <v>91.4</v>
          </cell>
          <cell r="NN246">
            <v>233.27442000000002</v>
          </cell>
          <cell r="NO246">
            <v>239.69988000000001</v>
          </cell>
        </row>
        <row r="247">
          <cell r="A247">
            <v>38565</v>
          </cell>
          <cell r="B247">
            <v>344</v>
          </cell>
          <cell r="C247">
            <v>1</v>
          </cell>
          <cell r="AD247">
            <v>91.05</v>
          </cell>
          <cell r="AG247">
            <v>1278</v>
          </cell>
          <cell r="AH247">
            <v>1273.25</v>
          </cell>
          <cell r="AK247">
            <v>88.14</v>
          </cell>
          <cell r="AL247">
            <v>88.56</v>
          </cell>
          <cell r="AM247">
            <v>116.68</v>
          </cell>
          <cell r="AN247">
            <v>105.38</v>
          </cell>
          <cell r="BI247">
            <v>84.06</v>
          </cell>
          <cell r="BQ247">
            <v>88.27</v>
          </cell>
          <cell r="CC247">
            <v>201.3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1.6144000000000001</v>
          </cell>
          <cell r="CH247">
            <v>2.9018000000000002</v>
          </cell>
          <cell r="CI247">
            <v>1.4819</v>
          </cell>
          <cell r="CJ247">
            <v>1.5528</v>
          </cell>
          <cell r="CK247">
            <v>9.9588999999999999</v>
          </cell>
          <cell r="CL247">
            <v>7.4596</v>
          </cell>
          <cell r="CM247">
            <v>0.68527000000000005</v>
          </cell>
          <cell r="CN247">
            <v>135.97999999999999</v>
          </cell>
          <cell r="CO247">
            <v>7.9165000000000001</v>
          </cell>
          <cell r="CP247">
            <v>35.011899999999997</v>
          </cell>
          <cell r="CQ247">
            <v>9.3398000000000003</v>
          </cell>
          <cell r="CR247">
            <v>1.6534</v>
          </cell>
          <cell r="CS247">
            <v>1.2292000000000001</v>
          </cell>
          <cell r="CT247">
            <v>7.9508000000000001</v>
          </cell>
          <cell r="CU247">
            <v>1519.0362863999999</v>
          </cell>
          <cell r="CV247">
            <v>183.95389550148298</v>
          </cell>
          <cell r="CW247">
            <v>3088.9999889999999</v>
          </cell>
          <cell r="CX247">
            <v>12.12</v>
          </cell>
          <cell r="CY247">
            <v>11453.634414915312</v>
          </cell>
          <cell r="CZ247">
            <v>52.147721699999991</v>
          </cell>
          <cell r="DA247">
            <v>721.20055049999996</v>
          </cell>
          <cell r="DB247">
            <v>135.5</v>
          </cell>
          <cell r="DC247">
            <v>99.7</v>
          </cell>
          <cell r="DD247">
            <v>82.6</v>
          </cell>
          <cell r="DF247">
            <v>99.5</v>
          </cell>
          <cell r="DG247">
            <v>97.070400000000006</v>
          </cell>
          <cell r="DH247">
            <v>93.441599999999994</v>
          </cell>
          <cell r="DI247">
            <v>94.348799999999997</v>
          </cell>
          <cell r="DJ247">
            <v>113.4</v>
          </cell>
          <cell r="DK247">
            <v>96.3</v>
          </cell>
          <cell r="DL247">
            <v>65.2</v>
          </cell>
          <cell r="DN247">
            <v>81.17586</v>
          </cell>
          <cell r="DO247">
            <v>81.892499999999998</v>
          </cell>
          <cell r="DP247">
            <v>95.4</v>
          </cell>
          <cell r="DQ247">
            <v>94.1</v>
          </cell>
          <cell r="DR247">
            <v>84.5</v>
          </cell>
          <cell r="DT247">
            <v>91.5</v>
          </cell>
          <cell r="DU247">
            <v>97.4</v>
          </cell>
          <cell r="DV247">
            <v>85.7</v>
          </cell>
          <cell r="DX247">
            <v>101.5</v>
          </cell>
          <cell r="DY247">
            <v>76.599999999999994</v>
          </cell>
          <cell r="EA247">
            <v>123.08185999999999</v>
          </cell>
          <cell r="EB247">
            <v>92.4</v>
          </cell>
          <cell r="ED247">
            <v>130.31984000000003</v>
          </cell>
          <cell r="EE247">
            <v>686.7</v>
          </cell>
          <cell r="EF247">
            <v>101</v>
          </cell>
          <cell r="EG247">
            <v>98.7</v>
          </cell>
          <cell r="EH247">
            <v>95.1</v>
          </cell>
          <cell r="EJ247">
            <v>128.80000000000001</v>
          </cell>
          <cell r="EK247">
            <v>101.5</v>
          </cell>
          <cell r="EL247">
            <v>56.8</v>
          </cell>
          <cell r="EN247">
            <v>98.7</v>
          </cell>
          <cell r="EO247">
            <v>100.2</v>
          </cell>
          <cell r="EP247">
            <v>106.6</v>
          </cell>
          <cell r="ET247">
            <v>94.2</v>
          </cell>
          <cell r="EU247">
            <v>99.7</v>
          </cell>
          <cell r="EV247">
            <v>97</v>
          </cell>
          <cell r="EX247">
            <v>52.796568000000001</v>
          </cell>
          <cell r="EY247">
            <v>58.146000000000001</v>
          </cell>
          <cell r="EZ247">
            <v>165.46319999999997</v>
          </cell>
          <cell r="FA247">
            <v>23.757655193999998</v>
          </cell>
          <cell r="FB247">
            <v>29.334059999999997</v>
          </cell>
          <cell r="FC247">
            <v>65.099999999999994</v>
          </cell>
          <cell r="FD247">
            <v>61.4</v>
          </cell>
          <cell r="FE247">
            <v>101.7</v>
          </cell>
          <cell r="FI247">
            <v>37.213453200000004</v>
          </cell>
          <cell r="FJ247">
            <v>48.279000000000003</v>
          </cell>
          <cell r="FK247">
            <v>66</v>
          </cell>
          <cell r="FL247">
            <v>98.7</v>
          </cell>
          <cell r="FM247">
            <v>108.3</v>
          </cell>
          <cell r="FO247">
            <v>158.40109999999999</v>
          </cell>
          <cell r="FP247">
            <v>133.97776000000002</v>
          </cell>
          <cell r="FQ247">
            <v>92.705759999999998</v>
          </cell>
          <cell r="FR247">
            <v>107.8</v>
          </cell>
          <cell r="FS247">
            <v>100.9</v>
          </cell>
          <cell r="FT247">
            <v>88.8</v>
          </cell>
          <cell r="FV247">
            <v>106.3</v>
          </cell>
          <cell r="FW247">
            <v>100.8</v>
          </cell>
          <cell r="FX247">
            <v>89.7</v>
          </cell>
          <cell r="FZ247">
            <v>98.1</v>
          </cell>
          <cell r="GA247">
            <v>104.2</v>
          </cell>
          <cell r="GC247">
            <v>123.7</v>
          </cell>
          <cell r="GD247">
            <v>106.2</v>
          </cell>
          <cell r="GE247">
            <v>93</v>
          </cell>
          <cell r="GG247">
            <v>112.6</v>
          </cell>
          <cell r="GH247">
            <v>100.3</v>
          </cell>
          <cell r="GI247">
            <v>81.599999999999994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100.9</v>
          </cell>
          <cell r="GV247">
            <v>100.4</v>
          </cell>
          <cell r="GW247">
            <v>118.9</v>
          </cell>
          <cell r="GY247">
            <v>97.4</v>
          </cell>
          <cell r="GZ247">
            <v>92.4</v>
          </cell>
          <cell r="HB247">
            <v>140.69999999999999</v>
          </cell>
          <cell r="HC247">
            <v>102.9</v>
          </cell>
          <cell r="HD247">
            <v>101.5</v>
          </cell>
          <cell r="HE247">
            <v>56.1</v>
          </cell>
          <cell r="HG247">
            <v>102.2</v>
          </cell>
          <cell r="HH247">
            <v>97.7</v>
          </cell>
          <cell r="HI247">
            <v>166.9</v>
          </cell>
          <cell r="HK247">
            <v>103.44969999999999</v>
          </cell>
          <cell r="HO247">
            <v>1258.25</v>
          </cell>
          <cell r="HP247">
            <v>104.8</v>
          </cell>
          <cell r="HQ247">
            <v>101.3</v>
          </cell>
          <cell r="HR247">
            <v>93.9</v>
          </cell>
          <cell r="HT247">
            <v>718.1</v>
          </cell>
          <cell r="HU247">
            <v>106.17914999999999</v>
          </cell>
          <cell r="HV247">
            <v>123.5</v>
          </cell>
          <cell r="HW247">
            <v>104.3</v>
          </cell>
          <cell r="HX247">
            <v>137.15280000000001</v>
          </cell>
          <cell r="HY247">
            <v>103.2</v>
          </cell>
          <cell r="HZ247">
            <v>87.9</v>
          </cell>
          <cell r="IA247">
            <v>46.7</v>
          </cell>
          <cell r="IC247">
            <v>96.8</v>
          </cell>
          <cell r="ID247">
            <v>99.2</v>
          </cell>
          <cell r="IE247">
            <v>103.39683199999999</v>
          </cell>
          <cell r="IF247">
            <v>102.08</v>
          </cell>
          <cell r="IH247">
            <v>31.4</v>
          </cell>
          <cell r="II247">
            <v>99.3</v>
          </cell>
          <cell r="IJ247">
            <v>117.7488</v>
          </cell>
          <cell r="IK247">
            <v>122.4</v>
          </cell>
          <cell r="IL247">
            <v>94.2</v>
          </cell>
          <cell r="IM247">
            <v>84.7</v>
          </cell>
          <cell r="IO247">
            <v>88.1</v>
          </cell>
          <cell r="IU247">
            <v>106.2</v>
          </cell>
          <cell r="IV247">
            <v>99.6</v>
          </cell>
          <cell r="IW247">
            <v>89.3</v>
          </cell>
          <cell r="IY247">
            <v>107.2</v>
          </cell>
          <cell r="IZ247">
            <v>99.2</v>
          </cell>
          <cell r="JA247">
            <v>88.6</v>
          </cell>
          <cell r="JC247">
            <v>120.6</v>
          </cell>
          <cell r="JD247">
            <v>97.8</v>
          </cell>
          <cell r="JE247">
            <v>78.5</v>
          </cell>
          <cell r="JG247">
            <v>124.2</v>
          </cell>
          <cell r="JH247">
            <v>97.3</v>
          </cell>
          <cell r="JI247">
            <v>97.5</v>
          </cell>
          <cell r="JJ247">
            <v>80.3</v>
          </cell>
          <cell r="JL247">
            <v>143.23985999999999</v>
          </cell>
          <cell r="JM247">
            <v>110.7</v>
          </cell>
          <cell r="JN247">
            <v>100.8</v>
          </cell>
          <cell r="JO247">
            <v>90.6</v>
          </cell>
          <cell r="JT247">
            <v>111.5</v>
          </cell>
          <cell r="JU247">
            <v>100.2</v>
          </cell>
          <cell r="JV247">
            <v>85.3</v>
          </cell>
          <cell r="JY247">
            <v>101.8</v>
          </cell>
          <cell r="JZ247">
            <v>100</v>
          </cell>
          <cell r="KA247">
            <v>97.9</v>
          </cell>
          <cell r="KC247">
            <v>102.7</v>
          </cell>
          <cell r="KD247">
            <v>99.7</v>
          </cell>
          <cell r="KE247">
            <v>95.5</v>
          </cell>
          <cell r="KG247">
            <v>110.4</v>
          </cell>
          <cell r="KH247">
            <v>100.1</v>
          </cell>
          <cell r="KI247">
            <v>90.9</v>
          </cell>
          <cell r="KK247">
            <v>110.4</v>
          </cell>
          <cell r="KL247">
            <v>100.4</v>
          </cell>
          <cell r="KM247">
            <v>90.8</v>
          </cell>
          <cell r="KO247">
            <v>106.8</v>
          </cell>
          <cell r="KP247">
            <v>100.4</v>
          </cell>
          <cell r="KQ247">
            <v>93.7</v>
          </cell>
          <cell r="KT247">
            <v>99.9</v>
          </cell>
          <cell r="KU247">
            <v>93.2</v>
          </cell>
          <cell r="KW247">
            <v>124.3</v>
          </cell>
          <cell r="KX247">
            <v>95</v>
          </cell>
          <cell r="KY247">
            <v>81.3</v>
          </cell>
          <cell r="LA247">
            <v>121.6215</v>
          </cell>
          <cell r="LB247">
            <v>138.57480000000001</v>
          </cell>
          <cell r="LC247">
            <v>130.2561</v>
          </cell>
          <cell r="LD247">
            <v>133.14000000000001</v>
          </cell>
          <cell r="LE247">
            <v>135.52109999999999</v>
          </cell>
          <cell r="LF247">
            <v>122.4</v>
          </cell>
          <cell r="LG247">
            <v>90.4</v>
          </cell>
          <cell r="LI247">
            <v>1036.953</v>
          </cell>
          <cell r="LJ247">
            <v>115.8</v>
          </cell>
          <cell r="LM247">
            <v>94.1</v>
          </cell>
          <cell r="LO247">
            <v>120.49759999999998</v>
          </cell>
          <cell r="LQ247">
            <v>118.6</v>
          </cell>
          <cell r="LS247">
            <v>101.6</v>
          </cell>
          <cell r="LT247">
            <v>70.2</v>
          </cell>
          <cell r="LU247">
            <v>99.5</v>
          </cell>
          <cell r="LV247">
            <v>121.3</v>
          </cell>
          <cell r="LW247">
            <v>100.9</v>
          </cell>
          <cell r="LX247">
            <v>87.9</v>
          </cell>
          <cell r="MA247">
            <v>130.5</v>
          </cell>
          <cell r="MB247">
            <v>130.5</v>
          </cell>
          <cell r="MC247">
            <v>130.5</v>
          </cell>
          <cell r="MD247">
            <v>130.5</v>
          </cell>
          <cell r="ME247">
            <v>208.8</v>
          </cell>
          <cell r="MF247">
            <v>132.05632</v>
          </cell>
          <cell r="MG247">
            <v>117.3</v>
          </cell>
          <cell r="MH247">
            <v>117.51322</v>
          </cell>
          <cell r="MI247">
            <v>137.77500000000001</v>
          </cell>
          <cell r="MJ247">
            <v>167</v>
          </cell>
          <cell r="MK247">
            <v>98.9</v>
          </cell>
          <cell r="ML247">
            <v>83.2</v>
          </cell>
          <cell r="MN247">
            <v>121.13</v>
          </cell>
          <cell r="MO247">
            <v>112.75320000000001</v>
          </cell>
          <cell r="MP247">
            <v>129.9</v>
          </cell>
          <cell r="MQ247">
            <v>87.1</v>
          </cell>
          <cell r="MR247">
            <v>68.3</v>
          </cell>
          <cell r="MS247">
            <v>529.1</v>
          </cell>
          <cell r="MT247">
            <v>553.29999999999995</v>
          </cell>
          <cell r="MU247">
            <v>94.6</v>
          </cell>
          <cell r="MW247">
            <v>98.5</v>
          </cell>
          <cell r="MX247">
            <v>100.3</v>
          </cell>
          <cell r="MY247">
            <v>93.5</v>
          </cell>
          <cell r="NA247">
            <v>95.7</v>
          </cell>
          <cell r="NB247">
            <v>97</v>
          </cell>
          <cell r="NC247">
            <v>96.5</v>
          </cell>
          <cell r="ND247">
            <v>94.9</v>
          </cell>
          <cell r="NF247">
            <v>90</v>
          </cell>
          <cell r="NG247">
            <v>127.1</v>
          </cell>
          <cell r="NH247">
            <v>106.4</v>
          </cell>
          <cell r="NI247">
            <v>105</v>
          </cell>
          <cell r="NK247">
            <v>105.3</v>
          </cell>
          <cell r="NL247">
            <v>92</v>
          </cell>
          <cell r="NM247">
            <v>91.4</v>
          </cell>
          <cell r="NN247">
            <v>225.64063000000002</v>
          </cell>
          <cell r="NO247">
            <v>231.85581999999999</v>
          </cell>
        </row>
        <row r="248">
          <cell r="A248">
            <v>38534</v>
          </cell>
          <cell r="B248">
            <v>345</v>
          </cell>
          <cell r="C248">
            <v>1</v>
          </cell>
          <cell r="AD248">
            <v>90.32</v>
          </cell>
          <cell r="AG248">
            <v>1278</v>
          </cell>
          <cell r="AH248">
            <v>1273.25</v>
          </cell>
          <cell r="AK248">
            <v>87.8</v>
          </cell>
          <cell r="AL248">
            <v>88.22</v>
          </cell>
          <cell r="AM248">
            <v>115.4</v>
          </cell>
          <cell r="AN248">
            <v>105.38</v>
          </cell>
          <cell r="BI248">
            <v>83.86</v>
          </cell>
          <cell r="BQ248">
            <v>87.73</v>
          </cell>
          <cell r="CC248">
            <v>177.6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1.6002000000000001</v>
          </cell>
          <cell r="CH248">
            <v>2.8571</v>
          </cell>
          <cell r="CI248">
            <v>1.4730000000000001</v>
          </cell>
          <cell r="CJ248">
            <v>1.5578000000000001</v>
          </cell>
          <cell r="CK248">
            <v>9.8954000000000004</v>
          </cell>
          <cell r="CL248">
            <v>7.4584000000000001</v>
          </cell>
          <cell r="CM248">
            <v>0.68755999999999995</v>
          </cell>
          <cell r="CN248">
            <v>134.75</v>
          </cell>
          <cell r="CO248">
            <v>7.92</v>
          </cell>
          <cell r="CP248">
            <v>34.551299999999998</v>
          </cell>
          <cell r="CQ248">
            <v>9.4276</v>
          </cell>
          <cell r="CR248">
            <v>1.6133</v>
          </cell>
          <cell r="CS248">
            <v>1.2037</v>
          </cell>
          <cell r="CT248">
            <v>8.0790000000000006</v>
          </cell>
          <cell r="CU248">
            <v>1477.1126159999999</v>
          </cell>
          <cell r="CV248">
            <v>187.37022929861013</v>
          </cell>
          <cell r="CW248">
            <v>3002.0776991999996</v>
          </cell>
          <cell r="CX248">
            <v>12.11</v>
          </cell>
          <cell r="CY248">
            <v>11338.369542018532</v>
          </cell>
          <cell r="CZ248">
            <v>47.8524672</v>
          </cell>
          <cell r="DA248">
            <v>709.56236519999993</v>
          </cell>
          <cell r="DB248">
            <v>135.1</v>
          </cell>
          <cell r="DC248">
            <v>99.4</v>
          </cell>
          <cell r="DD248">
            <v>82.3</v>
          </cell>
          <cell r="DF248">
            <v>99.5</v>
          </cell>
          <cell r="DG248">
            <v>98.183199999999999</v>
          </cell>
          <cell r="DH248">
            <v>94.512799999999999</v>
          </cell>
          <cell r="DI248">
            <v>95.430399999999992</v>
          </cell>
          <cell r="DJ248">
            <v>114.7</v>
          </cell>
          <cell r="DK248">
            <v>97.4</v>
          </cell>
          <cell r="DL248">
            <v>65.900000000000006</v>
          </cell>
          <cell r="DN248">
            <v>82.111850000000004</v>
          </cell>
          <cell r="DO248">
            <v>81.892499999999998</v>
          </cell>
          <cell r="DP248">
            <v>96.5</v>
          </cell>
          <cell r="DQ248">
            <v>95.2</v>
          </cell>
          <cell r="DR248">
            <v>85.4</v>
          </cell>
          <cell r="DT248">
            <v>91.5</v>
          </cell>
          <cell r="DU248">
            <v>97.3</v>
          </cell>
          <cell r="DV248">
            <v>85.7</v>
          </cell>
          <cell r="DX248">
            <v>105.6</v>
          </cell>
          <cell r="DY248">
            <v>79.7</v>
          </cell>
          <cell r="EA248">
            <v>125.65638</v>
          </cell>
          <cell r="EB248">
            <v>92.1</v>
          </cell>
          <cell r="ED248">
            <v>126.37382000000001</v>
          </cell>
          <cell r="EE248">
            <v>683.7</v>
          </cell>
          <cell r="EF248">
            <v>99.7</v>
          </cell>
          <cell r="EG248">
            <v>97.5</v>
          </cell>
          <cell r="EH248">
            <v>93.9</v>
          </cell>
          <cell r="EJ248">
            <v>124.9</v>
          </cell>
          <cell r="EK248">
            <v>98.5</v>
          </cell>
          <cell r="EL248">
            <v>55.1</v>
          </cell>
          <cell r="EN248">
            <v>98.2</v>
          </cell>
          <cell r="EO248">
            <v>99.6</v>
          </cell>
          <cell r="EP248">
            <v>106.1</v>
          </cell>
          <cell r="ET248">
            <v>94.5</v>
          </cell>
          <cell r="EU248">
            <v>100.2</v>
          </cell>
          <cell r="EV248">
            <v>97.6</v>
          </cell>
          <cell r="EX248">
            <v>53.996490000000001</v>
          </cell>
          <cell r="EY248">
            <v>59.467500000000001</v>
          </cell>
          <cell r="EZ248">
            <v>160.40639999999999</v>
          </cell>
          <cell r="FA248">
            <v>24.670007543999997</v>
          </cell>
          <cell r="FB248">
            <v>30.460559999999997</v>
          </cell>
          <cell r="FC248">
            <v>67.599999999999994</v>
          </cell>
          <cell r="FD248">
            <v>63.9</v>
          </cell>
          <cell r="FE248">
            <v>105.3</v>
          </cell>
          <cell r="FI248">
            <v>38.059213500000006</v>
          </cell>
          <cell r="FJ248">
            <v>49.376250000000006</v>
          </cell>
          <cell r="FK248">
            <v>67.5</v>
          </cell>
          <cell r="FL248">
            <v>101.2</v>
          </cell>
          <cell r="FM248">
            <v>111</v>
          </cell>
          <cell r="FO248">
            <v>152.11635999999999</v>
          </cell>
          <cell r="FP248">
            <v>129.92098000000001</v>
          </cell>
          <cell r="FQ248">
            <v>90.660780000000003</v>
          </cell>
          <cell r="FR248">
            <v>107.1</v>
          </cell>
          <cell r="FS248">
            <v>100.3</v>
          </cell>
          <cell r="FT248">
            <v>88.2</v>
          </cell>
          <cell r="FV248">
            <v>105.8</v>
          </cell>
          <cell r="FW248">
            <v>100.3</v>
          </cell>
          <cell r="FX248">
            <v>89.2</v>
          </cell>
          <cell r="FZ248">
            <v>100.6</v>
          </cell>
          <cell r="GA248">
            <v>106.7</v>
          </cell>
          <cell r="GC248">
            <v>121.5</v>
          </cell>
          <cell r="GD248">
            <v>103.2</v>
          </cell>
          <cell r="GE248">
            <v>90.4</v>
          </cell>
          <cell r="GG248">
            <v>112.4</v>
          </cell>
          <cell r="GH248">
            <v>100.2</v>
          </cell>
          <cell r="GI248">
            <v>81.5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100.1</v>
          </cell>
          <cell r="GV248">
            <v>99.7</v>
          </cell>
          <cell r="GW248">
            <v>117.9</v>
          </cell>
          <cell r="GY248">
            <v>99.2</v>
          </cell>
          <cell r="GZ248">
            <v>94.1</v>
          </cell>
          <cell r="HB248">
            <v>136.4</v>
          </cell>
          <cell r="HC248">
            <v>99.8</v>
          </cell>
          <cell r="HD248">
            <v>98.5</v>
          </cell>
          <cell r="HE248">
            <v>54.5</v>
          </cell>
          <cell r="HG248">
            <v>103</v>
          </cell>
          <cell r="HH248">
            <v>99.6</v>
          </cell>
          <cell r="HI248">
            <v>165.5</v>
          </cell>
          <cell r="HK248">
            <v>103.44969999999999</v>
          </cell>
          <cell r="HO248">
            <v>1258.25</v>
          </cell>
          <cell r="HP248">
            <v>104.5</v>
          </cell>
          <cell r="HQ248">
            <v>100.3</v>
          </cell>
          <cell r="HR248">
            <v>93</v>
          </cell>
          <cell r="HT248">
            <v>716.9</v>
          </cell>
          <cell r="HU248">
            <v>106.2901</v>
          </cell>
          <cell r="HV248">
            <v>118.6</v>
          </cell>
          <cell r="HW248">
            <v>100.2</v>
          </cell>
          <cell r="HX248">
            <v>140.3424</v>
          </cell>
          <cell r="HY248">
            <v>105.6</v>
          </cell>
          <cell r="HZ248">
            <v>90</v>
          </cell>
          <cell r="IA248">
            <v>47.8</v>
          </cell>
          <cell r="IC248">
            <v>98.1</v>
          </cell>
          <cell r="ID248">
            <v>100.5</v>
          </cell>
          <cell r="IE248">
            <v>104.926311</v>
          </cell>
          <cell r="IF248">
            <v>103.59</v>
          </cell>
          <cell r="IH248">
            <v>31.4</v>
          </cell>
          <cell r="II248">
            <v>99.3</v>
          </cell>
          <cell r="IJ248">
            <v>116.402</v>
          </cell>
          <cell r="IK248">
            <v>121</v>
          </cell>
          <cell r="IL248">
            <v>93.1</v>
          </cell>
          <cell r="IM248">
            <v>83.8</v>
          </cell>
          <cell r="IO248">
            <v>86.8</v>
          </cell>
          <cell r="IU248">
            <v>106.2</v>
          </cell>
          <cell r="IV248">
            <v>99.6</v>
          </cell>
          <cell r="IW248">
            <v>89.3</v>
          </cell>
          <cell r="IY248">
            <v>107</v>
          </cell>
          <cell r="IZ248">
            <v>98.9</v>
          </cell>
          <cell r="JA248">
            <v>88.4</v>
          </cell>
          <cell r="JC248">
            <v>120.6</v>
          </cell>
          <cell r="JD248">
            <v>97.7</v>
          </cell>
          <cell r="JE248">
            <v>78.599999999999994</v>
          </cell>
          <cell r="JG248">
            <v>125.3</v>
          </cell>
          <cell r="JH248">
            <v>98.1</v>
          </cell>
          <cell r="JI248">
            <v>98.3</v>
          </cell>
          <cell r="JJ248">
            <v>81</v>
          </cell>
          <cell r="JL248">
            <v>144.50848999999999</v>
          </cell>
          <cell r="JM248">
            <v>110.6</v>
          </cell>
          <cell r="JN248">
            <v>100.7</v>
          </cell>
          <cell r="JO248">
            <v>90.5</v>
          </cell>
          <cell r="JT248">
            <v>111.5</v>
          </cell>
          <cell r="JU248">
            <v>100.1</v>
          </cell>
          <cell r="JV248">
            <v>85.2</v>
          </cell>
          <cell r="JY248">
            <v>101.9</v>
          </cell>
          <cell r="JZ248">
            <v>100.1</v>
          </cell>
          <cell r="KA248">
            <v>97.8</v>
          </cell>
          <cell r="KC248">
            <v>102.4</v>
          </cell>
          <cell r="KD248">
            <v>99.4</v>
          </cell>
          <cell r="KE248">
            <v>95.3</v>
          </cell>
          <cell r="KG248">
            <v>110.5</v>
          </cell>
          <cell r="KH248">
            <v>100.1</v>
          </cell>
          <cell r="KI248">
            <v>90.9</v>
          </cell>
          <cell r="KK248">
            <v>110.5</v>
          </cell>
          <cell r="KL248">
            <v>100.6</v>
          </cell>
          <cell r="KM248">
            <v>90.9</v>
          </cell>
          <cell r="KO248">
            <v>106.5</v>
          </cell>
          <cell r="KP248">
            <v>100.4</v>
          </cell>
          <cell r="KQ248">
            <v>93.7</v>
          </cell>
          <cell r="KT248">
            <v>99.8</v>
          </cell>
          <cell r="KU248">
            <v>93.1</v>
          </cell>
          <cell r="KW248">
            <v>126.9</v>
          </cell>
          <cell r="KX248">
            <v>97</v>
          </cell>
          <cell r="KY248">
            <v>83</v>
          </cell>
          <cell r="LA248">
            <v>121.044</v>
          </cell>
          <cell r="LB248">
            <v>137.91679999999999</v>
          </cell>
          <cell r="LC248">
            <v>129.63760000000002</v>
          </cell>
          <cell r="LD248">
            <v>132.506</v>
          </cell>
          <cell r="LE248">
            <v>134.8776</v>
          </cell>
          <cell r="LF248">
            <v>119.7</v>
          </cell>
          <cell r="LG248">
            <v>88.3</v>
          </cell>
          <cell r="LI248">
            <v>1033.7746</v>
          </cell>
          <cell r="LJ248">
            <v>115.5</v>
          </cell>
          <cell r="LM248">
            <v>94.1</v>
          </cell>
          <cell r="LO248">
            <v>120.49759999999998</v>
          </cell>
          <cell r="LQ248">
            <v>118.6</v>
          </cell>
          <cell r="LS248">
            <v>101.6</v>
          </cell>
          <cell r="LT248">
            <v>70.2</v>
          </cell>
          <cell r="LU248">
            <v>99.4</v>
          </cell>
          <cell r="LV248">
            <v>121.3</v>
          </cell>
          <cell r="LW248">
            <v>100.9</v>
          </cell>
          <cell r="LX248">
            <v>87.9</v>
          </cell>
          <cell r="MA248">
            <v>130.1</v>
          </cell>
          <cell r="MB248">
            <v>130.1</v>
          </cell>
          <cell r="MC248">
            <v>130.1</v>
          </cell>
          <cell r="MD248">
            <v>130.1</v>
          </cell>
          <cell r="ME248">
            <v>208.8</v>
          </cell>
          <cell r="MF248">
            <v>134.81856000000002</v>
          </cell>
          <cell r="MG248">
            <v>116.6</v>
          </cell>
          <cell r="MH248">
            <v>119.97126</v>
          </cell>
          <cell r="MI248">
            <v>136.86750000000001</v>
          </cell>
          <cell r="MJ248">
            <v>165.9</v>
          </cell>
          <cell r="MK248">
            <v>98.2</v>
          </cell>
          <cell r="ML248">
            <v>82.7</v>
          </cell>
          <cell r="MN248">
            <v>121.13</v>
          </cell>
          <cell r="MO248">
            <v>125.7732</v>
          </cell>
          <cell r="MP248">
            <v>144.9</v>
          </cell>
          <cell r="MQ248">
            <v>97.1</v>
          </cell>
          <cell r="MR248">
            <v>76.2</v>
          </cell>
          <cell r="MS248">
            <v>525.79999999999995</v>
          </cell>
          <cell r="MT248">
            <v>550.79999999999995</v>
          </cell>
          <cell r="MU248">
            <v>94.6</v>
          </cell>
          <cell r="MW248">
            <v>98.1</v>
          </cell>
          <cell r="MX248">
            <v>99.9</v>
          </cell>
          <cell r="MY248">
            <v>93.1</v>
          </cell>
          <cell r="NA248">
            <v>95.8</v>
          </cell>
          <cell r="NB248">
            <v>97.1</v>
          </cell>
          <cell r="NC248">
            <v>96.6</v>
          </cell>
          <cell r="ND248">
            <v>94.6</v>
          </cell>
          <cell r="NF248">
            <v>90</v>
          </cell>
          <cell r="NG248">
            <v>122.5</v>
          </cell>
          <cell r="NH248">
            <v>105.7</v>
          </cell>
          <cell r="NI248">
            <v>104.5</v>
          </cell>
          <cell r="NK248">
            <v>104.8</v>
          </cell>
          <cell r="NL248">
            <v>91.8</v>
          </cell>
          <cell r="NM248">
            <v>91.3</v>
          </cell>
          <cell r="NN248">
            <v>217.47425000000001</v>
          </cell>
          <cell r="NO248">
            <v>223.46450000000002</v>
          </cell>
        </row>
        <row r="249">
          <cell r="A249">
            <v>38504</v>
          </cell>
          <cell r="B249">
            <v>346</v>
          </cell>
          <cell r="C249">
            <v>1</v>
          </cell>
          <cell r="AD249">
            <v>87.27</v>
          </cell>
          <cell r="AG249">
            <v>1276</v>
          </cell>
          <cell r="AH249">
            <v>1271.75</v>
          </cell>
          <cell r="AK249">
            <v>87.93</v>
          </cell>
          <cell r="AL249">
            <v>88.35</v>
          </cell>
          <cell r="AM249">
            <v>113.84</v>
          </cell>
          <cell r="AN249">
            <v>104.77</v>
          </cell>
          <cell r="BI249">
            <v>83.17</v>
          </cell>
          <cell r="BQ249">
            <v>86.83</v>
          </cell>
          <cell r="CC249">
            <v>177.8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1.5874999999999999</v>
          </cell>
          <cell r="CH249">
            <v>2.9392999999999998</v>
          </cell>
          <cell r="CI249">
            <v>1.5111000000000001</v>
          </cell>
          <cell r="CJ249">
            <v>1.5390999999999999</v>
          </cell>
          <cell r="CK249">
            <v>10.068300000000001</v>
          </cell>
          <cell r="CL249">
            <v>7.4447999999999999</v>
          </cell>
          <cell r="CM249">
            <v>0.66895000000000004</v>
          </cell>
          <cell r="CN249">
            <v>132.22</v>
          </cell>
          <cell r="CO249">
            <v>7.8932000000000002</v>
          </cell>
          <cell r="CP249">
            <v>34.695099999999996</v>
          </cell>
          <cell r="CQ249">
            <v>9.2628000000000004</v>
          </cell>
          <cell r="CR249">
            <v>1.6559999999999999</v>
          </cell>
          <cell r="CS249">
            <v>1.2164999999999999</v>
          </cell>
          <cell r="CT249">
            <v>8.2194000000000003</v>
          </cell>
          <cell r="CU249">
            <v>1422.522915</v>
          </cell>
          <cell r="CV249">
            <v>193.1950996552257</v>
          </cell>
          <cell r="CW249">
            <v>2896.0938930000002</v>
          </cell>
          <cell r="CX249">
            <v>13.28</v>
          </cell>
          <cell r="CY249">
            <v>11382.917841519247</v>
          </cell>
          <cell r="CZ249">
            <v>45.047243999999999</v>
          </cell>
          <cell r="DA249">
            <v>810.27497100000005</v>
          </cell>
          <cell r="DB249">
            <v>136.5</v>
          </cell>
          <cell r="DC249">
            <v>100.5</v>
          </cell>
          <cell r="DD249">
            <v>83.2</v>
          </cell>
          <cell r="DF249">
            <v>99.5</v>
          </cell>
          <cell r="DG249">
            <v>101.0936</v>
          </cell>
          <cell r="DH249">
            <v>97.314399999999992</v>
          </cell>
          <cell r="DI249">
            <v>98.259199999999993</v>
          </cell>
          <cell r="DJ249">
            <v>118.1</v>
          </cell>
          <cell r="DK249">
            <v>100.3</v>
          </cell>
          <cell r="DL249">
            <v>67.900000000000006</v>
          </cell>
          <cell r="DN249">
            <v>83.218019999999996</v>
          </cell>
          <cell r="DO249">
            <v>81.803000000000011</v>
          </cell>
          <cell r="DP249">
            <v>97.8</v>
          </cell>
          <cell r="DQ249">
            <v>96.5</v>
          </cell>
          <cell r="DR249">
            <v>86.6</v>
          </cell>
          <cell r="DT249">
            <v>91.4</v>
          </cell>
          <cell r="DU249">
            <v>97.3</v>
          </cell>
          <cell r="DV249">
            <v>85.6</v>
          </cell>
          <cell r="DX249">
            <v>105.5</v>
          </cell>
          <cell r="DY249">
            <v>79.599999999999994</v>
          </cell>
          <cell r="EA249">
            <v>130.60738000000001</v>
          </cell>
          <cell r="EB249">
            <v>92.5</v>
          </cell>
          <cell r="ED249">
            <v>121.61836000000001</v>
          </cell>
          <cell r="EE249">
            <v>683.4</v>
          </cell>
          <cell r="EF249">
            <v>101.2</v>
          </cell>
          <cell r="EG249">
            <v>99</v>
          </cell>
          <cell r="EH249">
            <v>95.3</v>
          </cell>
          <cell r="EJ249">
            <v>120.2</v>
          </cell>
          <cell r="EK249">
            <v>94.7</v>
          </cell>
          <cell r="EL249">
            <v>53</v>
          </cell>
          <cell r="EN249">
            <v>98.4</v>
          </cell>
          <cell r="EO249">
            <v>99.7</v>
          </cell>
          <cell r="EP249">
            <v>106.1</v>
          </cell>
          <cell r="ET249">
            <v>94.1</v>
          </cell>
          <cell r="EU249">
            <v>100</v>
          </cell>
          <cell r="EV249">
            <v>97.4</v>
          </cell>
          <cell r="EX249">
            <v>53.756505600000004</v>
          </cell>
          <cell r="EY249">
            <v>59.203200000000002</v>
          </cell>
          <cell r="EZ249">
            <v>154.40880000000001</v>
          </cell>
          <cell r="FA249">
            <v>24.414548885999999</v>
          </cell>
          <cell r="FB249">
            <v>30.145140000000001</v>
          </cell>
          <cell r="FC249">
            <v>66.900000000000006</v>
          </cell>
          <cell r="FD249">
            <v>63.2</v>
          </cell>
          <cell r="FE249">
            <v>104.4</v>
          </cell>
          <cell r="FI249">
            <v>37.890061440000004</v>
          </cell>
          <cell r="FJ249">
            <v>49.156800000000004</v>
          </cell>
          <cell r="FK249">
            <v>67.2</v>
          </cell>
          <cell r="FL249">
            <v>100.7</v>
          </cell>
          <cell r="FM249">
            <v>110.4</v>
          </cell>
          <cell r="FO249">
            <v>146.47291999999999</v>
          </cell>
          <cell r="FP249">
            <v>125.03204000000001</v>
          </cell>
          <cell r="FQ249">
            <v>93.235939999999985</v>
          </cell>
          <cell r="FR249">
            <v>106</v>
          </cell>
          <cell r="FS249">
            <v>99.4</v>
          </cell>
          <cell r="FT249">
            <v>87.2</v>
          </cell>
          <cell r="FV249">
            <v>104.9</v>
          </cell>
          <cell r="FW249">
            <v>99.7</v>
          </cell>
          <cell r="FX249">
            <v>88.7</v>
          </cell>
          <cell r="FZ249">
            <v>101.1</v>
          </cell>
          <cell r="GA249">
            <v>107.2</v>
          </cell>
          <cell r="GC249">
            <v>116.7</v>
          </cell>
          <cell r="GD249">
            <v>99.8</v>
          </cell>
          <cell r="GE249">
            <v>87.4</v>
          </cell>
          <cell r="GG249">
            <v>109.2</v>
          </cell>
          <cell r="GH249">
            <v>97.8</v>
          </cell>
          <cell r="GI249">
            <v>79.2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100.4</v>
          </cell>
          <cell r="GV249">
            <v>99.9</v>
          </cell>
          <cell r="GW249">
            <v>118.2</v>
          </cell>
          <cell r="GY249">
            <v>98.9</v>
          </cell>
          <cell r="GZ249">
            <v>93.8</v>
          </cell>
          <cell r="HB249">
            <v>131.30000000000001</v>
          </cell>
          <cell r="HC249">
            <v>96</v>
          </cell>
          <cell r="HD249">
            <v>94.7</v>
          </cell>
          <cell r="HE249">
            <v>52.4</v>
          </cell>
          <cell r="HG249">
            <v>105.9</v>
          </cell>
          <cell r="HH249">
            <v>97.9</v>
          </cell>
          <cell r="HI249">
            <v>159.9</v>
          </cell>
          <cell r="HK249">
            <v>103.9136</v>
          </cell>
          <cell r="HO249">
            <v>1244.5</v>
          </cell>
          <cell r="HP249">
            <v>104</v>
          </cell>
          <cell r="HQ249">
            <v>99.9</v>
          </cell>
          <cell r="HR249">
            <v>92.8</v>
          </cell>
          <cell r="HT249">
            <v>715.1</v>
          </cell>
          <cell r="HU249">
            <v>106.40105</v>
          </cell>
          <cell r="HV249">
            <v>114.2</v>
          </cell>
          <cell r="HW249">
            <v>96.5</v>
          </cell>
          <cell r="HX249">
            <v>152.5692</v>
          </cell>
          <cell r="HY249">
            <v>114.8</v>
          </cell>
          <cell r="HZ249">
            <v>97.8</v>
          </cell>
          <cell r="IA249">
            <v>52</v>
          </cell>
          <cell r="IC249">
            <v>97.2</v>
          </cell>
          <cell r="ID249">
            <v>99.6</v>
          </cell>
          <cell r="IE249">
            <v>108.09668799999999</v>
          </cell>
          <cell r="IF249">
            <v>106.72</v>
          </cell>
          <cell r="IH249">
            <v>31.4</v>
          </cell>
          <cell r="II249">
            <v>99.3</v>
          </cell>
          <cell r="IJ249">
            <v>118.90319999999998</v>
          </cell>
          <cell r="IK249">
            <v>123.6</v>
          </cell>
          <cell r="IL249">
            <v>95.1</v>
          </cell>
          <cell r="IM249">
            <v>85.5</v>
          </cell>
          <cell r="IO249">
            <v>84.3</v>
          </cell>
          <cell r="IU249">
            <v>106.4</v>
          </cell>
          <cell r="IV249">
            <v>99.7</v>
          </cell>
          <cell r="IW249">
            <v>89.4</v>
          </cell>
          <cell r="IY249">
            <v>107.2</v>
          </cell>
          <cell r="IZ249">
            <v>98.7</v>
          </cell>
          <cell r="JA249">
            <v>88.1</v>
          </cell>
          <cell r="JC249">
            <v>120.7</v>
          </cell>
          <cell r="JD249">
            <v>97.8</v>
          </cell>
          <cell r="JE249">
            <v>78.400000000000006</v>
          </cell>
          <cell r="JG249">
            <v>125.1</v>
          </cell>
          <cell r="JH249">
            <v>97.9</v>
          </cell>
          <cell r="JI249">
            <v>98</v>
          </cell>
          <cell r="JJ249">
            <v>80.7</v>
          </cell>
          <cell r="JL249">
            <v>144.27782999999999</v>
          </cell>
          <cell r="JM249">
            <v>109.9</v>
          </cell>
          <cell r="JN249">
            <v>100</v>
          </cell>
          <cell r="JO249">
            <v>89.9</v>
          </cell>
          <cell r="JT249">
            <v>112</v>
          </cell>
          <cell r="JU249">
            <v>100.5</v>
          </cell>
          <cell r="JV249">
            <v>85.6</v>
          </cell>
          <cell r="JY249">
            <v>101.8</v>
          </cell>
          <cell r="JZ249">
            <v>99.9</v>
          </cell>
          <cell r="KA249">
            <v>97.8</v>
          </cell>
          <cell r="KC249">
            <v>102.8</v>
          </cell>
          <cell r="KD249">
            <v>99.7</v>
          </cell>
          <cell r="KE249">
            <v>95.6</v>
          </cell>
          <cell r="KG249">
            <v>110</v>
          </cell>
          <cell r="KH249">
            <v>99.9</v>
          </cell>
          <cell r="KI249">
            <v>90.7</v>
          </cell>
          <cell r="KK249">
            <v>110</v>
          </cell>
          <cell r="KL249">
            <v>99.9</v>
          </cell>
          <cell r="KM249">
            <v>90.3</v>
          </cell>
          <cell r="KO249">
            <v>106.1</v>
          </cell>
          <cell r="KP249">
            <v>100.1</v>
          </cell>
          <cell r="KQ249">
            <v>93.4</v>
          </cell>
          <cell r="KT249">
            <v>100</v>
          </cell>
          <cell r="KU249">
            <v>93.3</v>
          </cell>
          <cell r="KW249">
            <v>131.9</v>
          </cell>
          <cell r="KX249">
            <v>100.8</v>
          </cell>
          <cell r="KY249">
            <v>86.2</v>
          </cell>
          <cell r="LA249">
            <v>119.889</v>
          </cell>
          <cell r="LB249">
            <v>136.60079999999999</v>
          </cell>
          <cell r="LC249">
            <v>128.4006</v>
          </cell>
          <cell r="LD249">
            <v>131.238</v>
          </cell>
          <cell r="LE249">
            <v>133.59059999999999</v>
          </cell>
          <cell r="LF249">
            <v>123.1</v>
          </cell>
          <cell r="LG249">
            <v>90.8</v>
          </cell>
          <cell r="LI249">
            <v>1032.1854000000001</v>
          </cell>
          <cell r="LJ249">
            <v>114.6</v>
          </cell>
          <cell r="LM249">
            <v>94.1</v>
          </cell>
          <cell r="LO249">
            <v>119.8026</v>
          </cell>
          <cell r="LQ249">
            <v>117.8</v>
          </cell>
          <cell r="LS249">
            <v>101.7</v>
          </cell>
          <cell r="LT249">
            <v>70.099999999999994</v>
          </cell>
          <cell r="LU249">
            <v>99.5</v>
          </cell>
          <cell r="LV249">
            <v>119.4</v>
          </cell>
          <cell r="LW249">
            <v>99.3</v>
          </cell>
          <cell r="LX249">
            <v>86.5</v>
          </cell>
          <cell r="MA249">
            <v>129.9</v>
          </cell>
          <cell r="MB249">
            <v>129.9</v>
          </cell>
          <cell r="MC249">
            <v>129.9</v>
          </cell>
          <cell r="MD249">
            <v>129.9</v>
          </cell>
          <cell r="ME249">
            <v>208.8</v>
          </cell>
          <cell r="MF249">
            <v>140.13056</v>
          </cell>
          <cell r="MG249">
            <v>115.4</v>
          </cell>
          <cell r="MH249">
            <v>124.69826</v>
          </cell>
          <cell r="MI249">
            <v>140.74499999999998</v>
          </cell>
          <cell r="MJ249">
            <v>170.6</v>
          </cell>
          <cell r="MK249">
            <v>101</v>
          </cell>
          <cell r="ML249">
            <v>85</v>
          </cell>
          <cell r="MN249">
            <v>120.39</v>
          </cell>
          <cell r="MO249">
            <v>135.0608</v>
          </cell>
          <cell r="MP249">
            <v>155.6</v>
          </cell>
          <cell r="MQ249">
            <v>104.3</v>
          </cell>
          <cell r="MR249">
            <v>81.8</v>
          </cell>
          <cell r="MS249">
            <v>522.79999999999995</v>
          </cell>
          <cell r="MT249">
            <v>547.29999999999995</v>
          </cell>
          <cell r="MU249">
            <v>94.4</v>
          </cell>
          <cell r="MW249">
            <v>98.2</v>
          </cell>
          <cell r="MX249">
            <v>100</v>
          </cell>
          <cell r="MY249">
            <v>93.2</v>
          </cell>
          <cell r="NA249">
            <v>95.9</v>
          </cell>
          <cell r="NB249">
            <v>97.2</v>
          </cell>
          <cell r="NC249">
            <v>96.7</v>
          </cell>
          <cell r="ND249">
            <v>94.5</v>
          </cell>
          <cell r="NF249">
            <v>89.6</v>
          </cell>
          <cell r="NG249">
            <v>119.1</v>
          </cell>
          <cell r="NH249">
            <v>104.7</v>
          </cell>
          <cell r="NI249">
            <v>103.5</v>
          </cell>
          <cell r="NK249">
            <v>103.8</v>
          </cell>
          <cell r="NL249">
            <v>91.7</v>
          </cell>
          <cell r="NM249">
            <v>90.8</v>
          </cell>
          <cell r="NN249">
            <v>258</v>
          </cell>
          <cell r="NO249">
            <v>257</v>
          </cell>
        </row>
        <row r="250">
          <cell r="A250">
            <v>38473</v>
          </cell>
          <cell r="B250">
            <v>347</v>
          </cell>
          <cell r="C250">
            <v>1</v>
          </cell>
          <cell r="AD250">
            <v>84.62</v>
          </cell>
          <cell r="AG250">
            <v>1276</v>
          </cell>
          <cell r="AH250">
            <v>1271.75</v>
          </cell>
          <cell r="AK250">
            <v>87.83</v>
          </cell>
          <cell r="AL250">
            <v>88.25</v>
          </cell>
          <cell r="AM250">
            <v>111.9</v>
          </cell>
          <cell r="AN250">
            <v>104.77</v>
          </cell>
          <cell r="BI250">
            <v>83.07</v>
          </cell>
          <cell r="BQ250">
            <v>86.52</v>
          </cell>
          <cell r="CC250">
            <v>162.6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1.6571</v>
          </cell>
          <cell r="CH250">
            <v>3.1145</v>
          </cell>
          <cell r="CI250">
            <v>1.5942000000000001</v>
          </cell>
          <cell r="CJ250">
            <v>1.5448999999999999</v>
          </cell>
          <cell r="CK250">
            <v>10.5062</v>
          </cell>
          <cell r="CL250">
            <v>7.4443000000000001</v>
          </cell>
          <cell r="CM250">
            <v>0.68398999999999999</v>
          </cell>
          <cell r="CN250">
            <v>135.37</v>
          </cell>
          <cell r="CO250">
            <v>8.0814000000000004</v>
          </cell>
          <cell r="CP250">
            <v>35.472999999999999</v>
          </cell>
          <cell r="CQ250">
            <v>9.1930999999999994</v>
          </cell>
          <cell r="CR250">
            <v>1.7396</v>
          </cell>
          <cell r="CS250">
            <v>1.2694000000000001</v>
          </cell>
          <cell r="CT250">
            <v>8.0500000000000007</v>
          </cell>
          <cell r="CU250">
            <v>1375.1382943999999</v>
          </cell>
          <cell r="CV250">
            <v>177.84986108048219</v>
          </cell>
          <cell r="CW250">
            <v>2558.7687293999998</v>
          </cell>
          <cell r="CX250">
            <v>13.34</v>
          </cell>
          <cell r="CY250">
            <v>10685.681627720794</v>
          </cell>
          <cell r="CZ250">
            <v>38.207039000000002</v>
          </cell>
          <cell r="DA250">
            <v>778.08437979999997</v>
          </cell>
          <cell r="DB250">
            <v>137.6</v>
          </cell>
          <cell r="DC250">
            <v>101.3</v>
          </cell>
          <cell r="DD250">
            <v>83.8</v>
          </cell>
          <cell r="DF250">
            <v>99.5</v>
          </cell>
          <cell r="DG250">
            <v>104.51759999999999</v>
          </cell>
          <cell r="DH250">
            <v>100.61039999999998</v>
          </cell>
          <cell r="DI250">
            <v>101.5872</v>
          </cell>
          <cell r="DJ250">
            <v>122.1</v>
          </cell>
          <cell r="DK250">
            <v>103.7</v>
          </cell>
          <cell r="DL250">
            <v>70.2</v>
          </cell>
          <cell r="DN250">
            <v>83.983829999999998</v>
          </cell>
          <cell r="DO250">
            <v>81.981999999999999</v>
          </cell>
          <cell r="DP250">
            <v>98.7</v>
          </cell>
          <cell r="DQ250">
            <v>97.4</v>
          </cell>
          <cell r="DR250">
            <v>87.4</v>
          </cell>
          <cell r="DT250">
            <v>91.6</v>
          </cell>
          <cell r="DU250">
            <v>97.5</v>
          </cell>
          <cell r="DV250">
            <v>85.8</v>
          </cell>
          <cell r="DX250">
            <v>101.2</v>
          </cell>
          <cell r="DY250">
            <v>76.400000000000006</v>
          </cell>
          <cell r="EA250">
            <v>132.38973999999999</v>
          </cell>
          <cell r="EB250">
            <v>91.9</v>
          </cell>
          <cell r="ED250">
            <v>118.58296</v>
          </cell>
          <cell r="EE250">
            <v>681.5</v>
          </cell>
          <cell r="EF250">
            <v>102.6</v>
          </cell>
          <cell r="EG250">
            <v>100.4</v>
          </cell>
          <cell r="EH250">
            <v>96.6</v>
          </cell>
          <cell r="EJ250">
            <v>117.2</v>
          </cell>
          <cell r="EK250">
            <v>92.4</v>
          </cell>
          <cell r="EL250">
            <v>51.7</v>
          </cell>
          <cell r="EN250">
            <v>98.6</v>
          </cell>
          <cell r="EO250">
            <v>99.9</v>
          </cell>
          <cell r="EP250">
            <v>106.4</v>
          </cell>
          <cell r="ET250">
            <v>94.1</v>
          </cell>
          <cell r="EU250">
            <v>100.5</v>
          </cell>
          <cell r="EV250">
            <v>98.1</v>
          </cell>
          <cell r="EX250">
            <v>53.836500399999998</v>
          </cell>
          <cell r="EY250">
            <v>59.2913</v>
          </cell>
          <cell r="EZ250">
            <v>142.0608</v>
          </cell>
          <cell r="FA250">
            <v>21.859962305999996</v>
          </cell>
          <cell r="FB250">
            <v>26.990939999999998</v>
          </cell>
          <cell r="FC250">
            <v>59.9</v>
          </cell>
          <cell r="FD250">
            <v>55.9</v>
          </cell>
          <cell r="FE250">
            <v>96.3</v>
          </cell>
          <cell r="FI250">
            <v>37.946445460000007</v>
          </cell>
          <cell r="FJ250">
            <v>49.229950000000002</v>
          </cell>
          <cell r="FK250">
            <v>67.3</v>
          </cell>
          <cell r="FL250">
            <v>100.7</v>
          </cell>
          <cell r="FM250">
            <v>110.5</v>
          </cell>
          <cell r="FO250">
            <v>142.36859999999999</v>
          </cell>
          <cell r="FP250">
            <v>121.91144</v>
          </cell>
          <cell r="FQ250">
            <v>98.083299999999994</v>
          </cell>
          <cell r="FR250">
            <v>105.1</v>
          </cell>
          <cell r="FS250">
            <v>98.6</v>
          </cell>
          <cell r="FT250">
            <v>86.4</v>
          </cell>
          <cell r="FV250">
            <v>104.3</v>
          </cell>
          <cell r="FW250">
            <v>99</v>
          </cell>
          <cell r="FX250">
            <v>87.9</v>
          </cell>
          <cell r="FZ250">
            <v>103.4</v>
          </cell>
          <cell r="GA250">
            <v>109.7</v>
          </cell>
          <cell r="GC250">
            <v>113.4</v>
          </cell>
          <cell r="GD250">
            <v>94.6</v>
          </cell>
          <cell r="GE250">
            <v>82.9</v>
          </cell>
          <cell r="GG250">
            <v>109.1</v>
          </cell>
          <cell r="GH250">
            <v>97.7</v>
          </cell>
          <cell r="GI250">
            <v>79.099999999999994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100.5</v>
          </cell>
          <cell r="GV250">
            <v>100</v>
          </cell>
          <cell r="GW250">
            <v>118.4</v>
          </cell>
          <cell r="GY250">
            <v>101.8</v>
          </cell>
          <cell r="GZ250">
            <v>96.4</v>
          </cell>
          <cell r="HB250">
            <v>120.8</v>
          </cell>
          <cell r="HC250">
            <v>88.4</v>
          </cell>
          <cell r="HD250">
            <v>92.4</v>
          </cell>
          <cell r="HE250">
            <v>51.1</v>
          </cell>
          <cell r="HG250">
            <v>108.3</v>
          </cell>
          <cell r="HH250">
            <v>99.5</v>
          </cell>
          <cell r="HI250">
            <v>155.1</v>
          </cell>
          <cell r="HK250">
            <v>104.28472000000001</v>
          </cell>
          <cell r="HO250">
            <v>1244.5</v>
          </cell>
          <cell r="HP250">
            <v>103.5</v>
          </cell>
          <cell r="HQ250">
            <v>99.2</v>
          </cell>
          <cell r="HR250">
            <v>92</v>
          </cell>
          <cell r="HT250">
            <v>713.2</v>
          </cell>
          <cell r="HU250">
            <v>106.62294999999999</v>
          </cell>
          <cell r="HV250">
            <v>111</v>
          </cell>
          <cell r="HW250">
            <v>93.8</v>
          </cell>
          <cell r="HX250">
            <v>149.6454</v>
          </cell>
          <cell r="HY250">
            <v>112.6</v>
          </cell>
          <cell r="HZ250">
            <v>95.9</v>
          </cell>
          <cell r="IA250">
            <v>51</v>
          </cell>
          <cell r="IC250">
            <v>97.6</v>
          </cell>
          <cell r="ID250">
            <v>100</v>
          </cell>
          <cell r="IE250">
            <v>109.23113599999999</v>
          </cell>
          <cell r="IF250">
            <v>107.84</v>
          </cell>
          <cell r="IH250">
            <v>31.6</v>
          </cell>
          <cell r="II250">
            <v>100</v>
          </cell>
          <cell r="IJ250">
            <v>123.42460000000001</v>
          </cell>
          <cell r="IK250">
            <v>128.30000000000001</v>
          </cell>
          <cell r="IL250">
            <v>98.8</v>
          </cell>
          <cell r="IM250">
            <v>88.8</v>
          </cell>
          <cell r="IO250">
            <v>82.1</v>
          </cell>
          <cell r="IU250">
            <v>106.8</v>
          </cell>
          <cell r="IV250">
            <v>100.1</v>
          </cell>
          <cell r="IW250">
            <v>89.7</v>
          </cell>
          <cell r="IY250">
            <v>108.3</v>
          </cell>
          <cell r="IZ250">
            <v>100.1</v>
          </cell>
          <cell r="JA250">
            <v>89.1</v>
          </cell>
          <cell r="JC250">
            <v>124.6</v>
          </cell>
          <cell r="JD250">
            <v>100.4</v>
          </cell>
          <cell r="JE250">
            <v>80.3</v>
          </cell>
          <cell r="JG250">
            <v>131</v>
          </cell>
          <cell r="JH250">
            <v>102.5</v>
          </cell>
          <cell r="JI250">
            <v>102.3</v>
          </cell>
          <cell r="JJ250">
            <v>84.3</v>
          </cell>
          <cell r="JL250">
            <v>151.0823</v>
          </cell>
          <cell r="JM250">
            <v>109.3</v>
          </cell>
          <cell r="JN250">
            <v>99.4</v>
          </cell>
          <cell r="JO250">
            <v>89.4</v>
          </cell>
          <cell r="JT250">
            <v>112.4</v>
          </cell>
          <cell r="JU250">
            <v>100.8</v>
          </cell>
          <cell r="JV250">
            <v>85.9</v>
          </cell>
          <cell r="JY250">
            <v>101.5</v>
          </cell>
          <cell r="JZ250">
            <v>99.6</v>
          </cell>
          <cell r="KA250">
            <v>97.4</v>
          </cell>
          <cell r="KC250">
            <v>103.2</v>
          </cell>
          <cell r="KD250">
            <v>100.1</v>
          </cell>
          <cell r="KE250">
            <v>95.9</v>
          </cell>
          <cell r="KG250">
            <v>110.4</v>
          </cell>
          <cell r="KH250">
            <v>99.9</v>
          </cell>
          <cell r="KI250">
            <v>90.7</v>
          </cell>
          <cell r="KK250">
            <v>110.4</v>
          </cell>
          <cell r="KL250">
            <v>100.4</v>
          </cell>
          <cell r="KM250">
            <v>90.8</v>
          </cell>
          <cell r="KO250">
            <v>106.3</v>
          </cell>
          <cell r="KP250">
            <v>99.6</v>
          </cell>
          <cell r="KQ250">
            <v>93</v>
          </cell>
          <cell r="KT250">
            <v>100</v>
          </cell>
          <cell r="KU250">
            <v>93.2</v>
          </cell>
          <cell r="KW250">
            <v>133.69999999999999</v>
          </cell>
          <cell r="KX250">
            <v>102.2</v>
          </cell>
          <cell r="KY250">
            <v>87.5</v>
          </cell>
          <cell r="LA250">
            <v>119.3115</v>
          </cell>
          <cell r="LB250">
            <v>135.94280000000001</v>
          </cell>
          <cell r="LC250">
            <v>127.7821</v>
          </cell>
          <cell r="LD250">
            <v>130.60400000000001</v>
          </cell>
          <cell r="LE250">
            <v>132.94709999999998</v>
          </cell>
          <cell r="LF250">
            <v>129.5</v>
          </cell>
          <cell r="LG250">
            <v>95.6</v>
          </cell>
          <cell r="LI250">
            <v>1029.8016</v>
          </cell>
          <cell r="LJ250">
            <v>114.4</v>
          </cell>
          <cell r="LM250">
            <v>94.1</v>
          </cell>
          <cell r="LO250">
            <v>119.8026</v>
          </cell>
          <cell r="LQ250">
            <v>117.8</v>
          </cell>
          <cell r="LS250">
            <v>101.7</v>
          </cell>
          <cell r="LT250">
            <v>70.400000000000006</v>
          </cell>
          <cell r="LU250">
            <v>99.6</v>
          </cell>
          <cell r="LV250">
            <v>119.4</v>
          </cell>
          <cell r="LW250">
            <v>99.3</v>
          </cell>
          <cell r="LX250">
            <v>86.5</v>
          </cell>
          <cell r="MA250">
            <v>129.6</v>
          </cell>
          <cell r="MB250">
            <v>129.6</v>
          </cell>
          <cell r="MC250">
            <v>129.6</v>
          </cell>
          <cell r="MD250">
            <v>129.6</v>
          </cell>
          <cell r="ME250">
            <v>208.4</v>
          </cell>
          <cell r="MF250">
            <v>142.04288</v>
          </cell>
          <cell r="MG250">
            <v>115</v>
          </cell>
          <cell r="MH250">
            <v>126.39997999999999</v>
          </cell>
          <cell r="MI250">
            <v>144.12749999999997</v>
          </cell>
          <cell r="MJ250">
            <v>174.7</v>
          </cell>
          <cell r="MK250">
            <v>103.4</v>
          </cell>
          <cell r="ML250">
            <v>87.1</v>
          </cell>
          <cell r="MN250">
            <v>120.39</v>
          </cell>
          <cell r="MO250">
            <v>140.7028</v>
          </cell>
          <cell r="MP250">
            <v>162.1</v>
          </cell>
          <cell r="MQ250">
            <v>108.6</v>
          </cell>
          <cell r="MR250">
            <v>85.3</v>
          </cell>
          <cell r="MS250">
            <v>519.79999999999995</v>
          </cell>
          <cell r="MT250">
            <v>544.20000000000005</v>
          </cell>
          <cell r="MU250">
            <v>94.4</v>
          </cell>
          <cell r="MW250">
            <v>98.2</v>
          </cell>
          <cell r="MX250">
            <v>100</v>
          </cell>
          <cell r="MY250">
            <v>93.2</v>
          </cell>
          <cell r="NA250">
            <v>96.1</v>
          </cell>
          <cell r="NB250">
            <v>97.4</v>
          </cell>
          <cell r="NC250">
            <v>96.9</v>
          </cell>
          <cell r="ND250">
            <v>94.7</v>
          </cell>
          <cell r="NF250">
            <v>89.8</v>
          </cell>
          <cell r="NG250">
            <v>116.1</v>
          </cell>
          <cell r="NH250">
            <v>103.9</v>
          </cell>
          <cell r="NI250">
            <v>103</v>
          </cell>
          <cell r="NK250">
            <v>103.3</v>
          </cell>
          <cell r="NL250">
            <v>91.6</v>
          </cell>
          <cell r="NM250">
            <v>90.7</v>
          </cell>
          <cell r="NN250">
            <v>258</v>
          </cell>
          <cell r="NO250">
            <v>257</v>
          </cell>
        </row>
        <row r="251">
          <cell r="A251">
            <v>38443</v>
          </cell>
          <cell r="B251">
            <v>348</v>
          </cell>
          <cell r="C251">
            <v>1</v>
          </cell>
          <cell r="AD251">
            <v>86.78</v>
          </cell>
          <cell r="AG251">
            <v>1276</v>
          </cell>
          <cell r="AH251">
            <v>1271.75</v>
          </cell>
          <cell r="AK251">
            <v>87.77</v>
          </cell>
          <cell r="AL251">
            <v>88.19</v>
          </cell>
          <cell r="AM251">
            <v>112.69</v>
          </cell>
          <cell r="AN251">
            <v>104.77</v>
          </cell>
          <cell r="BI251">
            <v>82.83</v>
          </cell>
          <cell r="BQ251">
            <v>86.84</v>
          </cell>
          <cell r="CC251">
            <v>158.4</v>
          </cell>
          <cell r="CD251">
            <v>1762.048</v>
          </cell>
          <cell r="CE251">
            <v>83.1</v>
          </cell>
          <cell r="CF251" t="str">
            <v>2,05%</v>
          </cell>
          <cell r="CG251">
            <v>1.6738</v>
          </cell>
          <cell r="CH251">
            <v>3.3388</v>
          </cell>
          <cell r="CI251">
            <v>1.5991</v>
          </cell>
          <cell r="CJ251">
            <v>1.5475000000000001</v>
          </cell>
          <cell r="CK251">
            <v>10.708</v>
          </cell>
          <cell r="CL251">
            <v>7.4499000000000004</v>
          </cell>
          <cell r="CM251">
            <v>0.68293000000000004</v>
          </cell>
          <cell r="CN251">
            <v>138.84</v>
          </cell>
          <cell r="CO251">
            <v>8.1762999999999995</v>
          </cell>
          <cell r="CP251">
            <v>35.979399999999998</v>
          </cell>
          <cell r="CQ251">
            <v>9.1669999999999998</v>
          </cell>
          <cell r="CR251">
            <v>1.7645</v>
          </cell>
          <cell r="CS251">
            <v>1.2938000000000001</v>
          </cell>
          <cell r="CT251">
            <v>7.9649000000000001</v>
          </cell>
          <cell r="CU251">
            <v>1463.2091727</v>
          </cell>
          <cell r="CV251">
            <v>176.90614327077415</v>
          </cell>
          <cell r="CW251">
            <v>2623.1257145999998</v>
          </cell>
          <cell r="CX251">
            <v>12.48</v>
          </cell>
          <cell r="CY251">
            <v>10665.559304932753</v>
          </cell>
          <cell r="CZ251">
            <v>40.191683999999995</v>
          </cell>
          <cell r="DA251">
            <v>761.55512009999995</v>
          </cell>
          <cell r="DB251">
            <v>137.69999999999999</v>
          </cell>
          <cell r="DC251">
            <v>101.3</v>
          </cell>
          <cell r="DD251">
            <v>83.9</v>
          </cell>
          <cell r="DF251">
            <v>101.7</v>
          </cell>
          <cell r="DG251">
            <v>105.0312</v>
          </cell>
          <cell r="DH251">
            <v>101.1048</v>
          </cell>
          <cell r="DI251">
            <v>102.0864</v>
          </cell>
          <cell r="DJ251">
            <v>122.7</v>
          </cell>
          <cell r="DK251">
            <v>104.2</v>
          </cell>
          <cell r="DL251">
            <v>70.5</v>
          </cell>
          <cell r="DN251">
            <v>87.217249999999993</v>
          </cell>
          <cell r="DO251">
            <v>84.13</v>
          </cell>
          <cell r="DP251">
            <v>102.5</v>
          </cell>
          <cell r="DQ251">
            <v>101.2</v>
          </cell>
          <cell r="DR251">
            <v>90.8</v>
          </cell>
          <cell r="DT251">
            <v>94</v>
          </cell>
          <cell r="DU251">
            <v>100</v>
          </cell>
          <cell r="DV251">
            <v>88.1</v>
          </cell>
          <cell r="DX251">
            <v>101.3</v>
          </cell>
          <cell r="DY251">
            <v>76.5</v>
          </cell>
          <cell r="EA251">
            <v>135.45936</v>
          </cell>
          <cell r="EB251">
            <v>91</v>
          </cell>
          <cell r="ED251">
            <v>118.8865</v>
          </cell>
          <cell r="EE251">
            <v>682.7</v>
          </cell>
          <cell r="EF251">
            <v>103.3</v>
          </cell>
          <cell r="EG251">
            <v>101</v>
          </cell>
          <cell r="EH251">
            <v>97.3</v>
          </cell>
          <cell r="EJ251">
            <v>117.5</v>
          </cell>
          <cell r="EK251">
            <v>92.7</v>
          </cell>
          <cell r="EL251">
            <v>51.9</v>
          </cell>
          <cell r="EN251">
            <v>98.3</v>
          </cell>
          <cell r="EO251">
            <v>99.7</v>
          </cell>
          <cell r="EP251">
            <v>106.2</v>
          </cell>
          <cell r="ET251">
            <v>94.3</v>
          </cell>
          <cell r="EU251">
            <v>100.4</v>
          </cell>
          <cell r="EV251">
            <v>98</v>
          </cell>
          <cell r="EX251">
            <v>54.316469200000007</v>
          </cell>
          <cell r="EY251">
            <v>59.819900000000004</v>
          </cell>
          <cell r="EZ251">
            <v>144.29519999999999</v>
          </cell>
          <cell r="FA251">
            <v>21.531515459999998</v>
          </cell>
          <cell r="FB251">
            <v>26.5854</v>
          </cell>
          <cell r="FC251">
            <v>59</v>
          </cell>
          <cell r="FD251">
            <v>55</v>
          </cell>
          <cell r="FE251">
            <v>95.9</v>
          </cell>
          <cell r="FI251">
            <v>38.284749580000003</v>
          </cell>
          <cell r="FJ251">
            <v>49.668850000000006</v>
          </cell>
          <cell r="FK251">
            <v>67.900000000000006</v>
          </cell>
          <cell r="FL251">
            <v>101.4</v>
          </cell>
          <cell r="FM251">
            <v>111.2</v>
          </cell>
          <cell r="FO251">
            <v>143.13816</v>
          </cell>
          <cell r="FP251">
            <v>122.2235</v>
          </cell>
          <cell r="FQ251">
            <v>102.62769999999999</v>
          </cell>
          <cell r="FR251">
            <v>105.8</v>
          </cell>
          <cell r="FS251">
            <v>99.1</v>
          </cell>
          <cell r="FT251">
            <v>86.9</v>
          </cell>
          <cell r="FV251">
            <v>104.8</v>
          </cell>
          <cell r="FW251">
            <v>99.2</v>
          </cell>
          <cell r="FX251">
            <v>88</v>
          </cell>
          <cell r="FZ251">
            <v>103.2</v>
          </cell>
          <cell r="GA251">
            <v>109.6</v>
          </cell>
          <cell r="GC251">
            <v>114.8</v>
          </cell>
          <cell r="GD251">
            <v>97</v>
          </cell>
          <cell r="GE251">
            <v>85</v>
          </cell>
          <cell r="GG251">
            <v>109</v>
          </cell>
          <cell r="GH251">
            <v>97.6</v>
          </cell>
          <cell r="GI251">
            <v>79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101.1</v>
          </cell>
          <cell r="GV251">
            <v>100.7</v>
          </cell>
          <cell r="GW251">
            <v>119.1</v>
          </cell>
          <cell r="GY251">
            <v>100</v>
          </cell>
          <cell r="GZ251">
            <v>94.9</v>
          </cell>
          <cell r="HB251">
            <v>122.7</v>
          </cell>
          <cell r="HC251">
            <v>89.7</v>
          </cell>
          <cell r="HD251">
            <v>92.5</v>
          </cell>
          <cell r="HE251">
            <v>51.2</v>
          </cell>
          <cell r="HG251">
            <v>108.9</v>
          </cell>
          <cell r="HH251">
            <v>100.9</v>
          </cell>
          <cell r="HI251">
            <v>159.1</v>
          </cell>
          <cell r="HK251">
            <v>103.63526</v>
          </cell>
          <cell r="HO251">
            <v>1244.5</v>
          </cell>
          <cell r="HP251">
            <v>103.9</v>
          </cell>
          <cell r="HQ251">
            <v>99.6</v>
          </cell>
          <cell r="HR251">
            <v>92.3</v>
          </cell>
          <cell r="HT251">
            <v>711.3</v>
          </cell>
          <cell r="HU251">
            <v>114.83324999999999</v>
          </cell>
          <cell r="HV251">
            <v>111.6</v>
          </cell>
          <cell r="HW251">
            <v>94.3</v>
          </cell>
          <cell r="HX251">
            <v>155.0943</v>
          </cell>
          <cell r="HY251">
            <v>116.7</v>
          </cell>
          <cell r="HZ251">
            <v>99.4</v>
          </cell>
          <cell r="IA251">
            <v>52.9</v>
          </cell>
          <cell r="IC251">
            <v>97.8</v>
          </cell>
          <cell r="ID251">
            <v>100.2</v>
          </cell>
          <cell r="IE251">
            <v>110.922679</v>
          </cell>
          <cell r="IF251">
            <v>109.51</v>
          </cell>
          <cell r="IH251">
            <v>32</v>
          </cell>
          <cell r="II251">
            <v>101.2</v>
          </cell>
          <cell r="IJ251">
            <v>125.541</v>
          </cell>
          <cell r="IK251">
            <v>130.5</v>
          </cell>
          <cell r="IL251">
            <v>100.4</v>
          </cell>
          <cell r="IM251">
            <v>90.3</v>
          </cell>
          <cell r="IO251">
            <v>83.1</v>
          </cell>
          <cell r="IU251">
            <v>107</v>
          </cell>
          <cell r="IV251">
            <v>100.2</v>
          </cell>
          <cell r="IW251">
            <v>89.8</v>
          </cell>
          <cell r="IY251">
            <v>108.4</v>
          </cell>
          <cell r="IZ251">
            <v>100.2</v>
          </cell>
          <cell r="JA251">
            <v>89.1</v>
          </cell>
          <cell r="JC251">
            <v>124.8</v>
          </cell>
          <cell r="JD251">
            <v>100.4</v>
          </cell>
          <cell r="JE251">
            <v>80.3</v>
          </cell>
          <cell r="JG251">
            <v>130.4</v>
          </cell>
          <cell r="JH251">
            <v>102</v>
          </cell>
          <cell r="JI251">
            <v>101.8</v>
          </cell>
          <cell r="JJ251">
            <v>83.8</v>
          </cell>
          <cell r="JL251">
            <v>150.39032</v>
          </cell>
          <cell r="JM251">
            <v>109.3</v>
          </cell>
          <cell r="JN251">
            <v>99.4</v>
          </cell>
          <cell r="JO251">
            <v>89.4</v>
          </cell>
          <cell r="JT251">
            <v>111.7</v>
          </cell>
          <cell r="JU251">
            <v>100.3</v>
          </cell>
          <cell r="JV251">
            <v>85.4</v>
          </cell>
          <cell r="JY251">
            <v>101.9</v>
          </cell>
          <cell r="JZ251">
            <v>100.2</v>
          </cell>
          <cell r="KA251">
            <v>98</v>
          </cell>
          <cell r="KC251">
            <v>103.2</v>
          </cell>
          <cell r="KD251">
            <v>100.1</v>
          </cell>
          <cell r="KE251">
            <v>95.9</v>
          </cell>
          <cell r="KG251">
            <v>109.8</v>
          </cell>
          <cell r="KH251">
            <v>100</v>
          </cell>
          <cell r="KI251">
            <v>90.8</v>
          </cell>
          <cell r="KK251">
            <v>109.8</v>
          </cell>
          <cell r="KL251">
            <v>99.7</v>
          </cell>
          <cell r="KM251">
            <v>90.2</v>
          </cell>
          <cell r="KO251">
            <v>106.2</v>
          </cell>
          <cell r="KP251">
            <v>99.6</v>
          </cell>
          <cell r="KQ251">
            <v>93</v>
          </cell>
          <cell r="KT251">
            <v>99.9</v>
          </cell>
          <cell r="KU251">
            <v>93</v>
          </cell>
          <cell r="KW251">
            <v>136.80000000000001</v>
          </cell>
          <cell r="KX251">
            <v>104.5</v>
          </cell>
          <cell r="KY251">
            <v>89.5</v>
          </cell>
          <cell r="LA251">
            <v>119.889</v>
          </cell>
          <cell r="LB251">
            <v>136.60079999999999</v>
          </cell>
          <cell r="LC251">
            <v>128.4006</v>
          </cell>
          <cell r="LD251">
            <v>131.1112</v>
          </cell>
          <cell r="LE251">
            <v>133.59059999999999</v>
          </cell>
          <cell r="LF251">
            <v>135.5</v>
          </cell>
          <cell r="LG251">
            <v>100</v>
          </cell>
          <cell r="LI251">
            <v>1028.2124000000001</v>
          </cell>
          <cell r="LJ251">
            <v>114.1</v>
          </cell>
          <cell r="LM251">
            <v>94.1</v>
          </cell>
          <cell r="LO251">
            <v>119.8026</v>
          </cell>
          <cell r="LQ251">
            <v>117.8</v>
          </cell>
          <cell r="LS251">
            <v>101.7</v>
          </cell>
          <cell r="LT251">
            <v>71.8</v>
          </cell>
          <cell r="LU251">
            <v>101.6</v>
          </cell>
          <cell r="LV251">
            <v>119.4</v>
          </cell>
          <cell r="LW251">
            <v>99.3</v>
          </cell>
          <cell r="LX251">
            <v>86.5</v>
          </cell>
          <cell r="MA251">
            <v>129.4</v>
          </cell>
          <cell r="MB251">
            <v>129.4</v>
          </cell>
          <cell r="MC251">
            <v>129.4</v>
          </cell>
          <cell r="MD251">
            <v>129.4</v>
          </cell>
          <cell r="ME251">
            <v>207.3</v>
          </cell>
          <cell r="MF251">
            <v>145.33632</v>
          </cell>
          <cell r="MG251">
            <v>115.4</v>
          </cell>
          <cell r="MH251">
            <v>129.33072000000001</v>
          </cell>
          <cell r="MI251">
            <v>138.51749999999998</v>
          </cell>
          <cell r="MJ251">
            <v>167.9</v>
          </cell>
          <cell r="MK251">
            <v>99.4</v>
          </cell>
          <cell r="ML251">
            <v>83.7</v>
          </cell>
          <cell r="MN251">
            <v>120.39</v>
          </cell>
          <cell r="MO251">
            <v>141.3972</v>
          </cell>
          <cell r="MP251">
            <v>162.9</v>
          </cell>
          <cell r="MQ251">
            <v>109.2</v>
          </cell>
          <cell r="MR251">
            <v>85.7</v>
          </cell>
          <cell r="MS251">
            <v>519.79999999999995</v>
          </cell>
          <cell r="MT251">
            <v>545</v>
          </cell>
          <cell r="MU251">
            <v>94.2</v>
          </cell>
          <cell r="MW251">
            <v>98.4</v>
          </cell>
          <cell r="MX251">
            <v>100.2</v>
          </cell>
          <cell r="MY251">
            <v>93.4</v>
          </cell>
          <cell r="NA251">
            <v>103.5</v>
          </cell>
          <cell r="NB251">
            <v>104.9</v>
          </cell>
          <cell r="NC251">
            <v>104.3</v>
          </cell>
          <cell r="ND251">
            <v>100.1</v>
          </cell>
          <cell r="NF251">
            <v>89.5</v>
          </cell>
          <cell r="NG251">
            <v>114.7</v>
          </cell>
          <cell r="NH251">
            <v>104.5</v>
          </cell>
          <cell r="NI251">
            <v>103.4</v>
          </cell>
          <cell r="NK251">
            <v>103.8</v>
          </cell>
          <cell r="NL251">
            <v>91.4</v>
          </cell>
          <cell r="NM251">
            <v>90.6</v>
          </cell>
          <cell r="NN251">
            <v>258</v>
          </cell>
          <cell r="NO251">
            <v>257</v>
          </cell>
        </row>
        <row r="252">
          <cell r="A252">
            <v>38412</v>
          </cell>
          <cell r="B252">
            <v>349</v>
          </cell>
          <cell r="C252">
            <v>1</v>
          </cell>
          <cell r="AD252">
            <v>84.35</v>
          </cell>
          <cell r="AG252">
            <v>1270</v>
          </cell>
          <cell r="AH252">
            <v>1269.5</v>
          </cell>
          <cell r="AK252">
            <v>87.6</v>
          </cell>
          <cell r="AL252">
            <v>88.02</v>
          </cell>
          <cell r="AM252">
            <v>113.6</v>
          </cell>
          <cell r="AN252">
            <v>104.6</v>
          </cell>
          <cell r="BI252">
            <v>82.74</v>
          </cell>
          <cell r="BQ252">
            <v>86.29</v>
          </cell>
          <cell r="CC252">
            <v>158.19999999999999</v>
          </cell>
          <cell r="CD252">
            <v>1762.048</v>
          </cell>
          <cell r="CE252">
            <v>83.1</v>
          </cell>
          <cell r="CF252" t="str">
            <v>2,05%</v>
          </cell>
          <cell r="CG252">
            <v>1.6806000000000001</v>
          </cell>
          <cell r="CH252">
            <v>3.5720999999999998</v>
          </cell>
          <cell r="CI252">
            <v>1.6064000000000001</v>
          </cell>
          <cell r="CJ252">
            <v>1.5494000000000001</v>
          </cell>
          <cell r="CK252">
            <v>10.9262</v>
          </cell>
          <cell r="CL252">
            <v>7.4466000000000001</v>
          </cell>
          <cell r="CM252">
            <v>0.69233</v>
          </cell>
          <cell r="CN252">
            <v>138.83000000000001</v>
          </cell>
          <cell r="CO252">
            <v>8.1880000000000006</v>
          </cell>
          <cell r="CP252">
            <v>36.478900000000003</v>
          </cell>
          <cell r="CQ252">
            <v>9.0884</v>
          </cell>
          <cell r="CR252">
            <v>1.7333000000000001</v>
          </cell>
          <cell r="CS252">
            <v>1.3201000000000001</v>
          </cell>
          <cell r="CT252">
            <v>7.9634999999999998</v>
          </cell>
          <cell r="CU252">
            <v>1500.1128954000001</v>
          </cell>
          <cell r="CV252">
            <v>176.03627206074916</v>
          </cell>
          <cell r="CW252">
            <v>2559.6533220000001</v>
          </cell>
          <cell r="CX252">
            <v>12.26</v>
          </cell>
          <cell r="CY252">
            <v>10577.27628057324</v>
          </cell>
          <cell r="CZ252">
            <v>40.299957600000006</v>
          </cell>
          <cell r="DA252">
            <v>761.45709360000001</v>
          </cell>
          <cell r="DB252">
            <v>136.6</v>
          </cell>
          <cell r="DC252">
            <v>100.5</v>
          </cell>
          <cell r="DD252">
            <v>83.2</v>
          </cell>
          <cell r="DF252">
            <v>102.5</v>
          </cell>
          <cell r="DG252">
            <v>106.3152</v>
          </cell>
          <cell r="DH252">
            <v>102.3408</v>
          </cell>
          <cell r="DI252">
            <v>103.3344</v>
          </cell>
          <cell r="DJ252">
            <v>124.2</v>
          </cell>
          <cell r="DK252">
            <v>105.4</v>
          </cell>
          <cell r="DL252">
            <v>71.400000000000006</v>
          </cell>
          <cell r="DN252">
            <v>85.940899999999999</v>
          </cell>
          <cell r="DO252">
            <v>83.771999999999991</v>
          </cell>
          <cell r="DP252">
            <v>101</v>
          </cell>
          <cell r="DQ252">
            <v>99.7</v>
          </cell>
          <cell r="DR252">
            <v>89.4</v>
          </cell>
          <cell r="DT252">
            <v>93.6</v>
          </cell>
          <cell r="DU252">
            <v>99.6</v>
          </cell>
          <cell r="DV252">
            <v>87.7</v>
          </cell>
          <cell r="DX252">
            <v>98</v>
          </cell>
          <cell r="DY252">
            <v>73.900000000000006</v>
          </cell>
          <cell r="EA252">
            <v>134.37013999999999</v>
          </cell>
          <cell r="EB252">
            <v>92</v>
          </cell>
          <cell r="ED252">
            <v>116.25582000000001</v>
          </cell>
          <cell r="EE252">
            <v>683.5</v>
          </cell>
          <cell r="EF252">
            <v>103.4</v>
          </cell>
          <cell r="EG252">
            <v>101.1</v>
          </cell>
          <cell r="EH252">
            <v>97.3</v>
          </cell>
          <cell r="EJ252">
            <v>114.9</v>
          </cell>
          <cell r="EK252">
            <v>90.6</v>
          </cell>
          <cell r="EL252">
            <v>50.7</v>
          </cell>
          <cell r="EN252">
            <v>97.7</v>
          </cell>
          <cell r="EO252">
            <v>99</v>
          </cell>
          <cell r="EP252">
            <v>105.5</v>
          </cell>
          <cell r="ET252">
            <v>94.1</v>
          </cell>
          <cell r="EU252">
            <v>100.4</v>
          </cell>
          <cell r="EV252">
            <v>98.1</v>
          </cell>
          <cell r="EX252">
            <v>54.076484800000003</v>
          </cell>
          <cell r="EY252">
            <v>59.555599999999998</v>
          </cell>
          <cell r="EZ252">
            <v>139.82640000000001</v>
          </cell>
          <cell r="FA252">
            <v>21.276056801999999</v>
          </cell>
          <cell r="FB252">
            <v>26.26998</v>
          </cell>
          <cell r="FC252">
            <v>58.3</v>
          </cell>
          <cell r="FD252">
            <v>54.2</v>
          </cell>
          <cell r="FE252">
            <v>95</v>
          </cell>
          <cell r="FI252">
            <v>38.115597520000001</v>
          </cell>
          <cell r="FJ252">
            <v>49.449399999999997</v>
          </cell>
          <cell r="FK252">
            <v>67.599999999999994</v>
          </cell>
          <cell r="FL252">
            <v>100.7</v>
          </cell>
          <cell r="FM252">
            <v>110.4</v>
          </cell>
          <cell r="FO252">
            <v>140.18817999999999</v>
          </cell>
          <cell r="FP252">
            <v>119.51898000000001</v>
          </cell>
          <cell r="FQ252">
            <v>108.68689999999999</v>
          </cell>
          <cell r="FR252">
            <v>105.2</v>
          </cell>
          <cell r="FS252">
            <v>98.7</v>
          </cell>
          <cell r="FT252">
            <v>86.4</v>
          </cell>
          <cell r="FV252">
            <v>104.3</v>
          </cell>
          <cell r="FW252">
            <v>99.1</v>
          </cell>
          <cell r="FX252">
            <v>88</v>
          </cell>
          <cell r="FZ252">
            <v>103.7</v>
          </cell>
          <cell r="GA252">
            <v>110.1</v>
          </cell>
          <cell r="GC252">
            <v>113.7</v>
          </cell>
          <cell r="GD252">
            <v>94.5</v>
          </cell>
          <cell r="GE252">
            <v>82.8</v>
          </cell>
          <cell r="GG252">
            <v>109.7</v>
          </cell>
          <cell r="GH252">
            <v>98.2</v>
          </cell>
          <cell r="GI252">
            <v>79.599999999999994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100.4</v>
          </cell>
          <cell r="GV252">
            <v>100</v>
          </cell>
          <cell r="GW252">
            <v>118.3</v>
          </cell>
          <cell r="GY252">
            <v>100.9</v>
          </cell>
          <cell r="GZ252">
            <v>95.7</v>
          </cell>
          <cell r="HB252">
            <v>118.9</v>
          </cell>
          <cell r="HC252">
            <v>87</v>
          </cell>
          <cell r="HD252">
            <v>90.5</v>
          </cell>
          <cell r="HE252">
            <v>50</v>
          </cell>
          <cell r="HG252">
            <v>105.7</v>
          </cell>
          <cell r="HH252">
            <v>101.6</v>
          </cell>
          <cell r="HI252">
            <v>154.6</v>
          </cell>
          <cell r="HK252">
            <v>102.70746</v>
          </cell>
          <cell r="HO252">
            <v>1227.25</v>
          </cell>
          <cell r="HP252">
            <v>103.5</v>
          </cell>
          <cell r="HQ252">
            <v>99.3</v>
          </cell>
          <cell r="HR252">
            <v>92.2</v>
          </cell>
          <cell r="HT252">
            <v>710.1</v>
          </cell>
          <cell r="HU252">
            <v>114.5004</v>
          </cell>
          <cell r="HV252">
            <v>109.3</v>
          </cell>
          <cell r="HW252">
            <v>92.3</v>
          </cell>
          <cell r="HX252">
            <v>161.34059999999999</v>
          </cell>
          <cell r="HY252">
            <v>121.4</v>
          </cell>
          <cell r="HZ252">
            <v>103.4</v>
          </cell>
          <cell r="IA252">
            <v>55</v>
          </cell>
          <cell r="IC252">
            <v>97.6</v>
          </cell>
          <cell r="ID252">
            <v>100</v>
          </cell>
          <cell r="IE252">
            <v>111.01383999999999</v>
          </cell>
          <cell r="IF252">
            <v>109.6</v>
          </cell>
          <cell r="IH252">
            <v>32.299999999999997</v>
          </cell>
          <cell r="II252">
            <v>102.2</v>
          </cell>
          <cell r="IJ252">
            <v>128.2346</v>
          </cell>
          <cell r="IK252">
            <v>133.30000000000001</v>
          </cell>
          <cell r="IL252">
            <v>102.6</v>
          </cell>
          <cell r="IM252">
            <v>92.3</v>
          </cell>
          <cell r="IO252">
            <v>82.2</v>
          </cell>
          <cell r="IU252">
            <v>106.8</v>
          </cell>
          <cell r="IV252">
            <v>100</v>
          </cell>
          <cell r="IW252">
            <v>89.6</v>
          </cell>
          <cell r="IY252">
            <v>108.4</v>
          </cell>
          <cell r="IZ252">
            <v>100</v>
          </cell>
          <cell r="JA252">
            <v>88.7</v>
          </cell>
          <cell r="JC252">
            <v>125</v>
          </cell>
          <cell r="JD252">
            <v>100.6</v>
          </cell>
          <cell r="JE252">
            <v>80.2</v>
          </cell>
          <cell r="JG252">
            <v>129.1</v>
          </cell>
          <cell r="JH252">
            <v>101.1</v>
          </cell>
          <cell r="JI252">
            <v>100.7</v>
          </cell>
          <cell r="JJ252">
            <v>83</v>
          </cell>
          <cell r="JL252">
            <v>148.89103</v>
          </cell>
          <cell r="JM252">
            <v>109.7</v>
          </cell>
          <cell r="JN252">
            <v>99.8</v>
          </cell>
          <cell r="JO252">
            <v>89.7</v>
          </cell>
          <cell r="JT252">
            <v>110.7</v>
          </cell>
          <cell r="JU252">
            <v>99.4</v>
          </cell>
          <cell r="JV252">
            <v>84.7</v>
          </cell>
          <cell r="JY252">
            <v>102</v>
          </cell>
          <cell r="JZ252">
            <v>100.5</v>
          </cell>
          <cell r="KA252">
            <v>98.5</v>
          </cell>
          <cell r="KC252">
            <v>103.2</v>
          </cell>
          <cell r="KD252">
            <v>100.1</v>
          </cell>
          <cell r="KE252">
            <v>96</v>
          </cell>
          <cell r="KG252">
            <v>109.1</v>
          </cell>
          <cell r="KH252">
            <v>99.9</v>
          </cell>
          <cell r="KI252">
            <v>90.7</v>
          </cell>
          <cell r="KK252">
            <v>109.1</v>
          </cell>
          <cell r="KL252">
            <v>98.7</v>
          </cell>
          <cell r="KM252">
            <v>89.3</v>
          </cell>
          <cell r="KO252">
            <v>106.6</v>
          </cell>
          <cell r="KP252">
            <v>99.8</v>
          </cell>
          <cell r="KQ252">
            <v>93.1</v>
          </cell>
          <cell r="KT252">
            <v>100.1</v>
          </cell>
          <cell r="KU252">
            <v>93.2</v>
          </cell>
          <cell r="KW252">
            <v>135.69999999999999</v>
          </cell>
          <cell r="KX252">
            <v>103.7</v>
          </cell>
          <cell r="KY252">
            <v>88.8</v>
          </cell>
          <cell r="LA252">
            <v>119.19600000000001</v>
          </cell>
          <cell r="LB252">
            <v>135.81120000000001</v>
          </cell>
          <cell r="LC252">
            <v>127.65840000000001</v>
          </cell>
          <cell r="LD252">
            <v>130.35040000000001</v>
          </cell>
          <cell r="LE252">
            <v>132.8184</v>
          </cell>
          <cell r="LF252">
            <v>143.5</v>
          </cell>
          <cell r="LG252">
            <v>105.9</v>
          </cell>
          <cell r="LI252">
            <v>1026.6232</v>
          </cell>
          <cell r="LJ252">
            <v>114</v>
          </cell>
          <cell r="LM252">
            <v>93.4</v>
          </cell>
          <cell r="LO252">
            <v>119.10600000000001</v>
          </cell>
          <cell r="LQ252">
            <v>117</v>
          </cell>
          <cell r="LS252">
            <v>101.8</v>
          </cell>
          <cell r="LT252">
            <v>72.5</v>
          </cell>
          <cell r="LU252">
            <v>102.5</v>
          </cell>
          <cell r="LV252">
            <v>118.9</v>
          </cell>
          <cell r="LW252">
            <v>98.9</v>
          </cell>
          <cell r="LX252">
            <v>86.2</v>
          </cell>
          <cell r="MA252">
            <v>129.19999999999999</v>
          </cell>
          <cell r="MB252">
            <v>129.19999999999999</v>
          </cell>
          <cell r="MC252">
            <v>129.19999999999999</v>
          </cell>
          <cell r="MD252">
            <v>129.19999999999999</v>
          </cell>
          <cell r="ME252">
            <v>207.2</v>
          </cell>
          <cell r="MF252">
            <v>144.16767999999999</v>
          </cell>
          <cell r="MG252">
            <v>114.7</v>
          </cell>
          <cell r="MH252">
            <v>128.29077999999998</v>
          </cell>
          <cell r="MI252">
            <v>135.79499999999999</v>
          </cell>
          <cell r="MJ252">
            <v>164.6</v>
          </cell>
          <cell r="MK252">
            <v>97.5</v>
          </cell>
          <cell r="ML252">
            <v>82</v>
          </cell>
          <cell r="MN252">
            <v>120.39</v>
          </cell>
          <cell r="MO252">
            <v>141.22359999999998</v>
          </cell>
          <cell r="MP252">
            <v>162.69999999999999</v>
          </cell>
          <cell r="MQ252">
            <v>109</v>
          </cell>
          <cell r="MR252">
            <v>85.6</v>
          </cell>
          <cell r="MS252">
            <v>518.6</v>
          </cell>
          <cell r="MT252">
            <v>543.6</v>
          </cell>
          <cell r="MU252">
            <v>93.9</v>
          </cell>
          <cell r="MW252">
            <v>98.1</v>
          </cell>
          <cell r="MX252">
            <v>99.9</v>
          </cell>
          <cell r="MY252">
            <v>93.1</v>
          </cell>
          <cell r="NA252">
            <v>103.2</v>
          </cell>
          <cell r="NB252">
            <v>104.6</v>
          </cell>
          <cell r="NC252">
            <v>104</v>
          </cell>
          <cell r="ND252">
            <v>100.7</v>
          </cell>
          <cell r="NF252">
            <v>89.4</v>
          </cell>
          <cell r="NG252">
            <v>113.5</v>
          </cell>
          <cell r="NH252">
            <v>103.9</v>
          </cell>
          <cell r="NI252">
            <v>102.8</v>
          </cell>
          <cell r="NK252">
            <v>103.2</v>
          </cell>
          <cell r="NL252">
            <v>91.4</v>
          </cell>
          <cell r="NN252">
            <v>205</v>
          </cell>
          <cell r="NO252">
            <v>206</v>
          </cell>
        </row>
        <row r="253">
          <cell r="A253">
            <v>38384</v>
          </cell>
          <cell r="B253">
            <v>350</v>
          </cell>
          <cell r="C253">
            <v>1</v>
          </cell>
          <cell r="AD253">
            <v>79.959999999999994</v>
          </cell>
          <cell r="AG253">
            <v>1270</v>
          </cell>
          <cell r="AH253">
            <v>1269.5</v>
          </cell>
          <cell r="AK253">
            <v>87.05</v>
          </cell>
          <cell r="AL253">
            <v>87.46</v>
          </cell>
          <cell r="AM253">
            <v>111.62</v>
          </cell>
          <cell r="AN253">
            <v>104.6</v>
          </cell>
          <cell r="BI253">
            <v>82.68</v>
          </cell>
          <cell r="BQ253">
            <v>85.83</v>
          </cell>
          <cell r="CC253">
            <v>156.5</v>
          </cell>
          <cell r="CD253">
            <v>1762.048</v>
          </cell>
          <cell r="CE253">
            <v>83.1</v>
          </cell>
          <cell r="CF253" t="str">
            <v>2,05%</v>
          </cell>
          <cell r="CG253">
            <v>1.667</v>
          </cell>
          <cell r="CH253">
            <v>3.3849999999999998</v>
          </cell>
          <cell r="CI253">
            <v>1.6128</v>
          </cell>
          <cell r="CJ253">
            <v>1.5501</v>
          </cell>
          <cell r="CK253">
            <v>10.7719</v>
          </cell>
          <cell r="CL253">
            <v>7.4427000000000003</v>
          </cell>
          <cell r="CM253">
            <v>0.68967999999999996</v>
          </cell>
          <cell r="CN253">
            <v>136.55000000000001</v>
          </cell>
          <cell r="CO253">
            <v>8.3199000000000005</v>
          </cell>
          <cell r="CP253">
            <v>36.390999999999998</v>
          </cell>
          <cell r="CQ253">
            <v>9.0852000000000004</v>
          </cell>
          <cell r="CR253">
            <v>1.7103999999999999</v>
          </cell>
          <cell r="CS253">
            <v>1.3013999999999999</v>
          </cell>
          <cell r="CT253">
            <v>7.8337000000000003</v>
          </cell>
          <cell r="CU253">
            <v>1446.0576057000001</v>
          </cell>
          <cell r="CV253">
            <v>173.67425271248129</v>
          </cell>
          <cell r="CW253">
            <v>2499.4612784000001</v>
          </cell>
          <cell r="CX253">
            <v>11.79</v>
          </cell>
          <cell r="CY253">
            <v>10459.982730933796</v>
          </cell>
          <cell r="CZ253">
            <v>34.808655899999998</v>
          </cell>
          <cell r="DA253">
            <v>750.7297309999999</v>
          </cell>
          <cell r="DB253">
            <v>134.9</v>
          </cell>
          <cell r="DC253">
            <v>99.3</v>
          </cell>
          <cell r="DD253">
            <v>82.2</v>
          </cell>
          <cell r="DF253">
            <v>104.2</v>
          </cell>
          <cell r="DG253">
            <v>103.91840000000001</v>
          </cell>
          <cell r="DH253">
            <v>100.03359999999999</v>
          </cell>
          <cell r="DI253">
            <v>101.0048</v>
          </cell>
          <cell r="DJ253">
            <v>121.4</v>
          </cell>
          <cell r="DK253">
            <v>103.1</v>
          </cell>
          <cell r="DL253">
            <v>69.8</v>
          </cell>
          <cell r="DN253">
            <v>83.047839999999994</v>
          </cell>
          <cell r="DO253">
            <v>81.803000000000011</v>
          </cell>
          <cell r="DP253">
            <v>97.6</v>
          </cell>
          <cell r="DQ253">
            <v>96.3</v>
          </cell>
          <cell r="DR253">
            <v>86.4</v>
          </cell>
          <cell r="DT253">
            <v>91.4</v>
          </cell>
          <cell r="DU253">
            <v>97.2</v>
          </cell>
          <cell r="DV253">
            <v>85.6</v>
          </cell>
          <cell r="DX253">
            <v>96.2</v>
          </cell>
          <cell r="DY253">
            <v>72.599999999999994</v>
          </cell>
          <cell r="EA253">
            <v>133.67699999999999</v>
          </cell>
          <cell r="EB253">
            <v>90</v>
          </cell>
          <cell r="ED253">
            <v>115.14284000000001</v>
          </cell>
          <cell r="EE253">
            <v>682.4</v>
          </cell>
          <cell r="EF253">
            <v>102.7</v>
          </cell>
          <cell r="EG253">
            <v>100.4</v>
          </cell>
          <cell r="EH253">
            <v>96.7</v>
          </cell>
          <cell r="EJ253">
            <v>113.8</v>
          </cell>
          <cell r="EK253">
            <v>89.7</v>
          </cell>
          <cell r="EL253">
            <v>50.2</v>
          </cell>
          <cell r="EN253">
            <v>97.3</v>
          </cell>
          <cell r="EO253">
            <v>98.4</v>
          </cell>
          <cell r="EP253">
            <v>105</v>
          </cell>
          <cell r="ET253">
            <v>94.2</v>
          </cell>
          <cell r="EU253">
            <v>100.3</v>
          </cell>
          <cell r="EV253">
            <v>97.8</v>
          </cell>
          <cell r="EX253">
            <v>54.316469200000007</v>
          </cell>
          <cell r="EY253">
            <v>59.819900000000004</v>
          </cell>
          <cell r="EZ253">
            <v>138.29759999999999</v>
          </cell>
          <cell r="FA253">
            <v>21.385539084000001</v>
          </cell>
          <cell r="FB253">
            <v>26.405160000000002</v>
          </cell>
          <cell r="FC253">
            <v>58.6</v>
          </cell>
          <cell r="FD253">
            <v>54.5</v>
          </cell>
          <cell r="FE253">
            <v>95.4</v>
          </cell>
          <cell r="FI253">
            <v>38.284749580000003</v>
          </cell>
          <cell r="FJ253">
            <v>49.668850000000006</v>
          </cell>
          <cell r="FK253">
            <v>67.900000000000006</v>
          </cell>
          <cell r="FL253">
            <v>101.3</v>
          </cell>
          <cell r="FM253">
            <v>111.1</v>
          </cell>
          <cell r="FO253">
            <v>134.92952</v>
          </cell>
          <cell r="FP253">
            <v>118.37475999999999</v>
          </cell>
          <cell r="FQ253">
            <v>113.45852000000001</v>
          </cell>
          <cell r="FR253">
            <v>103.8</v>
          </cell>
          <cell r="FS253">
            <v>97.5</v>
          </cell>
          <cell r="FT253">
            <v>85.3</v>
          </cell>
          <cell r="FV253">
            <v>103.2</v>
          </cell>
          <cell r="FW253">
            <v>97.7</v>
          </cell>
          <cell r="FX253">
            <v>86.5</v>
          </cell>
          <cell r="FZ253">
            <v>101.3</v>
          </cell>
          <cell r="GA253">
            <v>108.2</v>
          </cell>
          <cell r="GC253">
            <v>109.8</v>
          </cell>
          <cell r="GD253">
            <v>89</v>
          </cell>
          <cell r="GE253">
            <v>78</v>
          </cell>
          <cell r="GG253">
            <v>109.7</v>
          </cell>
          <cell r="GH253">
            <v>98.1</v>
          </cell>
          <cell r="GI253">
            <v>79.5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100.5</v>
          </cell>
          <cell r="GV253">
            <v>100.1</v>
          </cell>
          <cell r="GW253">
            <v>118.4</v>
          </cell>
          <cell r="GY253">
            <v>101.7</v>
          </cell>
          <cell r="GZ253">
            <v>96.4</v>
          </cell>
          <cell r="HB253">
            <v>117.6</v>
          </cell>
          <cell r="HC253">
            <v>86</v>
          </cell>
          <cell r="HD253">
            <v>89.6</v>
          </cell>
          <cell r="HE253">
            <v>49.6</v>
          </cell>
          <cell r="HG253">
            <v>107.5</v>
          </cell>
          <cell r="HH253">
            <v>101.9</v>
          </cell>
          <cell r="HI253">
            <v>146.6</v>
          </cell>
          <cell r="HK253">
            <v>102.5219</v>
          </cell>
          <cell r="HO253">
            <v>1227.25</v>
          </cell>
          <cell r="HP253">
            <v>102.9</v>
          </cell>
          <cell r="HQ253">
            <v>98.4</v>
          </cell>
          <cell r="HR253">
            <v>91.2</v>
          </cell>
          <cell r="HT253">
            <v>707.3</v>
          </cell>
          <cell r="HU253">
            <v>115.27705</v>
          </cell>
          <cell r="HV253">
            <v>105.2</v>
          </cell>
          <cell r="HW253">
            <v>88.9</v>
          </cell>
          <cell r="HX253">
            <v>170.2449</v>
          </cell>
          <cell r="HY253">
            <v>128.1</v>
          </cell>
          <cell r="HZ253">
            <v>109.1</v>
          </cell>
          <cell r="IA253">
            <v>58</v>
          </cell>
          <cell r="IC253">
            <v>98.9</v>
          </cell>
          <cell r="ID253">
            <v>101.4</v>
          </cell>
          <cell r="IE253">
            <v>108.68416999999999</v>
          </cell>
          <cell r="IF253">
            <v>107.3</v>
          </cell>
          <cell r="IH253">
            <v>32.799999999999997</v>
          </cell>
          <cell r="II253">
            <v>103.8</v>
          </cell>
          <cell r="IJ253">
            <v>128.5232</v>
          </cell>
          <cell r="IK253">
            <v>133.6</v>
          </cell>
          <cell r="IL253">
            <v>102.8</v>
          </cell>
          <cell r="IM253">
            <v>92.5</v>
          </cell>
          <cell r="IO253">
            <v>79.900000000000006</v>
          </cell>
          <cell r="IU253">
            <v>106.4</v>
          </cell>
          <cell r="IV253">
            <v>99.7</v>
          </cell>
          <cell r="IW253">
            <v>89.3</v>
          </cell>
          <cell r="IY253">
            <v>108</v>
          </cell>
          <cell r="IZ253">
            <v>99.2</v>
          </cell>
          <cell r="JA253">
            <v>88.1</v>
          </cell>
          <cell r="JC253">
            <v>122.6</v>
          </cell>
          <cell r="JD253">
            <v>98.8</v>
          </cell>
          <cell r="JE253">
            <v>78.5</v>
          </cell>
          <cell r="JG253">
            <v>124.2</v>
          </cell>
          <cell r="JH253">
            <v>97.3</v>
          </cell>
          <cell r="JI253">
            <v>97</v>
          </cell>
          <cell r="JJ253">
            <v>79.900000000000006</v>
          </cell>
          <cell r="JL253">
            <v>143.23985999999999</v>
          </cell>
          <cell r="JM253">
            <v>108.5</v>
          </cell>
          <cell r="JN253">
            <v>98.7</v>
          </cell>
          <cell r="JO253">
            <v>88.8</v>
          </cell>
          <cell r="JT253">
            <v>110.5</v>
          </cell>
          <cell r="JU253">
            <v>99.2</v>
          </cell>
          <cell r="JV253">
            <v>84.5</v>
          </cell>
          <cell r="JY253">
            <v>101.9</v>
          </cell>
          <cell r="JZ253">
            <v>100.3</v>
          </cell>
          <cell r="KA253">
            <v>98.1</v>
          </cell>
          <cell r="KC253">
            <v>103</v>
          </cell>
          <cell r="KD253">
            <v>99.9</v>
          </cell>
          <cell r="KE253">
            <v>95.7</v>
          </cell>
          <cell r="KG253">
            <v>109.4</v>
          </cell>
          <cell r="KH253">
            <v>99.9</v>
          </cell>
          <cell r="KI253">
            <v>90.7</v>
          </cell>
          <cell r="KK253">
            <v>109.4</v>
          </cell>
          <cell r="KL253">
            <v>99.2</v>
          </cell>
          <cell r="KM253">
            <v>89.7</v>
          </cell>
          <cell r="KO253">
            <v>106.6</v>
          </cell>
          <cell r="KP253">
            <v>99</v>
          </cell>
          <cell r="KQ253">
            <v>92.5</v>
          </cell>
          <cell r="KT253">
            <v>99.4</v>
          </cell>
          <cell r="KU253">
            <v>92.4</v>
          </cell>
          <cell r="KW253">
            <v>135</v>
          </cell>
          <cell r="KX253">
            <v>103.2</v>
          </cell>
          <cell r="KY253">
            <v>88.3</v>
          </cell>
          <cell r="LA253">
            <v>118.15649999999999</v>
          </cell>
          <cell r="LB253">
            <v>134.6268</v>
          </cell>
          <cell r="LC253">
            <v>126.54510000000001</v>
          </cell>
          <cell r="LD253">
            <v>129.33600000000001</v>
          </cell>
          <cell r="LE253">
            <v>131.6601</v>
          </cell>
          <cell r="LF253">
            <v>149.80000000000001</v>
          </cell>
          <cell r="LG253">
            <v>110.6</v>
          </cell>
          <cell r="LI253">
            <v>1021.061</v>
          </cell>
          <cell r="LJ253">
            <v>113.9</v>
          </cell>
          <cell r="LM253">
            <v>93.4</v>
          </cell>
          <cell r="LO253">
            <v>119.10600000000001</v>
          </cell>
          <cell r="LQ253">
            <v>117</v>
          </cell>
          <cell r="LS253">
            <v>101.8</v>
          </cell>
          <cell r="LT253">
            <v>73.400000000000006</v>
          </cell>
          <cell r="LU253">
            <v>103.9</v>
          </cell>
          <cell r="LV253">
            <v>118.9</v>
          </cell>
          <cell r="LW253">
            <v>98.9</v>
          </cell>
          <cell r="LX253">
            <v>86.2</v>
          </cell>
          <cell r="MA253">
            <v>128.5</v>
          </cell>
          <cell r="MB253">
            <v>128.5</v>
          </cell>
          <cell r="MC253">
            <v>128.5</v>
          </cell>
          <cell r="MD253">
            <v>128.5</v>
          </cell>
          <cell r="ME253">
            <v>206.7</v>
          </cell>
          <cell r="MF253">
            <v>143.42400000000001</v>
          </cell>
          <cell r="MG253">
            <v>114</v>
          </cell>
          <cell r="MH253">
            <v>127.629</v>
          </cell>
          <cell r="MI253">
            <v>135.71250000000001</v>
          </cell>
          <cell r="MJ253">
            <v>164.5</v>
          </cell>
          <cell r="MK253">
            <v>97.4</v>
          </cell>
          <cell r="ML253">
            <v>82</v>
          </cell>
          <cell r="MN253">
            <v>120.39</v>
          </cell>
          <cell r="MO253">
            <v>140.61599999999999</v>
          </cell>
          <cell r="MP253">
            <v>162</v>
          </cell>
          <cell r="MQ253">
            <v>108.6</v>
          </cell>
          <cell r="MR253">
            <v>85.2</v>
          </cell>
          <cell r="MS253">
            <v>514.70000000000005</v>
          </cell>
          <cell r="MT253">
            <v>538.79999999999995</v>
          </cell>
          <cell r="MU253">
            <v>93.9</v>
          </cell>
          <cell r="MW253">
            <v>98.7</v>
          </cell>
          <cell r="MX253">
            <v>100.5</v>
          </cell>
          <cell r="MY253">
            <v>93.6</v>
          </cell>
          <cell r="NA253">
            <v>103.9</v>
          </cell>
          <cell r="NB253">
            <v>105.3</v>
          </cell>
          <cell r="NC253">
            <v>104.7</v>
          </cell>
          <cell r="ND253">
            <v>101.4</v>
          </cell>
          <cell r="NF253">
            <v>89.3</v>
          </cell>
          <cell r="NG253">
            <v>111.2</v>
          </cell>
          <cell r="NH253">
            <v>102.7</v>
          </cell>
          <cell r="NI253">
            <v>102</v>
          </cell>
          <cell r="NK253">
            <v>102.3</v>
          </cell>
          <cell r="NL253">
            <v>90.9</v>
          </cell>
          <cell r="NN253">
            <v>205</v>
          </cell>
          <cell r="NO253">
            <v>206</v>
          </cell>
        </row>
        <row r="254">
          <cell r="A254">
            <v>38353</v>
          </cell>
          <cell r="B254">
            <v>351</v>
          </cell>
          <cell r="C254">
            <v>1</v>
          </cell>
          <cell r="AD254">
            <v>79.06</v>
          </cell>
          <cell r="AG254">
            <v>1270</v>
          </cell>
          <cell r="AH254">
            <v>1269.5</v>
          </cell>
          <cell r="AK254">
            <v>86.52</v>
          </cell>
          <cell r="AL254">
            <v>86.91</v>
          </cell>
          <cell r="AM254">
            <v>110.73</v>
          </cell>
          <cell r="AN254">
            <v>104.6</v>
          </cell>
          <cell r="BI254">
            <v>82.1</v>
          </cell>
          <cell r="BQ254">
            <v>84.74</v>
          </cell>
          <cell r="CC254">
            <v>156.6</v>
          </cell>
          <cell r="CD254">
            <v>1762.048</v>
          </cell>
          <cell r="CE254">
            <v>83.1</v>
          </cell>
          <cell r="CF254" t="str">
            <v>2,05%</v>
          </cell>
          <cell r="CG254">
            <v>1.7146999999999999</v>
          </cell>
          <cell r="CH254">
            <v>3.5379</v>
          </cell>
          <cell r="CI254">
            <v>1.6060000000000001</v>
          </cell>
          <cell r="CJ254">
            <v>1.5468999999999999</v>
          </cell>
          <cell r="CK254">
            <v>10.8588</v>
          </cell>
          <cell r="CL254">
            <v>7.4405000000000001</v>
          </cell>
          <cell r="CM254">
            <v>0.69867000000000001</v>
          </cell>
          <cell r="CN254">
            <v>135.63</v>
          </cell>
          <cell r="CO254">
            <v>8.2125000000000004</v>
          </cell>
          <cell r="CP254">
            <v>36.670400000000001</v>
          </cell>
          <cell r="CQ254">
            <v>9.0475999999999992</v>
          </cell>
          <cell r="CR254">
            <v>1.7784</v>
          </cell>
          <cell r="CS254">
            <v>1.3119000000000001</v>
          </cell>
          <cell r="CT254">
            <v>7.8385999999999996</v>
          </cell>
          <cell r="CU254">
            <v>1397.5146502</v>
          </cell>
          <cell r="CV254">
            <v>162.21185301702349</v>
          </cell>
          <cell r="CW254">
            <v>2415.7322075999996</v>
          </cell>
          <cell r="CX254">
            <v>11.06</v>
          </cell>
          <cell r="CY254">
            <v>10390.969282250786</v>
          </cell>
          <cell r="CZ254">
            <v>34.072709099999997</v>
          </cell>
          <cell r="DA254">
            <v>725.96975719999989</v>
          </cell>
          <cell r="DB254">
            <v>132.69999999999999</v>
          </cell>
          <cell r="DC254">
            <v>97.7</v>
          </cell>
          <cell r="DD254">
            <v>80.8</v>
          </cell>
          <cell r="DF254">
            <v>105.3</v>
          </cell>
          <cell r="DG254">
            <v>105.0312</v>
          </cell>
          <cell r="DH254">
            <v>101.1048</v>
          </cell>
          <cell r="DI254">
            <v>102.0864</v>
          </cell>
          <cell r="DJ254">
            <v>122.7</v>
          </cell>
          <cell r="DK254">
            <v>104.2</v>
          </cell>
          <cell r="DL254">
            <v>70.5</v>
          </cell>
          <cell r="DN254">
            <v>82.707480000000004</v>
          </cell>
          <cell r="DO254">
            <v>81.445000000000007</v>
          </cell>
          <cell r="DP254">
            <v>97.2</v>
          </cell>
          <cell r="DQ254">
            <v>95.9</v>
          </cell>
          <cell r="DR254">
            <v>86.1</v>
          </cell>
          <cell r="DT254">
            <v>91</v>
          </cell>
          <cell r="DU254">
            <v>96.8</v>
          </cell>
          <cell r="DV254">
            <v>85.2</v>
          </cell>
          <cell r="DX254">
            <v>94.8</v>
          </cell>
          <cell r="DY254">
            <v>71.599999999999994</v>
          </cell>
          <cell r="EA254">
            <v>131.00346000000002</v>
          </cell>
          <cell r="EB254">
            <v>92</v>
          </cell>
          <cell r="ED254">
            <v>112.71452000000001</v>
          </cell>
          <cell r="EE254">
            <v>684.2</v>
          </cell>
          <cell r="EF254">
            <v>101.7</v>
          </cell>
          <cell r="EG254">
            <v>99.4</v>
          </cell>
          <cell r="EH254">
            <v>95.7</v>
          </cell>
          <cell r="EJ254">
            <v>111.4</v>
          </cell>
          <cell r="EK254">
            <v>87.8</v>
          </cell>
          <cell r="EL254">
            <v>49.2</v>
          </cell>
          <cell r="EN254">
            <v>99.7</v>
          </cell>
          <cell r="EO254">
            <v>101.5</v>
          </cell>
          <cell r="EP254">
            <v>107.8</v>
          </cell>
          <cell r="ET254">
            <v>93.8</v>
          </cell>
          <cell r="EU254">
            <v>100.3</v>
          </cell>
          <cell r="EV254">
            <v>97.9</v>
          </cell>
          <cell r="EX254">
            <v>52.796568000000001</v>
          </cell>
          <cell r="EY254">
            <v>58.146000000000001</v>
          </cell>
          <cell r="EZ254">
            <v>133.59359999999998</v>
          </cell>
          <cell r="FA254">
            <v>21.276056801999999</v>
          </cell>
          <cell r="FB254">
            <v>26.26998</v>
          </cell>
          <cell r="FC254">
            <v>58.3</v>
          </cell>
          <cell r="FD254">
            <v>54.2</v>
          </cell>
          <cell r="FE254">
            <v>94.1</v>
          </cell>
          <cell r="FI254">
            <v>37.213453200000004</v>
          </cell>
          <cell r="FJ254">
            <v>48.279000000000003</v>
          </cell>
          <cell r="FK254">
            <v>66</v>
          </cell>
          <cell r="FL254">
            <v>98.3</v>
          </cell>
          <cell r="FM254">
            <v>107.9</v>
          </cell>
          <cell r="FO254">
            <v>134.28822</v>
          </cell>
          <cell r="FP254">
            <v>115.87828</v>
          </cell>
          <cell r="FQ254">
            <v>114.7461</v>
          </cell>
          <cell r="FR254">
            <v>103.2</v>
          </cell>
          <cell r="FS254">
            <v>97</v>
          </cell>
          <cell r="FT254">
            <v>84.8</v>
          </cell>
          <cell r="FV254">
            <v>102.7</v>
          </cell>
          <cell r="FW254">
            <v>97.9</v>
          </cell>
          <cell r="FX254">
            <v>86.8</v>
          </cell>
          <cell r="FZ254">
            <v>101.1</v>
          </cell>
          <cell r="GA254">
            <v>108</v>
          </cell>
          <cell r="GC254">
            <v>108.6</v>
          </cell>
          <cell r="GD254">
            <v>87.2</v>
          </cell>
          <cell r="GE254">
            <v>76.5</v>
          </cell>
          <cell r="GG254">
            <v>109.6</v>
          </cell>
          <cell r="GH254">
            <v>98.1</v>
          </cell>
          <cell r="GI254">
            <v>79.5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100.6</v>
          </cell>
          <cell r="GV254">
            <v>100.1</v>
          </cell>
          <cell r="GW254">
            <v>118.5</v>
          </cell>
          <cell r="GY254">
            <v>100.3</v>
          </cell>
          <cell r="GZ254">
            <v>95.2</v>
          </cell>
          <cell r="HB254">
            <v>113.6</v>
          </cell>
          <cell r="HC254">
            <v>83.1</v>
          </cell>
          <cell r="HD254">
            <v>87.8</v>
          </cell>
          <cell r="HE254">
            <v>48.6</v>
          </cell>
          <cell r="HG254">
            <v>106.2</v>
          </cell>
          <cell r="HH254">
            <v>101.6</v>
          </cell>
          <cell r="HI254">
            <v>144.9</v>
          </cell>
          <cell r="HK254">
            <v>102.5219</v>
          </cell>
          <cell r="HO254">
            <v>1227.25</v>
          </cell>
          <cell r="HP254">
            <v>102.5</v>
          </cell>
          <cell r="HQ254">
            <v>98.7</v>
          </cell>
          <cell r="HR254">
            <v>91.4</v>
          </cell>
          <cell r="HT254">
            <v>704.7</v>
          </cell>
          <cell r="HU254">
            <v>114.27849999999999</v>
          </cell>
          <cell r="HV254">
            <v>104.7</v>
          </cell>
          <cell r="HW254">
            <v>88.4</v>
          </cell>
          <cell r="HX254">
            <v>172.23839999999998</v>
          </cell>
          <cell r="HY254">
            <v>129.6</v>
          </cell>
          <cell r="HZ254">
            <v>110.4</v>
          </cell>
          <cell r="IA254">
            <v>58.7</v>
          </cell>
          <cell r="IC254">
            <v>99</v>
          </cell>
          <cell r="ID254">
            <v>101.5</v>
          </cell>
          <cell r="IE254">
            <v>108.06630099999998</v>
          </cell>
          <cell r="IF254">
            <v>106.69</v>
          </cell>
          <cell r="IH254">
            <v>32.799999999999997</v>
          </cell>
          <cell r="II254">
            <v>103.8</v>
          </cell>
          <cell r="IJ254">
            <v>128.33080000000001</v>
          </cell>
          <cell r="IK254">
            <v>133.4</v>
          </cell>
          <cell r="IL254">
            <v>102.7</v>
          </cell>
          <cell r="IM254">
            <v>92.3</v>
          </cell>
          <cell r="IO254">
            <v>79.099999999999994</v>
          </cell>
          <cell r="IU254">
            <v>106</v>
          </cell>
          <cell r="IV254">
            <v>99.4</v>
          </cell>
          <cell r="IW254">
            <v>89</v>
          </cell>
          <cell r="IY254">
            <v>107.7</v>
          </cell>
          <cell r="IZ254">
            <v>98.7</v>
          </cell>
          <cell r="JA254">
            <v>87.7</v>
          </cell>
          <cell r="JC254">
            <v>122.1</v>
          </cell>
          <cell r="JD254">
            <v>98.4</v>
          </cell>
          <cell r="JE254">
            <v>78.3</v>
          </cell>
          <cell r="JG254">
            <v>123</v>
          </cell>
          <cell r="JH254">
            <v>96.3</v>
          </cell>
          <cell r="JI254">
            <v>96</v>
          </cell>
          <cell r="JJ254">
            <v>79.099999999999994</v>
          </cell>
          <cell r="JL254">
            <v>141.85589999999999</v>
          </cell>
          <cell r="JM254">
            <v>108.4</v>
          </cell>
          <cell r="JN254">
            <v>98.6</v>
          </cell>
          <cell r="JO254">
            <v>88.7</v>
          </cell>
          <cell r="JT254">
            <v>110.5</v>
          </cell>
          <cell r="JU254">
            <v>99</v>
          </cell>
          <cell r="JV254">
            <v>84.4</v>
          </cell>
          <cell r="JY254">
            <v>101.9</v>
          </cell>
          <cell r="JZ254">
            <v>100.3</v>
          </cell>
          <cell r="KA254">
            <v>98.2</v>
          </cell>
          <cell r="KC254">
            <v>102.6</v>
          </cell>
          <cell r="KD254">
            <v>99.6</v>
          </cell>
          <cell r="KE254">
            <v>95.4</v>
          </cell>
          <cell r="KG254">
            <v>109.5</v>
          </cell>
          <cell r="KH254">
            <v>98.4</v>
          </cell>
          <cell r="KI254">
            <v>89.3</v>
          </cell>
          <cell r="KK254">
            <v>109.5</v>
          </cell>
          <cell r="KL254">
            <v>100</v>
          </cell>
          <cell r="KM254">
            <v>90.4</v>
          </cell>
          <cell r="KO254">
            <v>106.2</v>
          </cell>
          <cell r="KP254">
            <v>99.1</v>
          </cell>
          <cell r="KQ254">
            <v>92.4</v>
          </cell>
          <cell r="KT254">
            <v>99.8</v>
          </cell>
          <cell r="KU254">
            <v>93</v>
          </cell>
          <cell r="KW254">
            <v>132.30000000000001</v>
          </cell>
          <cell r="KX254">
            <v>101.1</v>
          </cell>
          <cell r="KY254">
            <v>86.6</v>
          </cell>
          <cell r="LA254">
            <v>117.46350000000001</v>
          </cell>
          <cell r="LB254">
            <v>133.8372</v>
          </cell>
          <cell r="LC254">
            <v>125.80290000000001</v>
          </cell>
          <cell r="LD254">
            <v>128.32160000000002</v>
          </cell>
          <cell r="LE254">
            <v>130.8879</v>
          </cell>
          <cell r="LF254">
            <v>151.5</v>
          </cell>
          <cell r="LG254">
            <v>111.8</v>
          </cell>
          <cell r="LI254">
            <v>1017.8826</v>
          </cell>
          <cell r="LJ254">
            <v>113.1</v>
          </cell>
          <cell r="LM254">
            <v>93.4</v>
          </cell>
          <cell r="LO254">
            <v>119.10600000000001</v>
          </cell>
          <cell r="LQ254">
            <v>117</v>
          </cell>
          <cell r="LS254">
            <v>101.8</v>
          </cell>
          <cell r="LT254">
            <v>74.3</v>
          </cell>
          <cell r="LU254">
            <v>105</v>
          </cell>
          <cell r="LV254">
            <v>118.9</v>
          </cell>
          <cell r="LW254">
            <v>98.9</v>
          </cell>
          <cell r="LX254">
            <v>86.2</v>
          </cell>
          <cell r="MA254">
            <v>128.1</v>
          </cell>
          <cell r="MB254">
            <v>128.1</v>
          </cell>
          <cell r="MC254">
            <v>128.1</v>
          </cell>
          <cell r="MD254">
            <v>128.1</v>
          </cell>
          <cell r="ME254">
            <v>206.3</v>
          </cell>
          <cell r="MF254">
            <v>140.55552</v>
          </cell>
          <cell r="MG254">
            <v>112.6</v>
          </cell>
          <cell r="MH254">
            <v>125.07642000000001</v>
          </cell>
          <cell r="MI254">
            <v>135.05249999999998</v>
          </cell>
          <cell r="MJ254">
            <v>163.69999999999999</v>
          </cell>
          <cell r="MK254">
            <v>96.9</v>
          </cell>
          <cell r="ML254">
            <v>81.599999999999994</v>
          </cell>
          <cell r="MN254">
            <v>119.79</v>
          </cell>
          <cell r="MO254">
            <v>136.44959999999998</v>
          </cell>
          <cell r="MP254">
            <v>157.19999999999999</v>
          </cell>
          <cell r="MQ254">
            <v>105.4</v>
          </cell>
          <cell r="MR254">
            <v>82.7</v>
          </cell>
          <cell r="MS254">
            <v>515.79999999999995</v>
          </cell>
          <cell r="MT254">
            <v>540</v>
          </cell>
          <cell r="MU254">
            <v>93.7</v>
          </cell>
          <cell r="MW254">
            <v>98.2</v>
          </cell>
          <cell r="MX254">
            <v>100.1</v>
          </cell>
          <cell r="MY254">
            <v>93.2</v>
          </cell>
          <cell r="NA254">
            <v>103</v>
          </cell>
          <cell r="NB254">
            <v>104.4</v>
          </cell>
          <cell r="NC254">
            <v>103.8</v>
          </cell>
          <cell r="ND254">
            <v>100.5</v>
          </cell>
          <cell r="NF254">
            <v>89.2</v>
          </cell>
          <cell r="NG254">
            <v>108.6</v>
          </cell>
          <cell r="NH254">
            <v>101.9</v>
          </cell>
          <cell r="NI254">
            <v>101.2</v>
          </cell>
          <cell r="NK254">
            <v>101.7</v>
          </cell>
          <cell r="NL254">
            <v>91</v>
          </cell>
          <cell r="NN254">
            <v>205</v>
          </cell>
          <cell r="NO254">
            <v>206</v>
          </cell>
        </row>
        <row r="255">
          <cell r="A255">
            <v>38322</v>
          </cell>
          <cell r="B255">
            <v>352</v>
          </cell>
          <cell r="C255">
            <v>1</v>
          </cell>
          <cell r="AD255">
            <v>82.39</v>
          </cell>
          <cell r="AG255">
            <v>1269</v>
          </cell>
          <cell r="AH255">
            <v>1258.25</v>
          </cell>
          <cell r="AK255">
            <v>87</v>
          </cell>
          <cell r="AL255">
            <v>87.4</v>
          </cell>
          <cell r="AM255">
            <v>109.93</v>
          </cell>
          <cell r="AN255">
            <v>104.25</v>
          </cell>
          <cell r="BI255">
            <v>81.99</v>
          </cell>
          <cell r="BQ255">
            <v>85.2</v>
          </cell>
          <cell r="CC255">
            <v>146.9</v>
          </cell>
          <cell r="CD255">
            <v>1696.1079999999999</v>
          </cell>
          <cell r="CE255">
            <v>81.501000000000005</v>
          </cell>
          <cell r="CF255" t="str">
            <v>2,27%</v>
          </cell>
          <cell r="CG255">
            <v>1.7462</v>
          </cell>
          <cell r="CH255">
            <v>3.6457000000000002</v>
          </cell>
          <cell r="CI255">
            <v>1.6333</v>
          </cell>
          <cell r="CJ255">
            <v>1.5364</v>
          </cell>
          <cell r="CK255">
            <v>11.0967</v>
          </cell>
          <cell r="CL255">
            <v>7.4337999999999997</v>
          </cell>
          <cell r="CM255">
            <v>0.69499999999999995</v>
          </cell>
          <cell r="CN255">
            <v>139.13999999999999</v>
          </cell>
          <cell r="CO255">
            <v>8.2207000000000008</v>
          </cell>
          <cell r="CP255">
            <v>37.416200000000003</v>
          </cell>
          <cell r="CQ255">
            <v>8.9818999999999996</v>
          </cell>
          <cell r="CR255">
            <v>1.8707</v>
          </cell>
          <cell r="CS255">
            <v>1.3408</v>
          </cell>
          <cell r="CT255">
            <v>7.6847000000000003</v>
          </cell>
          <cell r="CU255">
            <v>1378.8029801</v>
          </cell>
          <cell r="CV255">
            <v>169.88955893831135</v>
          </cell>
          <cell r="CW255">
            <v>2345.2404234999999</v>
          </cell>
          <cell r="CX255">
            <v>10.27</v>
          </cell>
          <cell r="CY255">
            <v>10601.012562685599</v>
          </cell>
          <cell r="CZ255">
            <v>29.460008500000001</v>
          </cell>
          <cell r="DA255">
            <v>726.72993120000001</v>
          </cell>
          <cell r="DB255">
            <v>128.4</v>
          </cell>
          <cell r="DC255">
            <v>94.5</v>
          </cell>
          <cell r="DD255">
            <v>78.2</v>
          </cell>
          <cell r="DF255">
            <v>105.2</v>
          </cell>
          <cell r="DG255">
            <v>105.97279999999999</v>
          </cell>
          <cell r="DH255">
            <v>102.01119999999999</v>
          </cell>
          <cell r="DI255">
            <v>103.0016</v>
          </cell>
          <cell r="DJ255">
            <v>123.8</v>
          </cell>
          <cell r="DK255">
            <v>105.1</v>
          </cell>
          <cell r="DL255">
            <v>71.2</v>
          </cell>
          <cell r="DN255">
            <v>81.601309999999998</v>
          </cell>
          <cell r="DO255">
            <v>80.997500000000002</v>
          </cell>
          <cell r="DP255">
            <v>95.9</v>
          </cell>
          <cell r="DQ255">
            <v>94.6</v>
          </cell>
          <cell r="DR255">
            <v>84.9</v>
          </cell>
          <cell r="DT255">
            <v>90.5</v>
          </cell>
          <cell r="DU255">
            <v>96.3</v>
          </cell>
          <cell r="DV255">
            <v>84.8</v>
          </cell>
          <cell r="DX255">
            <v>90.7</v>
          </cell>
          <cell r="DY255">
            <v>68.400000000000006</v>
          </cell>
          <cell r="EA255">
            <v>124.96324</v>
          </cell>
          <cell r="EB255">
            <v>91.8</v>
          </cell>
          <cell r="ED255">
            <v>106.54254</v>
          </cell>
          <cell r="EE255">
            <v>679.5</v>
          </cell>
          <cell r="EF255">
            <v>100.6</v>
          </cell>
          <cell r="EG255">
            <v>98.4</v>
          </cell>
          <cell r="EH255">
            <v>94.7</v>
          </cell>
          <cell r="EJ255">
            <v>105.3</v>
          </cell>
          <cell r="EK255">
            <v>83</v>
          </cell>
          <cell r="EL255">
            <v>46.5</v>
          </cell>
          <cell r="EN255">
            <v>101.2</v>
          </cell>
          <cell r="EO255">
            <v>103.2</v>
          </cell>
          <cell r="EP255">
            <v>109.4</v>
          </cell>
          <cell r="ET255">
            <v>93.6</v>
          </cell>
          <cell r="EU255">
            <v>100.3</v>
          </cell>
          <cell r="EV255">
            <v>97.8</v>
          </cell>
          <cell r="EX255">
            <v>53.596516000000001</v>
          </cell>
          <cell r="EY255">
            <v>59.027000000000001</v>
          </cell>
          <cell r="EZ255">
            <v>128.184</v>
          </cell>
          <cell r="FA255">
            <v>20.947609955999997</v>
          </cell>
          <cell r="FB255">
            <v>25.864439999999998</v>
          </cell>
          <cell r="FC255">
            <v>57.4</v>
          </cell>
          <cell r="FD255">
            <v>53.2</v>
          </cell>
          <cell r="FE255">
            <v>93.7</v>
          </cell>
          <cell r="FI255">
            <v>37.777293400000005</v>
          </cell>
          <cell r="FJ255">
            <v>49.0105</v>
          </cell>
          <cell r="FK255">
            <v>67</v>
          </cell>
          <cell r="FL255">
            <v>99.5</v>
          </cell>
          <cell r="FM255">
            <v>109.1</v>
          </cell>
          <cell r="FO255">
            <v>132.49258</v>
          </cell>
          <cell r="FP255">
            <v>109.53305999999999</v>
          </cell>
          <cell r="FQ255">
            <v>114.59462000000001</v>
          </cell>
          <cell r="FR255">
            <v>102.6</v>
          </cell>
          <cell r="FS255">
            <v>96.5</v>
          </cell>
          <cell r="FT255">
            <v>84.4</v>
          </cell>
          <cell r="FV255">
            <v>102.2</v>
          </cell>
          <cell r="FW255">
            <v>97.5</v>
          </cell>
          <cell r="FX255">
            <v>86.5</v>
          </cell>
          <cell r="FZ255">
            <v>101.2</v>
          </cell>
          <cell r="GA255">
            <v>108.1</v>
          </cell>
          <cell r="GC255">
            <v>107.6</v>
          </cell>
          <cell r="GD255">
            <v>87.8</v>
          </cell>
          <cell r="GE255">
            <v>77</v>
          </cell>
          <cell r="GG255">
            <v>108</v>
          </cell>
          <cell r="GH255">
            <v>96.8</v>
          </cell>
          <cell r="GI255">
            <v>78.599999999999994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102.8</v>
          </cell>
          <cell r="GV255">
            <v>102.3</v>
          </cell>
          <cell r="GW255">
            <v>121.1</v>
          </cell>
          <cell r="GY255">
            <v>98.1</v>
          </cell>
          <cell r="GZ255">
            <v>93.2</v>
          </cell>
          <cell r="HB255">
            <v>109</v>
          </cell>
          <cell r="HC255">
            <v>79.7</v>
          </cell>
          <cell r="HD255">
            <v>82.9</v>
          </cell>
          <cell r="HE255">
            <v>45.9</v>
          </cell>
          <cell r="HG255">
            <v>108.7</v>
          </cell>
          <cell r="HH255">
            <v>101</v>
          </cell>
          <cell r="HI255">
            <v>151</v>
          </cell>
          <cell r="HK255">
            <v>101.31576</v>
          </cell>
          <cell r="HO255">
            <v>1211</v>
          </cell>
          <cell r="HP255">
            <v>102.2</v>
          </cell>
          <cell r="HT255">
            <v>705.5</v>
          </cell>
          <cell r="HU255">
            <v>113.72375</v>
          </cell>
          <cell r="HV255">
            <v>103.3</v>
          </cell>
          <cell r="HW255">
            <v>87.3</v>
          </cell>
          <cell r="HX255">
            <v>176.0925</v>
          </cell>
          <cell r="HY255">
            <v>132.5</v>
          </cell>
          <cell r="HZ255">
            <v>112.9</v>
          </cell>
          <cell r="IA255">
            <v>60</v>
          </cell>
          <cell r="IC255">
            <v>98.6</v>
          </cell>
          <cell r="ID255">
            <v>101.1</v>
          </cell>
          <cell r="IE255">
            <v>106.25321</v>
          </cell>
          <cell r="IF255">
            <v>104.9</v>
          </cell>
          <cell r="IH255">
            <v>33.299999999999997</v>
          </cell>
          <cell r="II255">
            <v>105.4</v>
          </cell>
          <cell r="IJ255">
            <v>127.8498</v>
          </cell>
          <cell r="IK255">
            <v>132.9</v>
          </cell>
          <cell r="IL255">
            <v>102.3</v>
          </cell>
          <cell r="IM255">
            <v>92</v>
          </cell>
          <cell r="IO255">
            <v>78.900000000000006</v>
          </cell>
          <cell r="IU255">
            <v>105.3</v>
          </cell>
          <cell r="IV255">
            <v>98.8</v>
          </cell>
          <cell r="IW255">
            <v>88.5</v>
          </cell>
          <cell r="IY255">
            <v>107.7</v>
          </cell>
          <cell r="IZ255">
            <v>98.6</v>
          </cell>
          <cell r="JA255">
            <v>87.7</v>
          </cell>
          <cell r="JC255">
            <v>122.6</v>
          </cell>
          <cell r="JD255">
            <v>98.5</v>
          </cell>
          <cell r="JE255">
            <v>78.599999999999994</v>
          </cell>
          <cell r="JG255">
            <v>125</v>
          </cell>
          <cell r="JH255">
            <v>97.9</v>
          </cell>
          <cell r="JI255">
            <v>97.4</v>
          </cell>
          <cell r="JJ255">
            <v>80.2</v>
          </cell>
          <cell r="JL255">
            <v>144.16249999999999</v>
          </cell>
          <cell r="JM255">
            <v>107.4</v>
          </cell>
          <cell r="JN255">
            <v>97.7</v>
          </cell>
          <cell r="JO255">
            <v>87.8</v>
          </cell>
          <cell r="JT255">
            <v>109.2</v>
          </cell>
          <cell r="JU255">
            <v>97.9</v>
          </cell>
          <cell r="JV255">
            <v>83.4</v>
          </cell>
          <cell r="JY255">
            <v>101.7</v>
          </cell>
          <cell r="JZ255">
            <v>100</v>
          </cell>
          <cell r="KA255">
            <v>98</v>
          </cell>
          <cell r="KC255">
            <v>102</v>
          </cell>
          <cell r="KD255">
            <v>99.1</v>
          </cell>
          <cell r="KE255">
            <v>94.9</v>
          </cell>
          <cell r="KG255">
            <v>109.2</v>
          </cell>
          <cell r="KH255">
            <v>99.1</v>
          </cell>
          <cell r="KI255">
            <v>90</v>
          </cell>
          <cell r="KK255">
            <v>109.2</v>
          </cell>
          <cell r="KL255">
            <v>99.1</v>
          </cell>
          <cell r="KM255">
            <v>89.7</v>
          </cell>
          <cell r="KO255">
            <v>105.6</v>
          </cell>
          <cell r="KP255">
            <v>98.5</v>
          </cell>
          <cell r="KQ255">
            <v>91.9</v>
          </cell>
          <cell r="KT255">
            <v>99.4</v>
          </cell>
          <cell r="KU255">
            <v>92.6</v>
          </cell>
          <cell r="KW255">
            <v>126.2</v>
          </cell>
          <cell r="KX255">
            <v>96.5</v>
          </cell>
          <cell r="KY255">
            <v>82.6</v>
          </cell>
          <cell r="LA255">
            <v>117.00149999999999</v>
          </cell>
          <cell r="LB255">
            <v>133.3108</v>
          </cell>
          <cell r="LC255">
            <v>125.30810000000001</v>
          </cell>
          <cell r="LD255">
            <v>128.19479999999999</v>
          </cell>
          <cell r="LE255">
            <v>130.37309999999999</v>
          </cell>
          <cell r="LF255">
            <v>151.30000000000001</v>
          </cell>
          <cell r="LG255">
            <v>111.7</v>
          </cell>
          <cell r="LI255">
            <v>1012.3204000000002</v>
          </cell>
          <cell r="LJ255">
            <v>112.9</v>
          </cell>
          <cell r="LO255">
            <v>117.53699999999999</v>
          </cell>
          <cell r="LQ255">
            <v>115.8</v>
          </cell>
          <cell r="LS255">
            <v>101.5</v>
          </cell>
          <cell r="LT255">
            <v>74.400000000000006</v>
          </cell>
          <cell r="LU255">
            <v>105</v>
          </cell>
          <cell r="LV255">
            <v>117.3</v>
          </cell>
          <cell r="LW255">
            <v>97.6</v>
          </cell>
          <cell r="MA255">
            <v>127.4</v>
          </cell>
          <cell r="MB255">
            <v>127.4</v>
          </cell>
          <cell r="MC255">
            <v>127.4</v>
          </cell>
          <cell r="MD255">
            <v>127.4</v>
          </cell>
          <cell r="ME255">
            <v>206.7</v>
          </cell>
          <cell r="MF255">
            <v>134.07488000000001</v>
          </cell>
          <cell r="MG255">
            <v>113.2</v>
          </cell>
          <cell r="MH255">
            <v>119.30948000000001</v>
          </cell>
          <cell r="MI255">
            <v>115.4175</v>
          </cell>
          <cell r="MJ255">
            <v>139.9</v>
          </cell>
          <cell r="MK255">
            <v>82.8</v>
          </cell>
          <cell r="ML255">
            <v>69.7</v>
          </cell>
          <cell r="MN255">
            <v>119.79</v>
          </cell>
          <cell r="MO255">
            <v>127.42240000000001</v>
          </cell>
          <cell r="MP255">
            <v>146.80000000000001</v>
          </cell>
          <cell r="MQ255">
            <v>98.4</v>
          </cell>
          <cell r="MR255">
            <v>77.2</v>
          </cell>
          <cell r="MS255">
            <v>513.29999999999995</v>
          </cell>
          <cell r="MT255">
            <v>537.20000000000005</v>
          </cell>
          <cell r="MU255">
            <v>93.6</v>
          </cell>
          <cell r="MW255">
            <v>98.9</v>
          </cell>
          <cell r="MX255">
            <v>100.8</v>
          </cell>
          <cell r="MY255">
            <v>93.9</v>
          </cell>
          <cell r="NA255">
            <v>102.5</v>
          </cell>
          <cell r="NB255">
            <v>103.9</v>
          </cell>
          <cell r="NC255">
            <v>103.3</v>
          </cell>
          <cell r="ND255">
            <v>102.1</v>
          </cell>
          <cell r="NF255">
            <v>88.8</v>
          </cell>
          <cell r="NG255">
            <v>106.1</v>
          </cell>
          <cell r="NH255">
            <v>101.6</v>
          </cell>
          <cell r="NI255">
            <v>101.1</v>
          </cell>
          <cell r="NK255">
            <v>101.3</v>
          </cell>
          <cell r="NL255">
            <v>90.7</v>
          </cell>
          <cell r="NN255">
            <v>187</v>
          </cell>
          <cell r="NO255">
            <v>202</v>
          </cell>
        </row>
        <row r="256">
          <cell r="A256">
            <v>38292</v>
          </cell>
          <cell r="B256">
            <v>353</v>
          </cell>
          <cell r="C256">
            <v>1</v>
          </cell>
          <cell r="AD256">
            <v>82.62</v>
          </cell>
          <cell r="AG256">
            <v>1269</v>
          </cell>
          <cell r="AH256">
            <v>1258.25</v>
          </cell>
          <cell r="AK256">
            <v>86.9</v>
          </cell>
          <cell r="AL256">
            <v>87.3</v>
          </cell>
          <cell r="AM256">
            <v>111.08</v>
          </cell>
          <cell r="AN256">
            <v>104.25</v>
          </cell>
          <cell r="BI256">
            <v>81.67</v>
          </cell>
          <cell r="BQ256">
            <v>85.32</v>
          </cell>
          <cell r="CC256">
            <v>146.6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1.6867000000000001</v>
          </cell>
          <cell r="CH256">
            <v>3.6261999999999999</v>
          </cell>
          <cell r="CI256">
            <v>1.554</v>
          </cell>
          <cell r="CJ256">
            <v>1.5216000000000001</v>
          </cell>
          <cell r="CK256">
            <v>10.7536</v>
          </cell>
          <cell r="CL256">
            <v>7.4313000000000002</v>
          </cell>
          <cell r="CM256">
            <v>0.69862000000000002</v>
          </cell>
          <cell r="CN256">
            <v>136.09</v>
          </cell>
          <cell r="CO256">
            <v>8.1411999999999995</v>
          </cell>
          <cell r="CP256">
            <v>37.118499999999997</v>
          </cell>
          <cell r="CQ256">
            <v>8.9981000000000009</v>
          </cell>
          <cell r="CR256">
            <v>1.8834</v>
          </cell>
          <cell r="CS256">
            <v>1.2990999999999999</v>
          </cell>
          <cell r="CT256">
            <v>7.8566000000000003</v>
          </cell>
          <cell r="CU256">
            <v>1395.8900376000001</v>
          </cell>
          <cell r="CV256">
            <v>185.44041520142855</v>
          </cell>
          <cell r="CW256">
            <v>2403.3571607999997</v>
          </cell>
          <cell r="CX256">
            <v>10.82</v>
          </cell>
          <cell r="CY256">
            <v>10874.485311558481</v>
          </cell>
          <cell r="CZ256">
            <v>33.176828399999998</v>
          </cell>
          <cell r="DA256">
            <v>744.59271719999992</v>
          </cell>
          <cell r="DB256">
            <v>126.7</v>
          </cell>
          <cell r="DC256">
            <v>93.2</v>
          </cell>
          <cell r="DD256">
            <v>77.2</v>
          </cell>
          <cell r="DF256">
            <v>106.2</v>
          </cell>
          <cell r="DG256">
            <v>106.65759999999999</v>
          </cell>
          <cell r="DH256">
            <v>102.67039999999999</v>
          </cell>
          <cell r="DI256">
            <v>103.66719999999999</v>
          </cell>
          <cell r="DJ256">
            <v>124.6</v>
          </cell>
          <cell r="DK256">
            <v>105.8</v>
          </cell>
          <cell r="DL256">
            <v>71.599999999999994</v>
          </cell>
          <cell r="DN256">
            <v>82.452210000000008</v>
          </cell>
          <cell r="DO256">
            <v>81.534499999999994</v>
          </cell>
          <cell r="DP256">
            <v>96.9</v>
          </cell>
          <cell r="DQ256">
            <v>95.6</v>
          </cell>
          <cell r="DR256">
            <v>85.8</v>
          </cell>
          <cell r="DT256">
            <v>91.1</v>
          </cell>
          <cell r="DU256">
            <v>97</v>
          </cell>
          <cell r="DV256">
            <v>85.4</v>
          </cell>
          <cell r="DX256">
            <v>94.3</v>
          </cell>
          <cell r="DY256">
            <v>71.2</v>
          </cell>
          <cell r="EA256">
            <v>125.95344</v>
          </cell>
          <cell r="ED256">
            <v>107.45316000000001</v>
          </cell>
          <cell r="EE256">
            <v>680.7</v>
          </cell>
          <cell r="EF256">
            <v>100.3</v>
          </cell>
          <cell r="EG256">
            <v>98.1</v>
          </cell>
          <cell r="EH256">
            <v>94.5</v>
          </cell>
          <cell r="EJ256">
            <v>106.2</v>
          </cell>
          <cell r="EK256">
            <v>83.7</v>
          </cell>
          <cell r="EL256">
            <v>46.9</v>
          </cell>
          <cell r="EN256">
            <v>100.1</v>
          </cell>
          <cell r="EO256">
            <v>101.8</v>
          </cell>
          <cell r="EP256">
            <v>108</v>
          </cell>
          <cell r="ET256">
            <v>93.9</v>
          </cell>
          <cell r="EU256">
            <v>100.7</v>
          </cell>
          <cell r="EV256">
            <v>98.4</v>
          </cell>
          <cell r="EX256">
            <v>54.636448399999999</v>
          </cell>
          <cell r="EY256">
            <v>60.1723</v>
          </cell>
          <cell r="EZ256">
            <v>130.77119999999999</v>
          </cell>
          <cell r="FA256">
            <v>21.458527271999998</v>
          </cell>
          <cell r="FB256">
            <v>26.495279999999998</v>
          </cell>
          <cell r="FC256">
            <v>58.8</v>
          </cell>
          <cell r="FD256">
            <v>54.4</v>
          </cell>
          <cell r="FE256">
            <v>95.5</v>
          </cell>
          <cell r="FI256">
            <v>38.510285660000001</v>
          </cell>
          <cell r="FJ256">
            <v>49.961449999999999</v>
          </cell>
          <cell r="FK256">
            <v>68.3</v>
          </cell>
          <cell r="FL256">
            <v>101.1</v>
          </cell>
          <cell r="FM256">
            <v>110.9</v>
          </cell>
          <cell r="FO256">
            <v>133.90344000000002</v>
          </cell>
          <cell r="FP256">
            <v>110.46924</v>
          </cell>
          <cell r="FQ256">
            <v>113.98869999999999</v>
          </cell>
          <cell r="FR256">
            <v>103.4</v>
          </cell>
          <cell r="FS256">
            <v>97.1</v>
          </cell>
          <cell r="FT256">
            <v>85</v>
          </cell>
          <cell r="FV256">
            <v>102.8</v>
          </cell>
          <cell r="FZ256">
            <v>102.3</v>
          </cell>
          <cell r="GA256">
            <v>109.3</v>
          </cell>
          <cell r="GC256">
            <v>110</v>
          </cell>
          <cell r="GD256">
            <v>91.3</v>
          </cell>
          <cell r="GE256">
            <v>80</v>
          </cell>
          <cell r="GG256">
            <v>107.7</v>
          </cell>
          <cell r="GH256">
            <v>96.6</v>
          </cell>
          <cell r="GI256">
            <v>78.400000000000006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102.3</v>
          </cell>
          <cell r="GV256">
            <v>101.9</v>
          </cell>
          <cell r="GW256">
            <v>120.6</v>
          </cell>
          <cell r="GY256">
            <v>97.8</v>
          </cell>
          <cell r="GZ256">
            <v>93</v>
          </cell>
          <cell r="HB256">
            <v>111.2</v>
          </cell>
          <cell r="HC256">
            <v>81.3</v>
          </cell>
          <cell r="HD256">
            <v>83.6</v>
          </cell>
          <cell r="HE256">
            <v>46.2</v>
          </cell>
          <cell r="HG256">
            <v>112.1</v>
          </cell>
          <cell r="HH256">
            <v>100.9</v>
          </cell>
          <cell r="HI256">
            <v>151.4</v>
          </cell>
          <cell r="HK256">
            <v>100.85186</v>
          </cell>
          <cell r="HO256">
            <v>1211</v>
          </cell>
          <cell r="HP256">
            <v>102.5</v>
          </cell>
          <cell r="HT256">
            <v>706.2</v>
          </cell>
          <cell r="HU256">
            <v>111.83759999999999</v>
          </cell>
          <cell r="HV256">
            <v>104.4</v>
          </cell>
          <cell r="HW256">
            <v>88.2</v>
          </cell>
          <cell r="HX256">
            <v>195.8946</v>
          </cell>
          <cell r="HY256">
            <v>147.4</v>
          </cell>
          <cell r="HZ256">
            <v>125.6</v>
          </cell>
          <cell r="IA256">
            <v>66.8</v>
          </cell>
          <cell r="IC256">
            <v>99</v>
          </cell>
          <cell r="ID256">
            <v>101.5</v>
          </cell>
          <cell r="IE256">
            <v>106.86094999999999</v>
          </cell>
          <cell r="IF256">
            <v>105.5</v>
          </cell>
          <cell r="IH256">
            <v>33.299999999999997</v>
          </cell>
          <cell r="II256">
            <v>105.4</v>
          </cell>
          <cell r="IJ256">
            <v>127.36880000000001</v>
          </cell>
          <cell r="IK256">
            <v>132.4</v>
          </cell>
          <cell r="IL256">
            <v>101.9</v>
          </cell>
          <cell r="IM256">
            <v>91.6</v>
          </cell>
          <cell r="IO256">
            <v>80.3</v>
          </cell>
          <cell r="IU256">
            <v>105.5</v>
          </cell>
          <cell r="IV256">
            <v>98.9</v>
          </cell>
          <cell r="IW256">
            <v>88.5</v>
          </cell>
          <cell r="IY256">
            <v>107.9</v>
          </cell>
          <cell r="IZ256">
            <v>98.8</v>
          </cell>
          <cell r="JA256">
            <v>87.8</v>
          </cell>
          <cell r="JC256">
            <v>122.7</v>
          </cell>
          <cell r="JD256">
            <v>98.5</v>
          </cell>
          <cell r="JE256">
            <v>78.599999999999994</v>
          </cell>
          <cell r="JG256">
            <v>126.7</v>
          </cell>
          <cell r="JH256">
            <v>99.2</v>
          </cell>
          <cell r="JI256">
            <v>98.6</v>
          </cell>
          <cell r="JJ256">
            <v>81.2</v>
          </cell>
          <cell r="JL256">
            <v>146.12311</v>
          </cell>
          <cell r="JM256">
            <v>107.5</v>
          </cell>
          <cell r="JN256">
            <v>97.8</v>
          </cell>
          <cell r="JO256">
            <v>87.9</v>
          </cell>
          <cell r="JT256">
            <v>108.7</v>
          </cell>
          <cell r="JU256">
            <v>97.4</v>
          </cell>
          <cell r="JV256">
            <v>83</v>
          </cell>
          <cell r="JY256">
            <v>102.2</v>
          </cell>
          <cell r="JZ256">
            <v>100.6</v>
          </cell>
          <cell r="KA256">
            <v>98.6</v>
          </cell>
          <cell r="KC256">
            <v>101.8</v>
          </cell>
          <cell r="KD256">
            <v>98.9</v>
          </cell>
          <cell r="KE256">
            <v>94.7</v>
          </cell>
          <cell r="KG256">
            <v>108.5</v>
          </cell>
          <cell r="KH256">
            <v>98.9</v>
          </cell>
          <cell r="KI256">
            <v>89.9</v>
          </cell>
          <cell r="KK256">
            <v>108.5</v>
          </cell>
          <cell r="KL256">
            <v>98.4</v>
          </cell>
          <cell r="KM256">
            <v>89</v>
          </cell>
          <cell r="KO256">
            <v>106</v>
          </cell>
          <cell r="KP256">
            <v>98.6</v>
          </cell>
          <cell r="KQ256">
            <v>92</v>
          </cell>
          <cell r="KW256">
            <v>127.2</v>
          </cell>
          <cell r="KX256">
            <v>97.2</v>
          </cell>
          <cell r="KY256">
            <v>83.2</v>
          </cell>
          <cell r="LA256">
            <v>117.57899999999999</v>
          </cell>
          <cell r="LB256">
            <v>133.96880000000002</v>
          </cell>
          <cell r="LC256">
            <v>125.92660000000001</v>
          </cell>
          <cell r="LD256">
            <v>128.5752</v>
          </cell>
          <cell r="LE256">
            <v>131.01659999999998</v>
          </cell>
          <cell r="LF256">
            <v>150.5</v>
          </cell>
          <cell r="LG256">
            <v>111.1</v>
          </cell>
          <cell r="LI256">
            <v>1012.3204000000002</v>
          </cell>
          <cell r="LJ256">
            <v>112.5</v>
          </cell>
          <cell r="LO256">
            <v>117.53699999999999</v>
          </cell>
          <cell r="LQ256">
            <v>115.8</v>
          </cell>
          <cell r="LS256">
            <v>101.5</v>
          </cell>
          <cell r="LT256">
            <v>75.2</v>
          </cell>
          <cell r="LU256">
            <v>106.1</v>
          </cell>
          <cell r="LV256">
            <v>117.3</v>
          </cell>
          <cell r="LW256">
            <v>97.6</v>
          </cell>
          <cell r="MA256">
            <v>127.4</v>
          </cell>
          <cell r="MB256">
            <v>127.4</v>
          </cell>
          <cell r="MC256">
            <v>127.4</v>
          </cell>
          <cell r="MD256">
            <v>127.4</v>
          </cell>
          <cell r="ME256">
            <v>206.7</v>
          </cell>
          <cell r="MF256">
            <v>135.13728</v>
          </cell>
          <cell r="MG256">
            <v>113.4</v>
          </cell>
          <cell r="MH256">
            <v>120.25488</v>
          </cell>
          <cell r="MI256">
            <v>114.675</v>
          </cell>
          <cell r="MJ256">
            <v>139</v>
          </cell>
          <cell r="MK256">
            <v>82.3</v>
          </cell>
          <cell r="ML256">
            <v>69.3</v>
          </cell>
          <cell r="MN256">
            <v>119.79</v>
          </cell>
          <cell r="MO256">
            <v>127.50920000000001</v>
          </cell>
          <cell r="MP256">
            <v>146.9</v>
          </cell>
          <cell r="MQ256">
            <v>98.5</v>
          </cell>
          <cell r="MR256">
            <v>77.3</v>
          </cell>
          <cell r="MS256">
            <v>515.79999999999995</v>
          </cell>
          <cell r="MT256">
            <v>538.1</v>
          </cell>
          <cell r="MU256">
            <v>93.4</v>
          </cell>
          <cell r="MW256">
            <v>98.8</v>
          </cell>
          <cell r="MX256">
            <v>100.7</v>
          </cell>
          <cell r="MY256">
            <v>93.8</v>
          </cell>
          <cell r="NA256">
            <v>100.8</v>
          </cell>
          <cell r="NB256">
            <v>102.2</v>
          </cell>
          <cell r="NC256">
            <v>101.6</v>
          </cell>
          <cell r="ND256">
            <v>98.7</v>
          </cell>
          <cell r="NF256">
            <v>88.8</v>
          </cell>
          <cell r="NG256">
            <v>104.6</v>
          </cell>
          <cell r="NH256">
            <v>102.2</v>
          </cell>
          <cell r="NI256">
            <v>101.4</v>
          </cell>
          <cell r="NK256">
            <v>101.8</v>
          </cell>
          <cell r="NN256">
            <v>187</v>
          </cell>
          <cell r="NO256">
            <v>202</v>
          </cell>
        </row>
        <row r="257">
          <cell r="A257">
            <v>38261</v>
          </cell>
          <cell r="B257">
            <v>354</v>
          </cell>
          <cell r="C257">
            <v>1</v>
          </cell>
          <cell r="AD257">
            <v>82.06</v>
          </cell>
          <cell r="AG257">
            <v>1269</v>
          </cell>
          <cell r="AH257">
            <v>1258.25</v>
          </cell>
          <cell r="AK257">
            <v>86.85</v>
          </cell>
          <cell r="AL257">
            <v>87.26</v>
          </cell>
          <cell r="AM257">
            <v>111.08</v>
          </cell>
          <cell r="AN257">
            <v>104.25</v>
          </cell>
          <cell r="BI257">
            <v>81.650000000000006</v>
          </cell>
          <cell r="BQ257">
            <v>85.35</v>
          </cell>
          <cell r="CC257">
            <v>146.5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1.7049000000000001</v>
          </cell>
          <cell r="CH257">
            <v>3.5648</v>
          </cell>
          <cell r="CI257">
            <v>1.56</v>
          </cell>
          <cell r="CJ257">
            <v>1.5426</v>
          </cell>
          <cell r="CK257">
            <v>10.3423</v>
          </cell>
          <cell r="CL257">
            <v>7.4379</v>
          </cell>
          <cell r="CM257">
            <v>0.69144000000000005</v>
          </cell>
          <cell r="CN257">
            <v>135.97</v>
          </cell>
          <cell r="CO257">
            <v>8.2348999999999997</v>
          </cell>
          <cell r="CP257">
            <v>36.3001</v>
          </cell>
          <cell r="CQ257">
            <v>9.0619999999999994</v>
          </cell>
          <cell r="CR257">
            <v>1.8602000000000001</v>
          </cell>
          <cell r="CS257">
            <v>1.2490000000000001</v>
          </cell>
          <cell r="CT257">
            <v>7.9861000000000004</v>
          </cell>
          <cell r="CU257">
            <v>1456.2058508</v>
          </cell>
          <cell r="CV257">
            <v>182.6338557430982</v>
          </cell>
          <cell r="CW257">
            <v>2410.730051</v>
          </cell>
          <cell r="CX257">
            <v>11.54</v>
          </cell>
          <cell r="CY257">
            <v>10824.177073991936</v>
          </cell>
          <cell r="CZ257">
            <v>39.791857700000001</v>
          </cell>
          <cell r="DA257">
            <v>746.11734790000003</v>
          </cell>
          <cell r="DB257">
            <v>125.3</v>
          </cell>
          <cell r="DC257">
            <v>92.2</v>
          </cell>
          <cell r="DD257">
            <v>76.3</v>
          </cell>
          <cell r="DF257">
            <v>106.7</v>
          </cell>
          <cell r="DG257">
            <v>106.9144</v>
          </cell>
          <cell r="DH257">
            <v>102.91759999999999</v>
          </cell>
          <cell r="DI257">
            <v>103.91679999999999</v>
          </cell>
          <cell r="DJ257">
            <v>124.9</v>
          </cell>
          <cell r="DK257">
            <v>106</v>
          </cell>
          <cell r="DL257">
            <v>71.8</v>
          </cell>
          <cell r="DN257">
            <v>84.834730000000008</v>
          </cell>
          <cell r="DO257">
            <v>82.966500000000011</v>
          </cell>
          <cell r="DP257">
            <v>99.7</v>
          </cell>
          <cell r="DQ257">
            <v>98.4</v>
          </cell>
          <cell r="DR257">
            <v>88.3</v>
          </cell>
          <cell r="DT257">
            <v>92.7</v>
          </cell>
          <cell r="DU257">
            <v>98.6</v>
          </cell>
          <cell r="DV257">
            <v>86.8</v>
          </cell>
          <cell r="DX257">
            <v>94.1</v>
          </cell>
          <cell r="DY257">
            <v>71</v>
          </cell>
          <cell r="EA257">
            <v>127.04266000000001</v>
          </cell>
          <cell r="ED257">
            <v>107.45316000000001</v>
          </cell>
          <cell r="EE257">
            <v>682.7</v>
          </cell>
          <cell r="EF257">
            <v>99.4</v>
          </cell>
          <cell r="EG257">
            <v>97.2</v>
          </cell>
          <cell r="EH257">
            <v>93.6</v>
          </cell>
          <cell r="EJ257">
            <v>106.2</v>
          </cell>
          <cell r="EK257">
            <v>83.7</v>
          </cell>
          <cell r="EL257">
            <v>46.9</v>
          </cell>
          <cell r="EN257">
            <v>100.4</v>
          </cell>
          <cell r="EO257">
            <v>102</v>
          </cell>
          <cell r="EP257">
            <v>108.4</v>
          </cell>
          <cell r="ET257">
            <v>94.2</v>
          </cell>
          <cell r="EU257">
            <v>100.8</v>
          </cell>
          <cell r="EV257">
            <v>98.7</v>
          </cell>
          <cell r="EX257">
            <v>54.956427600000005</v>
          </cell>
          <cell r="EY257">
            <v>60.524700000000003</v>
          </cell>
          <cell r="EZ257">
            <v>130.8888</v>
          </cell>
          <cell r="FA257">
            <v>21.932950494</v>
          </cell>
          <cell r="FB257">
            <v>27.081060000000001</v>
          </cell>
          <cell r="FC257">
            <v>60.1</v>
          </cell>
          <cell r="FD257">
            <v>55.7</v>
          </cell>
          <cell r="FE257">
            <v>96.9</v>
          </cell>
          <cell r="FI257">
            <v>38.735821740000006</v>
          </cell>
          <cell r="FJ257">
            <v>50.254050000000007</v>
          </cell>
          <cell r="FK257">
            <v>68.7</v>
          </cell>
          <cell r="FL257">
            <v>101.8</v>
          </cell>
          <cell r="FM257">
            <v>111.6</v>
          </cell>
          <cell r="FO257">
            <v>134.54473999999999</v>
          </cell>
          <cell r="FP257">
            <v>110.46924</v>
          </cell>
          <cell r="FQ257">
            <v>113.07982</v>
          </cell>
          <cell r="FR257">
            <v>103.7</v>
          </cell>
          <cell r="FS257">
            <v>97.4</v>
          </cell>
          <cell r="FT257">
            <v>85.4</v>
          </cell>
          <cell r="FV257">
            <v>102.9</v>
          </cell>
          <cell r="FZ257">
            <v>102.4</v>
          </cell>
          <cell r="GA257">
            <v>109.5</v>
          </cell>
          <cell r="GC257">
            <v>111.3</v>
          </cell>
          <cell r="GD257">
            <v>94.2</v>
          </cell>
          <cell r="GE257">
            <v>82.5</v>
          </cell>
          <cell r="GG257">
            <v>106.9</v>
          </cell>
          <cell r="GH257">
            <v>95.9</v>
          </cell>
          <cell r="GI257">
            <v>78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102.5</v>
          </cell>
          <cell r="GV257">
            <v>102.1</v>
          </cell>
          <cell r="GW257">
            <v>120.8</v>
          </cell>
          <cell r="GY257">
            <v>96.8</v>
          </cell>
          <cell r="GZ257">
            <v>91.9</v>
          </cell>
          <cell r="HB257">
            <v>111.3</v>
          </cell>
          <cell r="HC257">
            <v>81.400000000000006</v>
          </cell>
          <cell r="HD257">
            <v>83.6</v>
          </cell>
          <cell r="HE257">
            <v>46.2</v>
          </cell>
          <cell r="HG257">
            <v>108.3</v>
          </cell>
          <cell r="HH257">
            <v>98.4</v>
          </cell>
          <cell r="HI257">
            <v>150.4</v>
          </cell>
          <cell r="HK257">
            <v>99.831279999999992</v>
          </cell>
          <cell r="HO257">
            <v>1211</v>
          </cell>
          <cell r="HP257">
            <v>102.7</v>
          </cell>
          <cell r="HT257">
            <v>706.3</v>
          </cell>
          <cell r="HU257">
            <v>111.83759999999999</v>
          </cell>
          <cell r="HV257">
            <v>104.9</v>
          </cell>
          <cell r="HW257">
            <v>88.6</v>
          </cell>
          <cell r="HX257">
            <v>199.08420000000001</v>
          </cell>
          <cell r="HY257">
            <v>149.80000000000001</v>
          </cell>
          <cell r="HZ257">
            <v>127.6</v>
          </cell>
          <cell r="IA257">
            <v>67.8</v>
          </cell>
          <cell r="IC257">
            <v>98</v>
          </cell>
          <cell r="ID257">
            <v>100.4</v>
          </cell>
          <cell r="IE257">
            <v>107.08378799999998</v>
          </cell>
          <cell r="IF257">
            <v>105.72</v>
          </cell>
          <cell r="IH257">
            <v>33.6</v>
          </cell>
          <cell r="II257">
            <v>106.3</v>
          </cell>
          <cell r="IJ257">
            <v>122.655</v>
          </cell>
          <cell r="IK257">
            <v>127.5</v>
          </cell>
          <cell r="IL257">
            <v>98.2</v>
          </cell>
          <cell r="IM257">
            <v>88.3</v>
          </cell>
          <cell r="IO257">
            <v>81.400000000000006</v>
          </cell>
          <cell r="IU257">
            <v>105.2</v>
          </cell>
          <cell r="IV257">
            <v>98.7</v>
          </cell>
          <cell r="IW257">
            <v>88.4</v>
          </cell>
          <cell r="IY257">
            <v>107</v>
          </cell>
          <cell r="IZ257">
            <v>97.5</v>
          </cell>
          <cell r="JA257">
            <v>86.9</v>
          </cell>
          <cell r="JC257">
            <v>119.8</v>
          </cell>
          <cell r="JD257">
            <v>96.3</v>
          </cell>
          <cell r="JE257">
            <v>77.2</v>
          </cell>
          <cell r="JG257">
            <v>124.3</v>
          </cell>
          <cell r="JH257">
            <v>97.3</v>
          </cell>
          <cell r="JI257">
            <v>96.9</v>
          </cell>
          <cell r="JJ257">
            <v>79.8</v>
          </cell>
          <cell r="JL257">
            <v>143.35518999999999</v>
          </cell>
          <cell r="JM257">
            <v>107.5</v>
          </cell>
          <cell r="JN257">
            <v>97.8</v>
          </cell>
          <cell r="JO257">
            <v>87.9</v>
          </cell>
          <cell r="JT257">
            <v>107.6</v>
          </cell>
          <cell r="JU257">
            <v>96.5</v>
          </cell>
          <cell r="JV257">
            <v>82.2</v>
          </cell>
          <cell r="JY257">
            <v>102.1</v>
          </cell>
          <cell r="JZ257">
            <v>100.3</v>
          </cell>
          <cell r="KA257">
            <v>98.4</v>
          </cell>
          <cell r="KC257">
            <v>101.2</v>
          </cell>
          <cell r="KD257">
            <v>98.2</v>
          </cell>
          <cell r="KE257">
            <v>94</v>
          </cell>
          <cell r="KG257">
            <v>108.5</v>
          </cell>
          <cell r="KH257">
            <v>99</v>
          </cell>
          <cell r="KI257">
            <v>90</v>
          </cell>
          <cell r="KK257">
            <v>108.5</v>
          </cell>
          <cell r="KL257">
            <v>98.4</v>
          </cell>
          <cell r="KM257">
            <v>89</v>
          </cell>
          <cell r="KO257">
            <v>106.1</v>
          </cell>
          <cell r="KP257">
            <v>98.5</v>
          </cell>
          <cell r="KQ257">
            <v>91.9</v>
          </cell>
          <cell r="KW257">
            <v>128.30000000000001</v>
          </cell>
          <cell r="KX257">
            <v>98.1</v>
          </cell>
          <cell r="KY257">
            <v>83.9</v>
          </cell>
          <cell r="LA257">
            <v>117.57899999999999</v>
          </cell>
          <cell r="LB257">
            <v>133.96880000000002</v>
          </cell>
          <cell r="LC257">
            <v>125.92660000000001</v>
          </cell>
          <cell r="LD257">
            <v>128.702</v>
          </cell>
          <cell r="LE257">
            <v>131.01659999999998</v>
          </cell>
          <cell r="LF257">
            <v>149.30000000000001</v>
          </cell>
          <cell r="LG257">
            <v>110.2</v>
          </cell>
          <cell r="LI257">
            <v>1011.5258</v>
          </cell>
          <cell r="LJ257">
            <v>112.5</v>
          </cell>
          <cell r="LO257">
            <v>117.53699999999999</v>
          </cell>
          <cell r="LQ257">
            <v>115.8</v>
          </cell>
          <cell r="LS257">
            <v>101.5</v>
          </cell>
          <cell r="LT257">
            <v>75.5</v>
          </cell>
          <cell r="LU257">
            <v>106.5</v>
          </cell>
          <cell r="LV257">
            <v>117.3</v>
          </cell>
          <cell r="LW257">
            <v>97.6</v>
          </cell>
          <cell r="MA257">
            <v>127.3</v>
          </cell>
          <cell r="MB257">
            <v>127.3</v>
          </cell>
          <cell r="MC257">
            <v>127.3</v>
          </cell>
          <cell r="MD257">
            <v>127.3</v>
          </cell>
          <cell r="ME257">
            <v>206.7</v>
          </cell>
          <cell r="MF257">
            <v>136.30592000000001</v>
          </cell>
          <cell r="MG257">
            <v>113.4</v>
          </cell>
          <cell r="MH257">
            <v>121.29482000000002</v>
          </cell>
          <cell r="MI257">
            <v>114.42749999999998</v>
          </cell>
          <cell r="MJ257">
            <v>138.69999999999999</v>
          </cell>
          <cell r="MK257">
            <v>82.1</v>
          </cell>
          <cell r="ML257">
            <v>69.099999999999994</v>
          </cell>
          <cell r="MN257">
            <v>119.79</v>
          </cell>
          <cell r="MO257">
            <v>124.21079999999999</v>
          </cell>
          <cell r="MP257">
            <v>143.1</v>
          </cell>
          <cell r="MQ257">
            <v>95.9</v>
          </cell>
          <cell r="MR257">
            <v>75.3</v>
          </cell>
          <cell r="MS257">
            <v>516.79999999999995</v>
          </cell>
          <cell r="MT257">
            <v>537.1</v>
          </cell>
          <cell r="MU257">
            <v>93</v>
          </cell>
          <cell r="MW257">
            <v>99.2</v>
          </cell>
          <cell r="MX257">
            <v>101</v>
          </cell>
          <cell r="MY257">
            <v>94.1</v>
          </cell>
          <cell r="NA257">
            <v>100.8</v>
          </cell>
          <cell r="NB257">
            <v>102.2</v>
          </cell>
          <cell r="NC257">
            <v>101.6</v>
          </cell>
          <cell r="ND257">
            <v>99.1</v>
          </cell>
          <cell r="NF257">
            <v>88.4</v>
          </cell>
          <cell r="NG257">
            <v>103.2</v>
          </cell>
          <cell r="NH257">
            <v>102.5</v>
          </cell>
          <cell r="NI257">
            <v>101.5</v>
          </cell>
          <cell r="NK257">
            <v>101.8</v>
          </cell>
          <cell r="NN257">
            <v>187</v>
          </cell>
          <cell r="NO257">
            <v>202</v>
          </cell>
        </row>
        <row r="258">
          <cell r="A258">
            <v>38231</v>
          </cell>
          <cell r="B258">
            <v>355</v>
          </cell>
          <cell r="C258">
            <v>1</v>
          </cell>
          <cell r="AD258">
            <v>78.05</v>
          </cell>
          <cell r="AG258">
            <v>1272</v>
          </cell>
          <cell r="AH258">
            <v>1244.5</v>
          </cell>
          <cell r="AK258">
            <v>86.63</v>
          </cell>
          <cell r="AL258">
            <v>87.02</v>
          </cell>
          <cell r="AM258">
            <v>109.53</v>
          </cell>
          <cell r="AN258">
            <v>104.22</v>
          </cell>
          <cell r="BI258">
            <v>81.62</v>
          </cell>
          <cell r="BQ258">
            <v>84.87</v>
          </cell>
          <cell r="CC258">
            <v>144.69999999999999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1.7396</v>
          </cell>
          <cell r="CH258">
            <v>3.5356000000000001</v>
          </cell>
          <cell r="CI258">
            <v>1.5767</v>
          </cell>
          <cell r="CJ258">
            <v>1.5430999999999999</v>
          </cell>
          <cell r="CK258">
            <v>10.1134</v>
          </cell>
          <cell r="CL258">
            <v>7.4381000000000004</v>
          </cell>
          <cell r="CM258">
            <v>0.68130000000000002</v>
          </cell>
          <cell r="CN258">
            <v>134.51</v>
          </cell>
          <cell r="CO258">
            <v>8.3604000000000003</v>
          </cell>
          <cell r="CP258">
            <v>35.700200000000002</v>
          </cell>
          <cell r="CQ258">
            <v>9.0920000000000005</v>
          </cell>
          <cell r="CR258">
            <v>1.8385</v>
          </cell>
          <cell r="CS258">
            <v>1.2218</v>
          </cell>
          <cell r="CT258">
            <v>7.9943</v>
          </cell>
          <cell r="CU258">
            <v>1410.378888</v>
          </cell>
          <cell r="CV258">
            <v>168.06918366759567</v>
          </cell>
          <cell r="CW258">
            <v>2368.8832495000001</v>
          </cell>
          <cell r="CX258">
            <v>10.9</v>
          </cell>
          <cell r="CY258">
            <v>10665.169898305388</v>
          </cell>
          <cell r="CZ258">
            <v>35.521380999999998</v>
          </cell>
          <cell r="DA258">
            <v>765.1829285</v>
          </cell>
          <cell r="DB258">
            <v>122.3</v>
          </cell>
          <cell r="DC258">
            <v>90</v>
          </cell>
          <cell r="DD258">
            <v>74.5</v>
          </cell>
          <cell r="DF258">
            <v>107.2</v>
          </cell>
          <cell r="DG258">
            <v>103.91840000000001</v>
          </cell>
          <cell r="DH258">
            <v>100.03359999999999</v>
          </cell>
          <cell r="DI258">
            <v>101.0048</v>
          </cell>
          <cell r="DJ258">
            <v>121.4</v>
          </cell>
          <cell r="DK258">
            <v>103.1</v>
          </cell>
          <cell r="DL258">
            <v>69.8</v>
          </cell>
          <cell r="DN258">
            <v>82.792569999999998</v>
          </cell>
          <cell r="DO258">
            <v>81.624000000000009</v>
          </cell>
          <cell r="DP258">
            <v>97.3</v>
          </cell>
          <cell r="DQ258">
            <v>96</v>
          </cell>
          <cell r="DR258">
            <v>86.2</v>
          </cell>
          <cell r="DT258">
            <v>91.2</v>
          </cell>
          <cell r="DU258">
            <v>97</v>
          </cell>
          <cell r="DV258">
            <v>85.4</v>
          </cell>
          <cell r="DX258">
            <v>94.1</v>
          </cell>
          <cell r="DY258">
            <v>71.099999999999994</v>
          </cell>
          <cell r="EA258">
            <v>124.36912</v>
          </cell>
          <cell r="ED258">
            <v>107.04844</v>
          </cell>
          <cell r="EE258">
            <v>678.9</v>
          </cell>
          <cell r="EF258">
            <v>98.3</v>
          </cell>
          <cell r="EG258">
            <v>96.2</v>
          </cell>
          <cell r="EH258">
            <v>92.6</v>
          </cell>
          <cell r="EJ258">
            <v>105.8</v>
          </cell>
          <cell r="EK258">
            <v>83.4</v>
          </cell>
          <cell r="EL258">
            <v>46.7</v>
          </cell>
          <cell r="EN258">
            <v>100.3</v>
          </cell>
          <cell r="EO258">
            <v>101.9</v>
          </cell>
          <cell r="EP258">
            <v>108.2</v>
          </cell>
          <cell r="ET258">
            <v>94.1</v>
          </cell>
          <cell r="EU258">
            <v>100.7</v>
          </cell>
          <cell r="EV258">
            <v>98.6</v>
          </cell>
          <cell r="EX258">
            <v>55.196412000000002</v>
          </cell>
          <cell r="EY258">
            <v>60.789000000000001</v>
          </cell>
          <cell r="EZ258">
            <v>130.1832</v>
          </cell>
          <cell r="FA258">
            <v>22.151915058</v>
          </cell>
          <cell r="FB258">
            <v>27.351420000000001</v>
          </cell>
          <cell r="FC258">
            <v>60.7</v>
          </cell>
          <cell r="FD258">
            <v>56.3</v>
          </cell>
          <cell r="FE258">
            <v>97.7</v>
          </cell>
          <cell r="FI258">
            <v>38.9049738</v>
          </cell>
          <cell r="FJ258">
            <v>50.473500000000001</v>
          </cell>
          <cell r="FK258">
            <v>69</v>
          </cell>
          <cell r="FL258">
            <v>102.5</v>
          </cell>
          <cell r="FM258">
            <v>112.5</v>
          </cell>
          <cell r="FO258">
            <v>131.33824000000001</v>
          </cell>
          <cell r="FP258">
            <v>110.05316000000001</v>
          </cell>
          <cell r="FQ258">
            <v>108.76263999999999</v>
          </cell>
          <cell r="FR258">
            <v>102.2</v>
          </cell>
          <cell r="FS258">
            <v>96.2</v>
          </cell>
          <cell r="FT258">
            <v>84.3</v>
          </cell>
          <cell r="FV258">
            <v>101.8</v>
          </cell>
          <cell r="FZ258">
            <v>102.7</v>
          </cell>
          <cell r="GA258">
            <v>109.7</v>
          </cell>
          <cell r="GC258">
            <v>107.3</v>
          </cell>
          <cell r="GD258">
            <v>89.1</v>
          </cell>
          <cell r="GE258">
            <v>78.099999999999994</v>
          </cell>
          <cell r="GG258">
            <v>106.1</v>
          </cell>
          <cell r="GH258">
            <v>95.3</v>
          </cell>
          <cell r="GI258">
            <v>77.5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102.2</v>
          </cell>
          <cell r="GV258">
            <v>101.7</v>
          </cell>
          <cell r="GW258">
            <v>120.4</v>
          </cell>
          <cell r="GY258">
            <v>94.9</v>
          </cell>
          <cell r="GZ258">
            <v>90</v>
          </cell>
          <cell r="HB258">
            <v>110.7</v>
          </cell>
          <cell r="HC258">
            <v>81</v>
          </cell>
          <cell r="HD258">
            <v>83.3</v>
          </cell>
          <cell r="HE258">
            <v>46.1</v>
          </cell>
          <cell r="HG258">
            <v>106.4</v>
          </cell>
          <cell r="HH258">
            <v>94.5</v>
          </cell>
          <cell r="HI258">
            <v>143</v>
          </cell>
          <cell r="HK258">
            <v>98.346800000000002</v>
          </cell>
          <cell r="HO258">
            <v>1200.5</v>
          </cell>
          <cell r="HP258">
            <v>102.2</v>
          </cell>
          <cell r="HT258">
            <v>704.2</v>
          </cell>
          <cell r="HU258">
            <v>111.83759999999999</v>
          </cell>
          <cell r="HV258">
            <v>102.4</v>
          </cell>
          <cell r="HW258">
            <v>86.5</v>
          </cell>
          <cell r="HX258">
            <v>202.93829999999997</v>
          </cell>
          <cell r="HY258">
            <v>152.69999999999999</v>
          </cell>
          <cell r="HZ258">
            <v>130.1</v>
          </cell>
          <cell r="IA258">
            <v>69.2</v>
          </cell>
          <cell r="IC258">
            <v>97.9</v>
          </cell>
          <cell r="ID258">
            <v>100.3</v>
          </cell>
          <cell r="IE258">
            <v>104.47050599999999</v>
          </cell>
          <cell r="IF258">
            <v>103.14</v>
          </cell>
          <cell r="IH258">
            <v>33.799999999999997</v>
          </cell>
          <cell r="II258">
            <v>106.9</v>
          </cell>
          <cell r="IJ258">
            <v>118.99939999999999</v>
          </cell>
          <cell r="IK258">
            <v>123.7</v>
          </cell>
          <cell r="IL258">
            <v>95.2</v>
          </cell>
          <cell r="IM258">
            <v>85.6</v>
          </cell>
          <cell r="IO258">
            <v>79</v>
          </cell>
          <cell r="IU258">
            <v>104.7</v>
          </cell>
          <cell r="IV258">
            <v>98.4</v>
          </cell>
          <cell r="IW258">
            <v>88.2</v>
          </cell>
          <cell r="IY258">
            <v>106.2</v>
          </cell>
          <cell r="IZ258">
            <v>96.2</v>
          </cell>
          <cell r="JA258">
            <v>86.1</v>
          </cell>
          <cell r="JC258">
            <v>117</v>
          </cell>
          <cell r="JD258">
            <v>94.2</v>
          </cell>
          <cell r="JE258">
            <v>75.400000000000006</v>
          </cell>
          <cell r="JG258">
            <v>121.5</v>
          </cell>
          <cell r="JH258">
            <v>95.1</v>
          </cell>
          <cell r="JI258">
            <v>94.7</v>
          </cell>
          <cell r="JJ258">
            <v>78</v>
          </cell>
          <cell r="JL258">
            <v>140.12594999999999</v>
          </cell>
          <cell r="JM258">
            <v>107</v>
          </cell>
          <cell r="JN258">
            <v>97.4</v>
          </cell>
          <cell r="JO258">
            <v>87.6</v>
          </cell>
          <cell r="JT258">
            <v>106</v>
          </cell>
          <cell r="JU258">
            <v>95</v>
          </cell>
          <cell r="JV258">
            <v>80.900000000000006</v>
          </cell>
          <cell r="JY258">
            <v>102.4</v>
          </cell>
          <cell r="JZ258">
            <v>100.9</v>
          </cell>
          <cell r="KA258">
            <v>98.8</v>
          </cell>
          <cell r="KC258">
            <v>100.8</v>
          </cell>
          <cell r="KD258">
            <v>98</v>
          </cell>
          <cell r="KE258">
            <v>93.7</v>
          </cell>
          <cell r="KG258">
            <v>107.7</v>
          </cell>
          <cell r="KH258">
            <v>99</v>
          </cell>
          <cell r="KI258">
            <v>90</v>
          </cell>
          <cell r="KK258">
            <v>107.7</v>
          </cell>
          <cell r="KL258">
            <v>97.6</v>
          </cell>
          <cell r="KM258">
            <v>88.2</v>
          </cell>
          <cell r="KO258">
            <v>106</v>
          </cell>
          <cell r="KP258">
            <v>98.1</v>
          </cell>
          <cell r="KQ258">
            <v>91.5</v>
          </cell>
          <cell r="KW258">
            <v>125.6</v>
          </cell>
          <cell r="KX258">
            <v>95.9</v>
          </cell>
          <cell r="KY258">
            <v>82.1</v>
          </cell>
          <cell r="LA258">
            <v>116.5395</v>
          </cell>
          <cell r="LB258">
            <v>132.78440000000001</v>
          </cell>
          <cell r="LC258">
            <v>124.81330000000001</v>
          </cell>
          <cell r="LD258">
            <v>127.6876</v>
          </cell>
          <cell r="LE258">
            <v>129.85829999999999</v>
          </cell>
          <cell r="LF258">
            <v>143.6</v>
          </cell>
          <cell r="LG258">
            <v>106</v>
          </cell>
          <cell r="LI258">
            <v>1009.9366</v>
          </cell>
          <cell r="LJ258">
            <v>112.4</v>
          </cell>
          <cell r="LO258">
            <v>117.131</v>
          </cell>
          <cell r="LQ258">
            <v>115.4</v>
          </cell>
          <cell r="LS258">
            <v>101.5</v>
          </cell>
          <cell r="LT258">
            <v>75.900000000000006</v>
          </cell>
          <cell r="LU258">
            <v>106.9</v>
          </cell>
          <cell r="LV258">
            <v>117.3</v>
          </cell>
          <cell r="LW258">
            <v>97.5</v>
          </cell>
          <cell r="MA258">
            <v>127.1</v>
          </cell>
          <cell r="MB258">
            <v>127.1</v>
          </cell>
          <cell r="MC258">
            <v>127.1</v>
          </cell>
          <cell r="MD258">
            <v>127.1</v>
          </cell>
          <cell r="ME258">
            <v>206.7</v>
          </cell>
          <cell r="MF258">
            <v>133.43744000000001</v>
          </cell>
          <cell r="MG258">
            <v>112.8</v>
          </cell>
          <cell r="MH258">
            <v>118.74224</v>
          </cell>
          <cell r="MI258">
            <v>111.78749999999999</v>
          </cell>
          <cell r="MJ258">
            <v>135.5</v>
          </cell>
          <cell r="MK258">
            <v>80.2</v>
          </cell>
          <cell r="ML258">
            <v>67.5</v>
          </cell>
          <cell r="MN258">
            <v>119.79</v>
          </cell>
          <cell r="MO258">
            <v>118.916</v>
          </cell>
          <cell r="MP258">
            <v>137</v>
          </cell>
          <cell r="MQ258">
            <v>91.8</v>
          </cell>
          <cell r="MR258">
            <v>72.099999999999994</v>
          </cell>
          <cell r="MS258">
            <v>512.4</v>
          </cell>
          <cell r="MT258">
            <v>531.5</v>
          </cell>
          <cell r="MU258">
            <v>93</v>
          </cell>
          <cell r="MW258">
            <v>99.2</v>
          </cell>
          <cell r="MX258">
            <v>101.1</v>
          </cell>
          <cell r="MY258">
            <v>94.2</v>
          </cell>
          <cell r="NA258">
            <v>100.8</v>
          </cell>
          <cell r="NB258">
            <v>102.2</v>
          </cell>
          <cell r="NC258">
            <v>101.6</v>
          </cell>
          <cell r="ND258">
            <v>99</v>
          </cell>
          <cell r="NF258">
            <v>88.5</v>
          </cell>
          <cell r="NG258">
            <v>101.3</v>
          </cell>
          <cell r="NH258">
            <v>101.2</v>
          </cell>
          <cell r="NI258">
            <v>100.7</v>
          </cell>
          <cell r="NK258">
            <v>100.9</v>
          </cell>
          <cell r="NN258">
            <v>178</v>
          </cell>
          <cell r="NO258">
            <v>186</v>
          </cell>
        </row>
        <row r="259">
          <cell r="A259">
            <v>38200</v>
          </cell>
          <cell r="B259">
            <v>356</v>
          </cell>
          <cell r="C259">
            <v>1</v>
          </cell>
          <cell r="AD259">
            <v>77.599999999999994</v>
          </cell>
          <cell r="AG259">
            <v>1272</v>
          </cell>
          <cell r="AH259">
            <v>1244.5</v>
          </cell>
          <cell r="AK259">
            <v>86.55</v>
          </cell>
          <cell r="AL259">
            <v>86.94</v>
          </cell>
          <cell r="AM259">
            <v>108.99</v>
          </cell>
          <cell r="AN259">
            <v>104.22</v>
          </cell>
          <cell r="BI259">
            <v>81.87</v>
          </cell>
          <cell r="BQ259">
            <v>85.06</v>
          </cell>
          <cell r="CC259">
            <v>131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1.7146999999999999</v>
          </cell>
          <cell r="CH259">
            <v>3.6621000000000001</v>
          </cell>
          <cell r="CI259">
            <v>1.6007</v>
          </cell>
          <cell r="CJ259">
            <v>1.5387</v>
          </cell>
          <cell r="CK259">
            <v>10.083</v>
          </cell>
          <cell r="CL259">
            <v>7.4364999999999997</v>
          </cell>
          <cell r="CM259">
            <v>0.66942000000000002</v>
          </cell>
          <cell r="CN259">
            <v>134.54</v>
          </cell>
          <cell r="CO259">
            <v>8.3315000000000001</v>
          </cell>
          <cell r="CP259">
            <v>35.585900000000002</v>
          </cell>
          <cell r="CQ259">
            <v>9.1860999999999997</v>
          </cell>
          <cell r="CR259">
            <v>1.7999000000000001</v>
          </cell>
          <cell r="CS259">
            <v>1.2176</v>
          </cell>
          <cell r="CT259">
            <v>7.8525999999999998</v>
          </cell>
          <cell r="CU259">
            <v>1378.4497792000002</v>
          </cell>
          <cell r="CV259">
            <v>175.85744883671654</v>
          </cell>
          <cell r="CW259">
            <v>2336.8928752000002</v>
          </cell>
          <cell r="CX259">
            <v>11.24</v>
          </cell>
          <cell r="CY259">
            <v>10575.211450316063</v>
          </cell>
          <cell r="CZ259">
            <v>35.397512800000001</v>
          </cell>
          <cell r="DA259">
            <v>756.24199039999996</v>
          </cell>
          <cell r="DB259">
            <v>121.8</v>
          </cell>
          <cell r="DC259">
            <v>89.6</v>
          </cell>
          <cell r="DD259">
            <v>74.2</v>
          </cell>
          <cell r="DF259">
            <v>109.3</v>
          </cell>
          <cell r="DG259">
            <v>103.57599999999999</v>
          </cell>
          <cell r="DH259">
            <v>99.703999999999994</v>
          </cell>
          <cell r="DI259">
            <v>100.672</v>
          </cell>
          <cell r="DJ259">
            <v>121</v>
          </cell>
          <cell r="DK259">
            <v>102.7</v>
          </cell>
          <cell r="DL259">
            <v>69.599999999999994</v>
          </cell>
          <cell r="DN259">
            <v>82.282030000000006</v>
          </cell>
          <cell r="DO259">
            <v>81.176500000000004</v>
          </cell>
          <cell r="DP259">
            <v>96.7</v>
          </cell>
          <cell r="DQ259">
            <v>95.4</v>
          </cell>
          <cell r="DR259">
            <v>85.6</v>
          </cell>
          <cell r="DT259">
            <v>90.7</v>
          </cell>
          <cell r="DU259">
            <v>96.5</v>
          </cell>
          <cell r="DV259">
            <v>84.9</v>
          </cell>
          <cell r="DX259">
            <v>96.8</v>
          </cell>
          <cell r="DY259">
            <v>73.099999999999994</v>
          </cell>
          <cell r="EA259">
            <v>122.98284</v>
          </cell>
          <cell r="ED259">
            <v>106.64372000000002</v>
          </cell>
          <cell r="EE259">
            <v>678.7</v>
          </cell>
          <cell r="EF259">
            <v>97.6</v>
          </cell>
          <cell r="EG259">
            <v>95.5</v>
          </cell>
          <cell r="EH259">
            <v>91.9</v>
          </cell>
          <cell r="EJ259">
            <v>105.4</v>
          </cell>
          <cell r="EK259">
            <v>83.1</v>
          </cell>
          <cell r="EL259">
            <v>46.5</v>
          </cell>
          <cell r="EN259">
            <v>100.7</v>
          </cell>
          <cell r="EO259">
            <v>102.5</v>
          </cell>
          <cell r="EP259">
            <v>108.8</v>
          </cell>
          <cell r="ET259">
            <v>93.9</v>
          </cell>
          <cell r="EU259">
            <v>101</v>
          </cell>
          <cell r="EV259">
            <v>99</v>
          </cell>
          <cell r="EX259">
            <v>55.356401600000005</v>
          </cell>
          <cell r="EY259">
            <v>60.965200000000003</v>
          </cell>
          <cell r="EZ259">
            <v>129.71279999999999</v>
          </cell>
          <cell r="FA259">
            <v>21.969444587999998</v>
          </cell>
          <cell r="FB259">
            <v>27.12612</v>
          </cell>
          <cell r="FC259">
            <v>60.2</v>
          </cell>
          <cell r="FD259">
            <v>55.7</v>
          </cell>
          <cell r="FE259">
            <v>97.2</v>
          </cell>
          <cell r="FI259">
            <v>39.017741840000006</v>
          </cell>
          <cell r="FJ259">
            <v>50.619800000000005</v>
          </cell>
          <cell r="FK259">
            <v>69.2</v>
          </cell>
          <cell r="FL259">
            <v>102.9</v>
          </cell>
          <cell r="FM259">
            <v>112.9</v>
          </cell>
          <cell r="FO259">
            <v>141.85556</v>
          </cell>
          <cell r="FP259">
            <v>109.63708000000001</v>
          </cell>
          <cell r="FQ259">
            <v>105.50582</v>
          </cell>
          <cell r="FR259">
            <v>101.8</v>
          </cell>
          <cell r="FS259">
            <v>95.9</v>
          </cell>
          <cell r="FT259">
            <v>84</v>
          </cell>
          <cell r="FV259">
            <v>101.5</v>
          </cell>
          <cell r="FZ259">
            <v>105.8</v>
          </cell>
          <cell r="GA259">
            <v>112.9</v>
          </cell>
          <cell r="GC259">
            <v>106.6</v>
          </cell>
          <cell r="GD259">
            <v>88.2</v>
          </cell>
          <cell r="GE259">
            <v>77.3</v>
          </cell>
          <cell r="GG259">
            <v>106.1</v>
          </cell>
          <cell r="GH259">
            <v>95.3</v>
          </cell>
          <cell r="GI259">
            <v>77.599999999999994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102.5</v>
          </cell>
          <cell r="GV259">
            <v>102</v>
          </cell>
          <cell r="GW259">
            <v>120.7</v>
          </cell>
          <cell r="GY259">
            <v>94.6</v>
          </cell>
          <cell r="GZ259">
            <v>89.6</v>
          </cell>
          <cell r="HB259">
            <v>110.3</v>
          </cell>
          <cell r="HC259">
            <v>80.7</v>
          </cell>
          <cell r="HD259">
            <v>83</v>
          </cell>
          <cell r="HE259">
            <v>45.9</v>
          </cell>
          <cell r="HG259">
            <v>106.5</v>
          </cell>
          <cell r="HH259">
            <v>93.6</v>
          </cell>
          <cell r="HI259">
            <v>142.19999999999999</v>
          </cell>
          <cell r="HK259">
            <v>97.882899999999992</v>
          </cell>
          <cell r="HO259">
            <v>1200.5</v>
          </cell>
          <cell r="HP259">
            <v>102.4</v>
          </cell>
          <cell r="HT259">
            <v>704.1</v>
          </cell>
          <cell r="HU259">
            <v>111.83759999999999</v>
          </cell>
          <cell r="HV259">
            <v>110.6</v>
          </cell>
          <cell r="HW259">
            <v>93.4</v>
          </cell>
          <cell r="HX259">
            <v>203.60279999999997</v>
          </cell>
          <cell r="HY259">
            <v>153.19999999999999</v>
          </cell>
          <cell r="HZ259">
            <v>130.5</v>
          </cell>
          <cell r="IA259">
            <v>69.400000000000006</v>
          </cell>
          <cell r="IC259">
            <v>98.9</v>
          </cell>
          <cell r="ID259">
            <v>101.4</v>
          </cell>
          <cell r="IE259">
            <v>104.08560399999999</v>
          </cell>
          <cell r="IF259">
            <v>102.76</v>
          </cell>
          <cell r="IH259">
            <v>34.200000000000003</v>
          </cell>
          <cell r="II259">
            <v>108.2</v>
          </cell>
          <cell r="IJ259">
            <v>114.6704</v>
          </cell>
          <cell r="IK259">
            <v>119.2</v>
          </cell>
          <cell r="IL259">
            <v>91.7</v>
          </cell>
          <cell r="IM259">
            <v>82.5</v>
          </cell>
          <cell r="IO259">
            <v>78.599999999999994</v>
          </cell>
          <cell r="IU259">
            <v>104.4</v>
          </cell>
          <cell r="IV259">
            <v>98.2</v>
          </cell>
          <cell r="IW259">
            <v>88.1</v>
          </cell>
          <cell r="IY259">
            <v>105.6</v>
          </cell>
          <cell r="IZ259">
            <v>95.5</v>
          </cell>
          <cell r="JA259">
            <v>85.8</v>
          </cell>
          <cell r="JC259">
            <v>114.5</v>
          </cell>
          <cell r="JD259">
            <v>92.5</v>
          </cell>
          <cell r="JE259">
            <v>74.400000000000006</v>
          </cell>
          <cell r="JG259">
            <v>118.3</v>
          </cell>
          <cell r="JH259">
            <v>92.6</v>
          </cell>
          <cell r="JI259">
            <v>92.4</v>
          </cell>
          <cell r="JJ259">
            <v>76.099999999999994</v>
          </cell>
          <cell r="JL259">
            <v>136.43538999999998</v>
          </cell>
          <cell r="JM259">
            <v>106.8</v>
          </cell>
          <cell r="JN259">
            <v>97.2</v>
          </cell>
          <cell r="JO259">
            <v>87.4</v>
          </cell>
          <cell r="JT259">
            <v>105.5</v>
          </cell>
          <cell r="JU259">
            <v>94.7</v>
          </cell>
          <cell r="JV259">
            <v>80.599999999999994</v>
          </cell>
          <cell r="JY259">
            <v>102.5</v>
          </cell>
          <cell r="JZ259">
            <v>100.8</v>
          </cell>
          <cell r="KA259">
            <v>98.7</v>
          </cell>
          <cell r="KC259">
            <v>100.6</v>
          </cell>
          <cell r="KD259">
            <v>97.7</v>
          </cell>
          <cell r="KE259">
            <v>93.5</v>
          </cell>
          <cell r="KG259">
            <v>107.9</v>
          </cell>
          <cell r="KH259">
            <v>98.9</v>
          </cell>
          <cell r="KI259">
            <v>89.9</v>
          </cell>
          <cell r="KK259">
            <v>107.9</v>
          </cell>
          <cell r="KL259">
            <v>97.8</v>
          </cell>
          <cell r="KM259">
            <v>88.4</v>
          </cell>
          <cell r="KO259">
            <v>106</v>
          </cell>
          <cell r="KP259">
            <v>98.1</v>
          </cell>
          <cell r="KQ259">
            <v>91.5</v>
          </cell>
          <cell r="KW259">
            <v>124.2</v>
          </cell>
          <cell r="KX259">
            <v>94.9</v>
          </cell>
          <cell r="KY259">
            <v>81.2</v>
          </cell>
          <cell r="LA259">
            <v>116.30850000000001</v>
          </cell>
          <cell r="LB259">
            <v>132.52120000000002</v>
          </cell>
          <cell r="LC259">
            <v>124.56590000000001</v>
          </cell>
          <cell r="LD259">
            <v>127.5608</v>
          </cell>
          <cell r="LE259">
            <v>129.6009</v>
          </cell>
          <cell r="LF259">
            <v>139.30000000000001</v>
          </cell>
          <cell r="LG259">
            <v>102.8</v>
          </cell>
          <cell r="LI259">
            <v>1005.9636</v>
          </cell>
          <cell r="LJ259">
            <v>112.8</v>
          </cell>
          <cell r="LO259">
            <v>117.01560000000001</v>
          </cell>
          <cell r="LQ259">
            <v>115.4</v>
          </cell>
          <cell r="LS259">
            <v>101.4</v>
          </cell>
          <cell r="LT259">
            <v>77.3</v>
          </cell>
          <cell r="LU259">
            <v>109</v>
          </cell>
          <cell r="LV259">
            <v>117.3</v>
          </cell>
          <cell r="LW259">
            <v>97.5</v>
          </cell>
          <cell r="MA259">
            <v>126.6</v>
          </cell>
          <cell r="MB259">
            <v>126.6</v>
          </cell>
          <cell r="MC259">
            <v>126.6</v>
          </cell>
          <cell r="MD259">
            <v>126.6</v>
          </cell>
          <cell r="ME259">
            <v>206.7</v>
          </cell>
          <cell r="MF259">
            <v>131.95008000000001</v>
          </cell>
          <cell r="MG259">
            <v>113</v>
          </cell>
          <cell r="MH259">
            <v>117.41868000000001</v>
          </cell>
          <cell r="MI259">
            <v>106.09499999999998</v>
          </cell>
          <cell r="MJ259">
            <v>128.6</v>
          </cell>
          <cell r="MK259">
            <v>76.099999999999994</v>
          </cell>
          <cell r="ML259">
            <v>64.099999999999994</v>
          </cell>
          <cell r="MN259">
            <v>119.79</v>
          </cell>
          <cell r="MO259">
            <v>118.916</v>
          </cell>
          <cell r="MP259">
            <v>137</v>
          </cell>
          <cell r="MQ259">
            <v>91.8</v>
          </cell>
          <cell r="MR259">
            <v>72.099999999999994</v>
          </cell>
          <cell r="MS259">
            <v>511</v>
          </cell>
          <cell r="MT259">
            <v>530.1</v>
          </cell>
          <cell r="MU259">
            <v>93.1</v>
          </cell>
          <cell r="MW259">
            <v>100.3</v>
          </cell>
          <cell r="MX259">
            <v>102.2</v>
          </cell>
          <cell r="MY259">
            <v>95.2</v>
          </cell>
          <cell r="NA259">
            <v>100.8</v>
          </cell>
          <cell r="NB259">
            <v>102.2</v>
          </cell>
          <cell r="NC259">
            <v>101.6</v>
          </cell>
          <cell r="ND259">
            <v>99</v>
          </cell>
          <cell r="NF259">
            <v>88.5</v>
          </cell>
          <cell r="NG259">
            <v>99.7</v>
          </cell>
          <cell r="NH259">
            <v>100.9</v>
          </cell>
          <cell r="NI259">
            <v>100.6</v>
          </cell>
          <cell r="NK259">
            <v>100.7</v>
          </cell>
          <cell r="NN259">
            <v>178</v>
          </cell>
          <cell r="NO259">
            <v>186</v>
          </cell>
        </row>
        <row r="260">
          <cell r="A260">
            <v>38169</v>
          </cell>
          <cell r="B260">
            <v>357</v>
          </cell>
          <cell r="C260">
            <v>1</v>
          </cell>
          <cell r="AD260">
            <v>73.92</v>
          </cell>
          <cell r="AG260">
            <v>1272</v>
          </cell>
          <cell r="AH260">
            <v>1244.5</v>
          </cell>
          <cell r="AK260">
            <v>86.36</v>
          </cell>
          <cell r="AL260">
            <v>86.75</v>
          </cell>
          <cell r="AM260">
            <v>108.15</v>
          </cell>
          <cell r="AN260">
            <v>104.22</v>
          </cell>
          <cell r="BI260">
            <v>81.790000000000006</v>
          </cell>
          <cell r="BQ260">
            <v>84.53</v>
          </cell>
          <cell r="CC260">
            <v>131.1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1.7135</v>
          </cell>
          <cell r="CH260">
            <v>3.7330000000000001</v>
          </cell>
          <cell r="CI260">
            <v>1.6220000000000001</v>
          </cell>
          <cell r="CJ260">
            <v>1.5269999999999999</v>
          </cell>
          <cell r="CK260">
            <v>10.1622</v>
          </cell>
          <cell r="CL260">
            <v>7.4355000000000002</v>
          </cell>
          <cell r="CM260">
            <v>0.66576000000000002</v>
          </cell>
          <cell r="CN260">
            <v>134.08000000000001</v>
          </cell>
          <cell r="CO260">
            <v>8.4750999999999994</v>
          </cell>
          <cell r="CP260">
            <v>35.677700000000002</v>
          </cell>
          <cell r="CQ260">
            <v>9.1961999999999993</v>
          </cell>
          <cell r="CR260">
            <v>1.7841</v>
          </cell>
          <cell r="CS260">
            <v>1.2265999999999999</v>
          </cell>
          <cell r="CT260">
            <v>7.5137</v>
          </cell>
          <cell r="CU260">
            <v>1393.2012318000002</v>
          </cell>
          <cell r="CV260">
            <v>165.498034226193</v>
          </cell>
          <cell r="CW260">
            <v>2288.7665388</v>
          </cell>
          <cell r="CX260">
            <v>12.25</v>
          </cell>
          <cell r="CY260">
            <v>10434.711343909952</v>
          </cell>
          <cell r="CZ260">
            <v>31.061482200000004</v>
          </cell>
          <cell r="DA260">
            <v>765.44949180000003</v>
          </cell>
          <cell r="DB260">
            <v>119.9</v>
          </cell>
          <cell r="DC260">
            <v>88.2</v>
          </cell>
          <cell r="DD260">
            <v>73.099999999999994</v>
          </cell>
          <cell r="DF260">
            <v>110.6</v>
          </cell>
          <cell r="DG260">
            <v>100.7512</v>
          </cell>
          <cell r="DH260">
            <v>96.984799999999993</v>
          </cell>
          <cell r="DI260">
            <v>97.926400000000001</v>
          </cell>
          <cell r="DJ260">
            <v>117.7</v>
          </cell>
          <cell r="DK260">
            <v>99.9</v>
          </cell>
          <cell r="DL260">
            <v>67.7</v>
          </cell>
          <cell r="DN260">
            <v>82.537300000000002</v>
          </cell>
          <cell r="DO260">
            <v>81.266000000000005</v>
          </cell>
          <cell r="DP260">
            <v>97</v>
          </cell>
          <cell r="DQ260">
            <v>95.7</v>
          </cell>
          <cell r="DR260">
            <v>85.9</v>
          </cell>
          <cell r="DT260">
            <v>90.8</v>
          </cell>
          <cell r="DU260">
            <v>96.6</v>
          </cell>
          <cell r="DV260">
            <v>85</v>
          </cell>
          <cell r="DX260">
            <v>92.5</v>
          </cell>
          <cell r="DY260">
            <v>69.8</v>
          </cell>
          <cell r="EA260">
            <v>119.91322</v>
          </cell>
          <cell r="ED260">
            <v>104.7213</v>
          </cell>
          <cell r="EE260">
            <v>675</v>
          </cell>
          <cell r="EF260">
            <v>97.1</v>
          </cell>
          <cell r="EG260">
            <v>94.9</v>
          </cell>
          <cell r="EH260">
            <v>91.4</v>
          </cell>
          <cell r="EJ260">
            <v>103.5</v>
          </cell>
          <cell r="EK260">
            <v>81.599999999999994</v>
          </cell>
          <cell r="EL260">
            <v>45.7</v>
          </cell>
          <cell r="EN260">
            <v>99.9</v>
          </cell>
          <cell r="EO260">
            <v>101.5</v>
          </cell>
          <cell r="EP260">
            <v>107.8</v>
          </cell>
          <cell r="ET260">
            <v>94.1</v>
          </cell>
          <cell r="EU260">
            <v>100.9</v>
          </cell>
          <cell r="EV260">
            <v>99</v>
          </cell>
          <cell r="EX260">
            <v>55.196412000000002</v>
          </cell>
          <cell r="EY260">
            <v>60.789000000000001</v>
          </cell>
          <cell r="EZ260">
            <v>126.0672</v>
          </cell>
          <cell r="FA260">
            <v>21.859962305999996</v>
          </cell>
          <cell r="FB260">
            <v>26.990939999999998</v>
          </cell>
          <cell r="FC260">
            <v>59.9</v>
          </cell>
          <cell r="FD260">
            <v>55.5</v>
          </cell>
          <cell r="FE260">
            <v>96.9</v>
          </cell>
          <cell r="FI260">
            <v>38.9049738</v>
          </cell>
          <cell r="FJ260">
            <v>50.473500000000001</v>
          </cell>
          <cell r="FK260">
            <v>69</v>
          </cell>
          <cell r="FL260">
            <v>102.6</v>
          </cell>
          <cell r="FM260">
            <v>112.6</v>
          </cell>
          <cell r="FO260">
            <v>132.1078</v>
          </cell>
          <cell r="FP260">
            <v>107.66070000000001</v>
          </cell>
          <cell r="FQ260">
            <v>104.44546</v>
          </cell>
          <cell r="FR260">
            <v>100.8</v>
          </cell>
          <cell r="FS260">
            <v>95.1</v>
          </cell>
          <cell r="FT260">
            <v>83.3</v>
          </cell>
          <cell r="FV260">
            <v>100.7</v>
          </cell>
          <cell r="FZ260">
            <v>105.8</v>
          </cell>
          <cell r="GA260">
            <v>112.9</v>
          </cell>
          <cell r="GC260">
            <v>104</v>
          </cell>
          <cell r="GD260">
            <v>84.8</v>
          </cell>
          <cell r="GE260">
            <v>74.400000000000006</v>
          </cell>
          <cell r="GG260">
            <v>106</v>
          </cell>
          <cell r="GH260">
            <v>95.3</v>
          </cell>
          <cell r="GI260">
            <v>77.5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102.8</v>
          </cell>
          <cell r="GV260">
            <v>102.3</v>
          </cell>
          <cell r="GW260">
            <v>121.1</v>
          </cell>
          <cell r="GY260">
            <v>92.2</v>
          </cell>
          <cell r="GZ260">
            <v>87.5</v>
          </cell>
          <cell r="HB260">
            <v>107.2</v>
          </cell>
          <cell r="HC260">
            <v>78.400000000000006</v>
          </cell>
          <cell r="HD260">
            <v>81.5</v>
          </cell>
          <cell r="HE260">
            <v>45.1</v>
          </cell>
          <cell r="HG260">
            <v>106.8</v>
          </cell>
          <cell r="HH260">
            <v>92.5</v>
          </cell>
          <cell r="HI260">
            <v>135.5</v>
          </cell>
          <cell r="HK260">
            <v>97.790120000000002</v>
          </cell>
          <cell r="HO260">
            <v>1200.5</v>
          </cell>
          <cell r="HP260">
            <v>101.9</v>
          </cell>
          <cell r="HT260">
            <v>702</v>
          </cell>
          <cell r="HU260">
            <v>112.5033</v>
          </cell>
          <cell r="HV260">
            <v>103</v>
          </cell>
          <cell r="HW260">
            <v>87</v>
          </cell>
          <cell r="HX260">
            <v>201.8751</v>
          </cell>
          <cell r="HY260">
            <v>151.9</v>
          </cell>
          <cell r="HZ260">
            <v>129.4</v>
          </cell>
          <cell r="IA260">
            <v>68.8</v>
          </cell>
          <cell r="IC260">
            <v>98.4</v>
          </cell>
          <cell r="ID260">
            <v>100.8</v>
          </cell>
          <cell r="IE260">
            <v>99.476908999999992</v>
          </cell>
          <cell r="IF260">
            <v>98.21</v>
          </cell>
          <cell r="IH260">
            <v>34.1</v>
          </cell>
          <cell r="II260">
            <v>107.9</v>
          </cell>
          <cell r="IJ260">
            <v>112.65019999999998</v>
          </cell>
          <cell r="IK260">
            <v>117.1</v>
          </cell>
          <cell r="IL260">
            <v>90.2</v>
          </cell>
          <cell r="IM260">
            <v>81.099999999999994</v>
          </cell>
          <cell r="IO260">
            <v>77.2</v>
          </cell>
          <cell r="IU260">
            <v>103.9</v>
          </cell>
          <cell r="IV260">
            <v>97.9</v>
          </cell>
          <cell r="IW260">
            <v>87.9</v>
          </cell>
          <cell r="IY260">
            <v>104.8</v>
          </cell>
          <cell r="IZ260">
            <v>94.5</v>
          </cell>
          <cell r="JA260">
            <v>85</v>
          </cell>
          <cell r="JC260">
            <v>111.7</v>
          </cell>
          <cell r="JD260">
            <v>90.6</v>
          </cell>
          <cell r="JE260">
            <v>72.8</v>
          </cell>
          <cell r="JG260">
            <v>113.5</v>
          </cell>
          <cell r="JH260">
            <v>88.8</v>
          </cell>
          <cell r="JI260">
            <v>88.9</v>
          </cell>
          <cell r="JJ260">
            <v>73.2</v>
          </cell>
          <cell r="JL260">
            <v>130.89955</v>
          </cell>
          <cell r="JM260">
            <v>106.7</v>
          </cell>
          <cell r="JN260">
            <v>97</v>
          </cell>
          <cell r="JO260">
            <v>87.2</v>
          </cell>
          <cell r="JT260">
            <v>105.4</v>
          </cell>
          <cell r="JU260">
            <v>94.4</v>
          </cell>
          <cell r="JV260">
            <v>80.400000000000006</v>
          </cell>
          <cell r="JY260">
            <v>102.5</v>
          </cell>
          <cell r="JZ260">
            <v>100.8</v>
          </cell>
          <cell r="KA260">
            <v>98.6</v>
          </cell>
          <cell r="KC260">
            <v>100.4</v>
          </cell>
          <cell r="KD260">
            <v>97.6</v>
          </cell>
          <cell r="KE260">
            <v>93.3</v>
          </cell>
          <cell r="KG260">
            <v>107.5</v>
          </cell>
          <cell r="KH260">
            <v>99</v>
          </cell>
          <cell r="KI260">
            <v>90</v>
          </cell>
          <cell r="KK260">
            <v>107.5</v>
          </cell>
          <cell r="KL260">
            <v>97.2</v>
          </cell>
          <cell r="KM260">
            <v>88</v>
          </cell>
          <cell r="KO260">
            <v>105.8</v>
          </cell>
          <cell r="KP260">
            <v>98.1</v>
          </cell>
          <cell r="KQ260">
            <v>91.6</v>
          </cell>
          <cell r="KW260">
            <v>121.1</v>
          </cell>
          <cell r="KX260">
            <v>92.6</v>
          </cell>
          <cell r="KY260">
            <v>79.2</v>
          </cell>
          <cell r="LA260">
            <v>115.5</v>
          </cell>
          <cell r="LB260">
            <v>131.6</v>
          </cell>
          <cell r="LC260">
            <v>123.7</v>
          </cell>
          <cell r="LD260">
            <v>126.8</v>
          </cell>
          <cell r="LE260">
            <v>128.69999999999999</v>
          </cell>
          <cell r="LF260">
            <v>137.9</v>
          </cell>
          <cell r="LG260">
            <v>101.7</v>
          </cell>
          <cell r="LI260">
            <v>1009.1420000000001</v>
          </cell>
          <cell r="LJ260">
            <v>112.7</v>
          </cell>
          <cell r="LO260">
            <v>117.01560000000001</v>
          </cell>
          <cell r="LQ260">
            <v>115.4</v>
          </cell>
          <cell r="LS260">
            <v>101.4</v>
          </cell>
          <cell r="LT260">
            <v>77.3</v>
          </cell>
          <cell r="LU260">
            <v>110.2</v>
          </cell>
          <cell r="LV260">
            <v>117.3</v>
          </cell>
          <cell r="LW260">
            <v>97.5</v>
          </cell>
          <cell r="MA260">
            <v>127</v>
          </cell>
          <cell r="MB260">
            <v>127</v>
          </cell>
          <cell r="MC260">
            <v>127</v>
          </cell>
          <cell r="MD260">
            <v>127</v>
          </cell>
          <cell r="ME260">
            <v>206.4</v>
          </cell>
          <cell r="MF260">
            <v>128.65663999999998</v>
          </cell>
          <cell r="MG260">
            <v>112.3</v>
          </cell>
          <cell r="MH260">
            <v>114.48793999999999</v>
          </cell>
          <cell r="MI260">
            <v>97.762499999999989</v>
          </cell>
          <cell r="MJ260">
            <v>118.5</v>
          </cell>
          <cell r="MK260">
            <v>70.2</v>
          </cell>
          <cell r="ML260">
            <v>59</v>
          </cell>
          <cell r="MN260">
            <v>119.79</v>
          </cell>
          <cell r="MO260">
            <v>109.1944</v>
          </cell>
          <cell r="MP260">
            <v>125.8</v>
          </cell>
          <cell r="MQ260">
            <v>84.3</v>
          </cell>
          <cell r="MR260">
            <v>66.2</v>
          </cell>
          <cell r="MS260">
            <v>507.3</v>
          </cell>
          <cell r="MT260">
            <v>526.29999999999995</v>
          </cell>
          <cell r="MU260">
            <v>93.1</v>
          </cell>
          <cell r="MW260">
            <v>99.8</v>
          </cell>
          <cell r="MX260">
            <v>101.7</v>
          </cell>
          <cell r="MY260">
            <v>94.7</v>
          </cell>
          <cell r="NA260">
            <v>101.4</v>
          </cell>
          <cell r="NB260">
            <v>102.8</v>
          </cell>
          <cell r="NC260">
            <v>102.2</v>
          </cell>
          <cell r="ND260">
            <v>99.7</v>
          </cell>
          <cell r="NF260">
            <v>88.5</v>
          </cell>
          <cell r="NG260">
            <v>98.9</v>
          </cell>
          <cell r="NH260">
            <v>100</v>
          </cell>
          <cell r="NI260">
            <v>100</v>
          </cell>
          <cell r="NK260">
            <v>100</v>
          </cell>
          <cell r="NN260">
            <v>178</v>
          </cell>
          <cell r="NO260">
            <v>186</v>
          </cell>
        </row>
        <row r="261">
          <cell r="A261">
            <v>38139</v>
          </cell>
          <cell r="B261">
            <v>358</v>
          </cell>
          <cell r="C261">
            <v>1</v>
          </cell>
          <cell r="AD261">
            <v>73.53</v>
          </cell>
          <cell r="AG261">
            <v>1267</v>
          </cell>
          <cell r="AH261">
            <v>1227.25</v>
          </cell>
          <cell r="AK261">
            <v>86.5</v>
          </cell>
          <cell r="AL261">
            <v>86.89</v>
          </cell>
          <cell r="AM261">
            <v>106.44</v>
          </cell>
          <cell r="AN261">
            <v>104.21</v>
          </cell>
          <cell r="BI261">
            <v>80.97</v>
          </cell>
          <cell r="BQ261">
            <v>84.07</v>
          </cell>
          <cell r="CC261">
            <v>133.9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1.7483</v>
          </cell>
          <cell r="CH261">
            <v>3.8039000000000001</v>
          </cell>
          <cell r="CI261">
            <v>1.6492</v>
          </cell>
          <cell r="CJ261">
            <v>1.5192000000000001</v>
          </cell>
          <cell r="CK261">
            <v>10.052899999999999</v>
          </cell>
          <cell r="CL261">
            <v>7.4341999999999997</v>
          </cell>
          <cell r="CM261">
            <v>0.66427999999999998</v>
          </cell>
          <cell r="CN261">
            <v>132.86000000000001</v>
          </cell>
          <cell r="CO261">
            <v>8.2856000000000005</v>
          </cell>
          <cell r="CP261">
            <v>35.2408</v>
          </cell>
          <cell r="CQ261">
            <v>9.1430000000000007</v>
          </cell>
          <cell r="CR261">
            <v>1.8143</v>
          </cell>
          <cell r="CS261">
            <v>1.2138</v>
          </cell>
          <cell r="CT261">
            <v>7.8109999999999999</v>
          </cell>
          <cell r="CU261">
            <v>1381.9410866000001</v>
          </cell>
          <cell r="CV261">
            <v>155.27079139911461</v>
          </cell>
          <cell r="CW261">
            <v>2212.8028881</v>
          </cell>
          <cell r="CX261">
            <v>11.15</v>
          </cell>
          <cell r="CY261">
            <v>10393.766384341958</v>
          </cell>
          <cell r="CZ261">
            <v>28.999836800000004</v>
          </cell>
          <cell r="DA261">
            <v>716.51017230000002</v>
          </cell>
          <cell r="DB261">
            <v>119.2</v>
          </cell>
          <cell r="DC261">
            <v>87.7</v>
          </cell>
          <cell r="DD261">
            <v>72.599999999999994</v>
          </cell>
          <cell r="DF261">
            <v>112.5</v>
          </cell>
          <cell r="DG261">
            <v>103.2336</v>
          </cell>
          <cell r="DH261">
            <v>99.374399999999994</v>
          </cell>
          <cell r="DI261">
            <v>100.33919999999999</v>
          </cell>
          <cell r="DJ261">
            <v>120.6</v>
          </cell>
          <cell r="DK261">
            <v>102.4</v>
          </cell>
          <cell r="DL261">
            <v>69.3</v>
          </cell>
          <cell r="DN261">
            <v>81.51621999999999</v>
          </cell>
          <cell r="DO261">
            <v>80.55</v>
          </cell>
          <cell r="DP261">
            <v>95.8</v>
          </cell>
          <cell r="DQ261">
            <v>94.5</v>
          </cell>
          <cell r="DR261">
            <v>84.8</v>
          </cell>
          <cell r="DT261">
            <v>90</v>
          </cell>
          <cell r="DU261">
            <v>95.8</v>
          </cell>
          <cell r="DV261">
            <v>84.3</v>
          </cell>
          <cell r="DX261">
            <v>86.8</v>
          </cell>
          <cell r="DY261">
            <v>65.5</v>
          </cell>
          <cell r="EA261">
            <v>116.3485</v>
          </cell>
          <cell r="ED261">
            <v>105.32838</v>
          </cell>
          <cell r="EE261">
            <v>674.6</v>
          </cell>
          <cell r="EF261">
            <v>97</v>
          </cell>
          <cell r="EG261">
            <v>94.8</v>
          </cell>
          <cell r="EH261">
            <v>91.3</v>
          </cell>
          <cell r="EJ261">
            <v>104.1</v>
          </cell>
          <cell r="EK261">
            <v>82.1</v>
          </cell>
          <cell r="EL261">
            <v>46</v>
          </cell>
          <cell r="EN261">
            <v>100.8</v>
          </cell>
          <cell r="EO261">
            <v>102.5</v>
          </cell>
          <cell r="EP261">
            <v>108.8</v>
          </cell>
          <cell r="ET261">
            <v>93.7</v>
          </cell>
          <cell r="EU261">
            <v>100.7</v>
          </cell>
          <cell r="EV261">
            <v>98.8</v>
          </cell>
          <cell r="EX261">
            <v>54.396464000000002</v>
          </cell>
          <cell r="EY261">
            <v>59.908000000000001</v>
          </cell>
          <cell r="EZ261">
            <v>126.41999999999999</v>
          </cell>
          <cell r="FA261">
            <v>21.896456399999998</v>
          </cell>
          <cell r="FB261">
            <v>27.036000000000001</v>
          </cell>
          <cell r="FC261">
            <v>60</v>
          </cell>
          <cell r="FD261">
            <v>55.5</v>
          </cell>
          <cell r="FE261">
            <v>96.4</v>
          </cell>
          <cell r="FI261">
            <v>38.341133600000006</v>
          </cell>
          <cell r="FJ261">
            <v>49.742000000000004</v>
          </cell>
          <cell r="FK261">
            <v>68</v>
          </cell>
          <cell r="FL261">
            <v>101.4</v>
          </cell>
          <cell r="FM261">
            <v>111.2</v>
          </cell>
          <cell r="FO261">
            <v>134.80125999999998</v>
          </cell>
          <cell r="FP261">
            <v>108.28482</v>
          </cell>
          <cell r="FQ261">
            <v>100.58272000000001</v>
          </cell>
          <cell r="FR261">
            <v>100</v>
          </cell>
          <cell r="FS261">
            <v>94.5</v>
          </cell>
          <cell r="FT261">
            <v>82.7</v>
          </cell>
          <cell r="FV261">
            <v>100</v>
          </cell>
          <cell r="FZ261">
            <v>106</v>
          </cell>
          <cell r="GA261">
            <v>114.4</v>
          </cell>
          <cell r="GC261">
            <v>102.1</v>
          </cell>
          <cell r="GD261">
            <v>83.3</v>
          </cell>
          <cell r="GE261">
            <v>73</v>
          </cell>
          <cell r="GG261">
            <v>104.9</v>
          </cell>
          <cell r="GH261">
            <v>94.4</v>
          </cell>
          <cell r="GI261">
            <v>76.7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103.4</v>
          </cell>
          <cell r="GV261">
            <v>102.9</v>
          </cell>
          <cell r="GW261">
            <v>121.8</v>
          </cell>
          <cell r="GY261">
            <v>90.5</v>
          </cell>
          <cell r="GZ261">
            <v>87.7</v>
          </cell>
          <cell r="HB261">
            <v>107.5</v>
          </cell>
          <cell r="HC261">
            <v>78.599999999999994</v>
          </cell>
          <cell r="HD261">
            <v>82</v>
          </cell>
          <cell r="HE261">
            <v>45.4</v>
          </cell>
          <cell r="HG261">
            <v>107.1</v>
          </cell>
          <cell r="HH261">
            <v>93</v>
          </cell>
          <cell r="HI261">
            <v>134.80000000000001</v>
          </cell>
          <cell r="HK261">
            <v>97.697339999999997</v>
          </cell>
          <cell r="HO261">
            <v>1190</v>
          </cell>
          <cell r="HP261">
            <v>101.4</v>
          </cell>
          <cell r="HT261">
            <v>699.9</v>
          </cell>
          <cell r="HU261">
            <v>112.5033</v>
          </cell>
          <cell r="HV261">
            <v>105.1</v>
          </cell>
          <cell r="HW261">
            <v>88.8</v>
          </cell>
          <cell r="HX261">
            <v>213.96899999999999</v>
          </cell>
          <cell r="HY261">
            <v>161</v>
          </cell>
          <cell r="HZ261">
            <v>137.19999999999999</v>
          </cell>
          <cell r="IA261">
            <v>72.900000000000006</v>
          </cell>
          <cell r="IC261">
            <v>98.4</v>
          </cell>
          <cell r="ID261">
            <v>100.8</v>
          </cell>
          <cell r="IE261">
            <v>98.919813999999988</v>
          </cell>
          <cell r="IF261">
            <v>97.66</v>
          </cell>
          <cell r="IH261">
            <v>34.299999999999997</v>
          </cell>
          <cell r="II261">
            <v>108.5</v>
          </cell>
          <cell r="IJ261">
            <v>109.28319999999999</v>
          </cell>
          <cell r="IK261">
            <v>113.6</v>
          </cell>
          <cell r="IL261">
            <v>87.4</v>
          </cell>
          <cell r="IM261">
            <v>78.599999999999994</v>
          </cell>
          <cell r="IO261">
            <v>76.099999999999994</v>
          </cell>
          <cell r="IU261">
            <v>103.4</v>
          </cell>
          <cell r="IV261">
            <v>97.5</v>
          </cell>
          <cell r="IW261">
            <v>87.6</v>
          </cell>
          <cell r="IY261">
            <v>104</v>
          </cell>
          <cell r="IZ261">
            <v>93.3</v>
          </cell>
          <cell r="JA261">
            <v>84.2</v>
          </cell>
          <cell r="JC261">
            <v>108.8</v>
          </cell>
          <cell r="JD261">
            <v>88.4</v>
          </cell>
          <cell r="JE261">
            <v>71.2</v>
          </cell>
          <cell r="JG261">
            <v>110</v>
          </cell>
          <cell r="JH261">
            <v>86.1</v>
          </cell>
          <cell r="JI261">
            <v>86.2</v>
          </cell>
          <cell r="JJ261">
            <v>71</v>
          </cell>
          <cell r="JL261">
            <v>126.863</v>
          </cell>
          <cell r="JM261">
            <v>106.7</v>
          </cell>
          <cell r="JN261">
            <v>97.1</v>
          </cell>
          <cell r="JO261">
            <v>87.3</v>
          </cell>
          <cell r="JT261">
            <v>105.3</v>
          </cell>
          <cell r="JU261">
            <v>94.5</v>
          </cell>
          <cell r="JV261">
            <v>80.5</v>
          </cell>
          <cell r="JY261">
            <v>102.4</v>
          </cell>
          <cell r="JZ261">
            <v>100.7</v>
          </cell>
          <cell r="KA261">
            <v>98.5</v>
          </cell>
          <cell r="KC261">
            <v>100.4</v>
          </cell>
          <cell r="KD261">
            <v>97.6</v>
          </cell>
          <cell r="KE261">
            <v>93.3</v>
          </cell>
          <cell r="KG261">
            <v>106.7</v>
          </cell>
          <cell r="KH261">
            <v>97.9</v>
          </cell>
          <cell r="KI261">
            <v>88.9</v>
          </cell>
          <cell r="KK261">
            <v>106.7</v>
          </cell>
          <cell r="KL261">
            <v>96.7</v>
          </cell>
          <cell r="KM261">
            <v>87.4</v>
          </cell>
          <cell r="KO261">
            <v>105.9</v>
          </cell>
          <cell r="KP261">
            <v>98.1</v>
          </cell>
          <cell r="KQ261">
            <v>91.7</v>
          </cell>
          <cell r="KW261">
            <v>117.5</v>
          </cell>
          <cell r="KX261">
            <v>89.8</v>
          </cell>
          <cell r="KY261">
            <v>76.8</v>
          </cell>
          <cell r="LA261">
            <v>114.2</v>
          </cell>
          <cell r="LB261">
            <v>130.69999999999999</v>
          </cell>
          <cell r="LC261">
            <v>122.9</v>
          </cell>
          <cell r="LD261">
            <v>126.1</v>
          </cell>
          <cell r="LE261">
            <v>127.8</v>
          </cell>
          <cell r="LF261">
            <v>132.80000000000001</v>
          </cell>
          <cell r="LG261">
            <v>98</v>
          </cell>
          <cell r="LI261">
            <v>1006.7582000000001</v>
          </cell>
          <cell r="LJ261">
            <v>111.5</v>
          </cell>
          <cell r="LO261">
            <v>116.4205</v>
          </cell>
          <cell r="LQ261">
            <v>114.7</v>
          </cell>
          <cell r="LS261">
            <v>101.5</v>
          </cell>
          <cell r="LT261">
            <v>78.5</v>
          </cell>
          <cell r="LU261">
            <v>111.9</v>
          </cell>
          <cell r="LV261">
            <v>116.7</v>
          </cell>
          <cell r="LW261">
            <v>97</v>
          </cell>
          <cell r="MA261">
            <v>126.7</v>
          </cell>
          <cell r="MB261">
            <v>126.7</v>
          </cell>
          <cell r="MC261">
            <v>126.7</v>
          </cell>
          <cell r="MD261">
            <v>126.7</v>
          </cell>
          <cell r="ME261">
            <v>206</v>
          </cell>
          <cell r="MF261">
            <v>124.83200000000001</v>
          </cell>
          <cell r="MG261">
            <v>111.7</v>
          </cell>
          <cell r="MH261">
            <v>111.08450000000001</v>
          </cell>
          <cell r="MI261">
            <v>94.627499999999998</v>
          </cell>
          <cell r="MJ261">
            <v>114.7</v>
          </cell>
          <cell r="MK261">
            <v>67.900000000000006</v>
          </cell>
          <cell r="ML261">
            <v>57.2</v>
          </cell>
          <cell r="MN261">
            <v>119.78</v>
          </cell>
          <cell r="MO261">
            <v>99.212400000000002</v>
          </cell>
          <cell r="MP261">
            <v>114.3</v>
          </cell>
          <cell r="MQ261">
            <v>76.599999999999994</v>
          </cell>
          <cell r="MR261">
            <v>60.1</v>
          </cell>
          <cell r="MS261">
            <v>507.1</v>
          </cell>
          <cell r="MT261">
            <v>525.29999999999995</v>
          </cell>
          <cell r="MU261">
            <v>93</v>
          </cell>
          <cell r="MW261">
            <v>99.4</v>
          </cell>
          <cell r="MX261">
            <v>101.3</v>
          </cell>
          <cell r="MY261">
            <v>94.3</v>
          </cell>
          <cell r="NA261">
            <v>101.4</v>
          </cell>
          <cell r="NB261">
            <v>102.8</v>
          </cell>
          <cell r="NC261">
            <v>102.2</v>
          </cell>
          <cell r="ND261">
            <v>99.8</v>
          </cell>
          <cell r="NF261">
            <v>88.3</v>
          </cell>
          <cell r="NG261">
            <v>98.2</v>
          </cell>
          <cell r="NN261">
            <v>172</v>
          </cell>
          <cell r="NO261">
            <v>188</v>
          </cell>
        </row>
        <row r="262">
          <cell r="A262">
            <v>38108</v>
          </cell>
          <cell r="B262">
            <v>359</v>
          </cell>
          <cell r="C262">
            <v>1</v>
          </cell>
          <cell r="AD262">
            <v>74.680000000000007</v>
          </cell>
          <cell r="AG262">
            <v>1267</v>
          </cell>
          <cell r="AH262">
            <v>1227.25</v>
          </cell>
          <cell r="AK262">
            <v>86.47</v>
          </cell>
          <cell r="AL262">
            <v>86.85</v>
          </cell>
          <cell r="AM262">
            <v>107.05</v>
          </cell>
          <cell r="AN262">
            <v>104.21</v>
          </cell>
          <cell r="BI262">
            <v>80.83</v>
          </cell>
          <cell r="BQ262">
            <v>84.21</v>
          </cell>
          <cell r="CC262">
            <v>133.6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1.7033</v>
          </cell>
          <cell r="CH262">
            <v>3.7037</v>
          </cell>
          <cell r="CI262">
            <v>1.6540999999999999</v>
          </cell>
          <cell r="CJ262">
            <v>1.54</v>
          </cell>
          <cell r="CK262">
            <v>9.9268000000000001</v>
          </cell>
          <cell r="CL262">
            <v>7.4405000000000001</v>
          </cell>
          <cell r="CM262">
            <v>0.67157</v>
          </cell>
          <cell r="CN262">
            <v>134.47999999999999</v>
          </cell>
          <cell r="CO262">
            <v>8.2073999999999998</v>
          </cell>
          <cell r="CP262">
            <v>34.801600000000001</v>
          </cell>
          <cell r="CQ262">
            <v>9.1277000000000008</v>
          </cell>
          <cell r="CR262">
            <v>1.8185</v>
          </cell>
          <cell r="CS262">
            <v>1.2007000000000001</v>
          </cell>
          <cell r="CT262">
            <v>8.1432000000000002</v>
          </cell>
          <cell r="CU262">
            <v>1351.6290192000001</v>
          </cell>
          <cell r="CV262">
            <v>157.098810767033</v>
          </cell>
          <cell r="CW262">
            <v>2276.0902992000001</v>
          </cell>
          <cell r="CX262">
            <v>9.26</v>
          </cell>
          <cell r="CY262">
            <v>10276.891694628815</v>
          </cell>
          <cell r="CZ262">
            <v>31.2318</v>
          </cell>
          <cell r="DA262">
            <v>673.27432320000003</v>
          </cell>
          <cell r="DB262">
            <v>116.6</v>
          </cell>
          <cell r="DC262">
            <v>85.8</v>
          </cell>
          <cell r="DD262">
            <v>71</v>
          </cell>
          <cell r="DF262">
            <v>114.3</v>
          </cell>
          <cell r="DG262">
            <v>100.7512</v>
          </cell>
          <cell r="DH262">
            <v>96.984799999999993</v>
          </cell>
          <cell r="DI262">
            <v>97.926400000000001</v>
          </cell>
          <cell r="DJ262">
            <v>117.7</v>
          </cell>
          <cell r="DK262">
            <v>99.9</v>
          </cell>
          <cell r="DL262">
            <v>67.7</v>
          </cell>
          <cell r="DN262">
            <v>82.36712</v>
          </cell>
          <cell r="DO262">
            <v>80.639499999999998</v>
          </cell>
          <cell r="DP262">
            <v>96.8</v>
          </cell>
          <cell r="DQ262">
            <v>95.5</v>
          </cell>
          <cell r="DR262">
            <v>85.7</v>
          </cell>
          <cell r="DT262">
            <v>90.1</v>
          </cell>
          <cell r="DU262">
            <v>95.8</v>
          </cell>
          <cell r="DV262">
            <v>84.4</v>
          </cell>
          <cell r="DX262">
            <v>90.5</v>
          </cell>
          <cell r="DY262">
            <v>68.3</v>
          </cell>
          <cell r="EA262">
            <v>115.85339999999999</v>
          </cell>
          <cell r="ED262">
            <v>105.42956000000001</v>
          </cell>
          <cell r="EE262">
            <v>674.6</v>
          </cell>
          <cell r="EF262">
            <v>97.2</v>
          </cell>
          <cell r="EG262">
            <v>95</v>
          </cell>
          <cell r="EH262">
            <v>91.5</v>
          </cell>
          <cell r="EJ262">
            <v>104.2</v>
          </cell>
          <cell r="EK262">
            <v>82.2</v>
          </cell>
          <cell r="EL262">
            <v>46</v>
          </cell>
          <cell r="EN262">
            <v>99.7</v>
          </cell>
          <cell r="EO262">
            <v>101</v>
          </cell>
          <cell r="EP262">
            <v>107.5</v>
          </cell>
          <cell r="ET262">
            <v>93.6</v>
          </cell>
          <cell r="EU262">
            <v>100.5</v>
          </cell>
          <cell r="EV262">
            <v>98.3</v>
          </cell>
          <cell r="EX262">
            <v>54.396464000000002</v>
          </cell>
          <cell r="EY262">
            <v>59.908000000000001</v>
          </cell>
          <cell r="EZ262">
            <v>125.36159999999998</v>
          </cell>
          <cell r="FA262">
            <v>21.531515459999998</v>
          </cell>
          <cell r="FB262">
            <v>26.5854</v>
          </cell>
          <cell r="FC262">
            <v>59</v>
          </cell>
          <cell r="FD262">
            <v>54.5</v>
          </cell>
          <cell r="FE262">
            <v>95.3</v>
          </cell>
          <cell r="FI262">
            <v>38.341133600000006</v>
          </cell>
          <cell r="FJ262">
            <v>49.742000000000004</v>
          </cell>
          <cell r="FK262">
            <v>68</v>
          </cell>
          <cell r="FL262">
            <v>101.4</v>
          </cell>
          <cell r="FM262">
            <v>111.3</v>
          </cell>
          <cell r="FO262">
            <v>134.673</v>
          </cell>
          <cell r="FP262">
            <v>108.38884</v>
          </cell>
          <cell r="FQ262">
            <v>99.44662000000001</v>
          </cell>
          <cell r="FS262">
            <v>94.6</v>
          </cell>
          <cell r="FT262">
            <v>82.8</v>
          </cell>
          <cell r="GC262">
            <v>102.9</v>
          </cell>
          <cell r="GD262">
            <v>84.6</v>
          </cell>
          <cell r="GE262">
            <v>74.2</v>
          </cell>
          <cell r="GG262">
            <v>104.8</v>
          </cell>
          <cell r="GH262">
            <v>94.4</v>
          </cell>
          <cell r="GI262">
            <v>76.7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102.8</v>
          </cell>
          <cell r="GV262">
            <v>102.4</v>
          </cell>
          <cell r="GW262">
            <v>121.2</v>
          </cell>
          <cell r="HB262">
            <v>106.6</v>
          </cell>
          <cell r="HC262">
            <v>78</v>
          </cell>
          <cell r="HD262">
            <v>82</v>
          </cell>
          <cell r="HE262">
            <v>45.4</v>
          </cell>
          <cell r="HG262">
            <v>107.3</v>
          </cell>
          <cell r="HH262">
            <v>92.3</v>
          </cell>
          <cell r="HI262">
            <v>136.9</v>
          </cell>
          <cell r="HK262">
            <v>96.305639999999997</v>
          </cell>
          <cell r="HO262">
            <v>1190</v>
          </cell>
          <cell r="HP262">
            <v>101.2</v>
          </cell>
          <cell r="HT262">
            <v>700.1</v>
          </cell>
          <cell r="HU262">
            <v>112.61425</v>
          </cell>
          <cell r="HV262">
            <v>105</v>
          </cell>
          <cell r="HW262">
            <v>88.7</v>
          </cell>
          <cell r="HX262">
            <v>207.98849999999999</v>
          </cell>
          <cell r="HY262">
            <v>156.5</v>
          </cell>
          <cell r="HZ262">
            <v>133.30000000000001</v>
          </cell>
          <cell r="IA262">
            <v>70.900000000000006</v>
          </cell>
          <cell r="IC262">
            <v>100.5</v>
          </cell>
          <cell r="ID262">
            <v>103</v>
          </cell>
          <cell r="IE262">
            <v>98.180396999999999</v>
          </cell>
          <cell r="IF262">
            <v>96.93</v>
          </cell>
          <cell r="IH262">
            <v>34.700000000000003</v>
          </cell>
          <cell r="II262">
            <v>109.8</v>
          </cell>
          <cell r="IJ262">
            <v>109.28319999999999</v>
          </cell>
          <cell r="IK262">
            <v>113.6</v>
          </cell>
          <cell r="IL262">
            <v>87.4</v>
          </cell>
          <cell r="IM262">
            <v>78.599999999999994</v>
          </cell>
          <cell r="IO262">
            <v>76.599999999999994</v>
          </cell>
          <cell r="IU262">
            <v>103.2</v>
          </cell>
          <cell r="IV262">
            <v>97.3</v>
          </cell>
          <cell r="IW262">
            <v>87.4</v>
          </cell>
          <cell r="IY262">
            <v>103.9</v>
          </cell>
          <cell r="IZ262">
            <v>93.3</v>
          </cell>
          <cell r="JA262">
            <v>84.4</v>
          </cell>
          <cell r="JC262">
            <v>108.3</v>
          </cell>
          <cell r="JD262">
            <v>88.2</v>
          </cell>
          <cell r="JE262">
            <v>71.3</v>
          </cell>
          <cell r="JG262">
            <v>107.4</v>
          </cell>
          <cell r="JH262">
            <v>84.1</v>
          </cell>
          <cell r="JI262">
            <v>84.4</v>
          </cell>
          <cell r="JJ262">
            <v>69.5</v>
          </cell>
          <cell r="JL262">
            <v>123.86442000000001</v>
          </cell>
          <cell r="JM262">
            <v>107</v>
          </cell>
          <cell r="JN262">
            <v>97.3</v>
          </cell>
          <cell r="JO262">
            <v>87.5</v>
          </cell>
          <cell r="JT262">
            <v>103.8</v>
          </cell>
          <cell r="JU262">
            <v>93</v>
          </cell>
          <cell r="JV262">
            <v>79.3</v>
          </cell>
          <cell r="JY262">
            <v>102.3</v>
          </cell>
          <cell r="JZ262">
            <v>100.5</v>
          </cell>
          <cell r="KA262">
            <v>98.2</v>
          </cell>
          <cell r="KC262">
            <v>100.6</v>
          </cell>
          <cell r="KD262">
            <v>97.8</v>
          </cell>
          <cell r="KE262">
            <v>93.5</v>
          </cell>
          <cell r="KG262">
            <v>106.3</v>
          </cell>
          <cell r="KH262">
            <v>97.6</v>
          </cell>
          <cell r="KI262">
            <v>88.7</v>
          </cell>
          <cell r="KK262">
            <v>106.3</v>
          </cell>
          <cell r="KL262">
            <v>96.3</v>
          </cell>
          <cell r="KM262">
            <v>87.1</v>
          </cell>
          <cell r="KO262">
            <v>105.8</v>
          </cell>
          <cell r="KP262">
            <v>98.1</v>
          </cell>
          <cell r="KQ262">
            <v>91.6</v>
          </cell>
          <cell r="KW262">
            <v>117</v>
          </cell>
          <cell r="KX262">
            <v>89.4</v>
          </cell>
          <cell r="KY262">
            <v>76.5</v>
          </cell>
          <cell r="LA262">
            <v>114.9</v>
          </cell>
          <cell r="LB262">
            <v>130.9</v>
          </cell>
          <cell r="LC262">
            <v>123.6</v>
          </cell>
          <cell r="LD262">
            <v>126.7</v>
          </cell>
          <cell r="LE262">
            <v>128</v>
          </cell>
          <cell r="LF262">
            <v>131.30000000000001</v>
          </cell>
          <cell r="LG262">
            <v>96.9</v>
          </cell>
          <cell r="LI262">
            <v>1004.3744000000002</v>
          </cell>
          <cell r="LJ262">
            <v>111.3</v>
          </cell>
          <cell r="LO262">
            <v>116.4205</v>
          </cell>
          <cell r="LQ262">
            <v>114.7</v>
          </cell>
          <cell r="LS262">
            <v>101.5</v>
          </cell>
          <cell r="LT262">
            <v>79.8</v>
          </cell>
          <cell r="LU262">
            <v>113.7</v>
          </cell>
          <cell r="LV262">
            <v>116.7</v>
          </cell>
          <cell r="LW262">
            <v>97</v>
          </cell>
          <cell r="MA262">
            <v>126.4</v>
          </cell>
          <cell r="MB262">
            <v>126.4</v>
          </cell>
          <cell r="MC262">
            <v>126.4</v>
          </cell>
          <cell r="MD262">
            <v>126.4</v>
          </cell>
          <cell r="ME262">
            <v>205.7</v>
          </cell>
          <cell r="MF262">
            <v>124.3008</v>
          </cell>
          <cell r="MG262">
            <v>111.9</v>
          </cell>
          <cell r="MH262">
            <v>110.6118</v>
          </cell>
          <cell r="MI262">
            <v>94.627499999999998</v>
          </cell>
          <cell r="MJ262">
            <v>114.7</v>
          </cell>
          <cell r="MK262">
            <v>67.900000000000006</v>
          </cell>
          <cell r="ML262">
            <v>57.2</v>
          </cell>
          <cell r="MN262">
            <v>119.78</v>
          </cell>
          <cell r="MO262">
            <v>98.778399999999991</v>
          </cell>
          <cell r="MP262">
            <v>113.8</v>
          </cell>
          <cell r="MQ262">
            <v>76.3</v>
          </cell>
          <cell r="MR262">
            <v>59.9</v>
          </cell>
          <cell r="MS262">
            <v>506.4</v>
          </cell>
          <cell r="MT262">
            <v>525.1</v>
          </cell>
          <cell r="MU262">
            <v>93</v>
          </cell>
          <cell r="MW262">
            <v>99.1</v>
          </cell>
          <cell r="MX262">
            <v>100.9</v>
          </cell>
          <cell r="MY262">
            <v>94</v>
          </cell>
          <cell r="NA262">
            <v>101.5</v>
          </cell>
          <cell r="NB262">
            <v>102.9</v>
          </cell>
          <cell r="NC262">
            <v>102.3</v>
          </cell>
          <cell r="ND262">
            <v>99.9</v>
          </cell>
          <cell r="NF262">
            <v>88.4</v>
          </cell>
          <cell r="NG262">
            <v>97.4</v>
          </cell>
          <cell r="NN262">
            <v>172</v>
          </cell>
          <cell r="NO262">
            <v>188</v>
          </cell>
        </row>
        <row r="263">
          <cell r="A263">
            <v>38078</v>
          </cell>
          <cell r="B263">
            <v>360</v>
          </cell>
          <cell r="C263">
            <v>1</v>
          </cell>
          <cell r="AD263">
            <v>71.599999999999994</v>
          </cell>
          <cell r="AG263">
            <v>1267</v>
          </cell>
          <cell r="AH263">
            <v>1227.25</v>
          </cell>
          <cell r="AK263">
            <v>86.15</v>
          </cell>
          <cell r="AL263">
            <v>86.53</v>
          </cell>
          <cell r="AM263">
            <v>106.29</v>
          </cell>
          <cell r="AN263">
            <v>104.21</v>
          </cell>
          <cell r="BI263">
            <v>80.650000000000006</v>
          </cell>
          <cell r="BQ263">
            <v>83.52</v>
          </cell>
          <cell r="CC263">
            <v>130.5</v>
          </cell>
          <cell r="CD263">
            <v>1696.1079999999999</v>
          </cell>
          <cell r="CE263">
            <v>81.501000000000005</v>
          </cell>
          <cell r="CF263" t="str">
            <v>2,27%</v>
          </cell>
          <cell r="CG263">
            <v>1.6142000000000001</v>
          </cell>
          <cell r="CH263">
            <v>3.4794999999999998</v>
          </cell>
          <cell r="CI263">
            <v>1.6068</v>
          </cell>
          <cell r="CJ263">
            <v>1.5547</v>
          </cell>
          <cell r="CK263">
            <v>9.9162999999999997</v>
          </cell>
          <cell r="CL263">
            <v>7.4436</v>
          </cell>
          <cell r="CM263">
            <v>0.66532000000000002</v>
          </cell>
          <cell r="CN263">
            <v>129.08000000000001</v>
          </cell>
          <cell r="CO263">
            <v>8.2975999999999992</v>
          </cell>
          <cell r="CP263">
            <v>34.438899999999997</v>
          </cell>
          <cell r="CQ263">
            <v>9.1653000000000002</v>
          </cell>
          <cell r="CR263">
            <v>1.6374</v>
          </cell>
          <cell r="CS263">
            <v>1.1984999999999999</v>
          </cell>
          <cell r="CT263">
            <v>7.8890000000000002</v>
          </cell>
          <cell r="CU263">
            <v>1442.6361039999999</v>
          </cell>
          <cell r="CV263">
            <v>191.77772511914168</v>
          </cell>
          <cell r="CW263">
            <v>2459.2398224000003</v>
          </cell>
          <cell r="CX263">
            <v>10.72</v>
          </cell>
          <cell r="CY263">
            <v>10818.849704930737</v>
          </cell>
          <cell r="CZ263">
            <v>27.617845600000003</v>
          </cell>
          <cell r="DA263">
            <v>628.45200320000004</v>
          </cell>
          <cell r="DB263">
            <v>113.8</v>
          </cell>
          <cell r="DC263">
            <v>83.8</v>
          </cell>
          <cell r="DD263">
            <v>69.3</v>
          </cell>
          <cell r="DG263">
            <v>98.012</v>
          </cell>
          <cell r="DH263">
            <v>94.347999999999999</v>
          </cell>
          <cell r="DI263">
            <v>95.263999999999996</v>
          </cell>
          <cell r="DJ263">
            <v>114.5</v>
          </cell>
          <cell r="DK263">
            <v>97.2</v>
          </cell>
          <cell r="DL263">
            <v>65.8</v>
          </cell>
          <cell r="DN263">
            <v>81.17586</v>
          </cell>
          <cell r="DO263">
            <v>79.834000000000003</v>
          </cell>
          <cell r="DP263">
            <v>95.4</v>
          </cell>
          <cell r="DQ263">
            <v>94.1</v>
          </cell>
          <cell r="DR263">
            <v>84.5</v>
          </cell>
          <cell r="DT263">
            <v>89.2</v>
          </cell>
          <cell r="DU263">
            <v>94.9</v>
          </cell>
          <cell r="DV263">
            <v>83.5</v>
          </cell>
          <cell r="DX263">
            <v>93.1</v>
          </cell>
          <cell r="DY263">
            <v>70.3</v>
          </cell>
          <cell r="EA263">
            <v>113.77398000000001</v>
          </cell>
          <cell r="ED263">
            <v>109.47676000000001</v>
          </cell>
          <cell r="EE263">
            <v>671.2</v>
          </cell>
          <cell r="EF263">
            <v>97.3</v>
          </cell>
          <cell r="EG263">
            <v>95.1</v>
          </cell>
          <cell r="EH263">
            <v>91.5</v>
          </cell>
          <cell r="EJ263">
            <v>108.2</v>
          </cell>
          <cell r="EK263">
            <v>85.3</v>
          </cell>
          <cell r="EL263">
            <v>47.8</v>
          </cell>
          <cell r="EN263">
            <v>101.4</v>
          </cell>
          <cell r="EO263">
            <v>103.2</v>
          </cell>
          <cell r="EP263">
            <v>109.5</v>
          </cell>
          <cell r="ET263">
            <v>93.4</v>
          </cell>
          <cell r="EU263">
            <v>100.5</v>
          </cell>
          <cell r="EV263">
            <v>98.4</v>
          </cell>
          <cell r="EX263">
            <v>54.556453600000005</v>
          </cell>
          <cell r="EY263">
            <v>60.084200000000003</v>
          </cell>
          <cell r="EZ263">
            <v>135.00479999999999</v>
          </cell>
          <cell r="FA263">
            <v>21.422033178</v>
          </cell>
          <cell r="FB263">
            <v>26.450220000000002</v>
          </cell>
          <cell r="FC263">
            <v>58.7</v>
          </cell>
          <cell r="FD263">
            <v>54.3</v>
          </cell>
          <cell r="FE263">
            <v>95.1</v>
          </cell>
          <cell r="FI263">
            <v>38.453901640000005</v>
          </cell>
          <cell r="FJ263">
            <v>49.888300000000008</v>
          </cell>
          <cell r="FK263">
            <v>68.2</v>
          </cell>
          <cell r="FL263">
            <v>101.8</v>
          </cell>
          <cell r="FM263">
            <v>111.7</v>
          </cell>
          <cell r="FO263">
            <v>143.52294000000001</v>
          </cell>
          <cell r="FP263">
            <v>112.54964000000001</v>
          </cell>
          <cell r="FQ263">
            <v>98.840699999999998</v>
          </cell>
          <cell r="FS263">
            <v>93.8</v>
          </cell>
          <cell r="FT263">
            <v>82</v>
          </cell>
          <cell r="GC263">
            <v>100</v>
          </cell>
          <cell r="GD263">
            <v>80.599999999999994</v>
          </cell>
          <cell r="GE263">
            <v>70.7</v>
          </cell>
          <cell r="GG263">
            <v>105</v>
          </cell>
          <cell r="GH263">
            <v>94.5</v>
          </cell>
          <cell r="GI263">
            <v>76.7</v>
          </cell>
          <cell r="GK263">
            <v>103.6</v>
          </cell>
          <cell r="GL263">
            <v>100</v>
          </cell>
          <cell r="GP263">
            <v>103.3</v>
          </cell>
          <cell r="GQ263">
            <v>100</v>
          </cell>
          <cell r="GU263">
            <v>102.9</v>
          </cell>
          <cell r="GV263">
            <v>102.5</v>
          </cell>
          <cell r="GW263">
            <v>121.3</v>
          </cell>
          <cell r="HB263">
            <v>114.8</v>
          </cell>
          <cell r="HC263">
            <v>84</v>
          </cell>
          <cell r="HD263">
            <v>85.2</v>
          </cell>
          <cell r="HE263">
            <v>47.1</v>
          </cell>
          <cell r="HG263">
            <v>107.4</v>
          </cell>
          <cell r="HH263">
            <v>91</v>
          </cell>
          <cell r="HI263">
            <v>131.19999999999999</v>
          </cell>
          <cell r="HK263">
            <v>95.748959999999997</v>
          </cell>
          <cell r="HO263">
            <v>1190</v>
          </cell>
          <cell r="HP263">
            <v>100.9</v>
          </cell>
          <cell r="HT263">
            <v>699.8</v>
          </cell>
          <cell r="HU263">
            <v>111.28285</v>
          </cell>
          <cell r="HV263">
            <v>111.9</v>
          </cell>
          <cell r="HW263">
            <v>94.5</v>
          </cell>
          <cell r="HX263">
            <v>193.76820000000001</v>
          </cell>
          <cell r="HY263">
            <v>145.80000000000001</v>
          </cell>
          <cell r="HZ263">
            <v>124.2</v>
          </cell>
          <cell r="IA263">
            <v>66</v>
          </cell>
          <cell r="IC263">
            <v>100.6</v>
          </cell>
          <cell r="ID263">
            <v>103.1</v>
          </cell>
          <cell r="IE263">
            <v>96.782594999999986</v>
          </cell>
          <cell r="IF263">
            <v>95.55</v>
          </cell>
          <cell r="IH263">
            <v>34.9</v>
          </cell>
          <cell r="II263">
            <v>110.4</v>
          </cell>
          <cell r="IJ263">
            <v>108.4174</v>
          </cell>
          <cell r="IK263">
            <v>112.7</v>
          </cell>
          <cell r="IL263">
            <v>86.7</v>
          </cell>
          <cell r="IM263">
            <v>78</v>
          </cell>
          <cell r="IO263">
            <v>75</v>
          </cell>
          <cell r="IU263">
            <v>103</v>
          </cell>
          <cell r="IV263">
            <v>97.1</v>
          </cell>
          <cell r="IW263">
            <v>87.3</v>
          </cell>
          <cell r="IY263">
            <v>103.7</v>
          </cell>
          <cell r="IZ263">
            <v>93</v>
          </cell>
          <cell r="JA263">
            <v>84.3</v>
          </cell>
          <cell r="JC263">
            <v>107.3</v>
          </cell>
          <cell r="JD263">
            <v>87.6</v>
          </cell>
          <cell r="JE263">
            <v>71</v>
          </cell>
          <cell r="JG263">
            <v>105.2</v>
          </cell>
          <cell r="JH263">
            <v>82.4</v>
          </cell>
          <cell r="JI263">
            <v>82.8</v>
          </cell>
          <cell r="JJ263">
            <v>68.2</v>
          </cell>
          <cell r="JL263">
            <v>121.32716000000001</v>
          </cell>
          <cell r="JM263">
            <v>107.5</v>
          </cell>
          <cell r="JN263">
            <v>97.8</v>
          </cell>
          <cell r="JO263">
            <v>87.9</v>
          </cell>
          <cell r="JT263">
            <v>103.2</v>
          </cell>
          <cell r="JU263">
            <v>92.5</v>
          </cell>
          <cell r="JV263">
            <v>78.8</v>
          </cell>
          <cell r="JY263">
            <v>102.2</v>
          </cell>
          <cell r="JZ263">
            <v>100.5</v>
          </cell>
          <cell r="KA263">
            <v>98.2</v>
          </cell>
          <cell r="KC263">
            <v>100.6</v>
          </cell>
          <cell r="KD263">
            <v>97.8</v>
          </cell>
          <cell r="KE263">
            <v>93.5</v>
          </cell>
          <cell r="KG263">
            <v>106.2</v>
          </cell>
          <cell r="KH263">
            <v>97.5</v>
          </cell>
          <cell r="KI263">
            <v>88.6</v>
          </cell>
          <cell r="KK263">
            <v>106.2</v>
          </cell>
          <cell r="KL263">
            <v>96.2</v>
          </cell>
          <cell r="KM263">
            <v>87</v>
          </cell>
          <cell r="KO263">
            <v>106.5</v>
          </cell>
          <cell r="KP263">
            <v>98.2</v>
          </cell>
          <cell r="KQ263">
            <v>91.6</v>
          </cell>
          <cell r="KW263">
            <v>114.9</v>
          </cell>
          <cell r="KX263">
            <v>87.8</v>
          </cell>
          <cell r="KY263">
            <v>75.2</v>
          </cell>
          <cell r="LA263">
            <v>114.7</v>
          </cell>
          <cell r="LB263">
            <v>130.19999999999999</v>
          </cell>
          <cell r="LC263">
            <v>123.1</v>
          </cell>
          <cell r="LD263">
            <v>127</v>
          </cell>
          <cell r="LE263">
            <v>127.1</v>
          </cell>
          <cell r="LF263">
            <v>130.5</v>
          </cell>
          <cell r="LG263">
            <v>96.4</v>
          </cell>
          <cell r="LI263">
            <v>1001.9906000000001</v>
          </cell>
          <cell r="LJ263">
            <v>111.1</v>
          </cell>
          <cell r="LO263">
            <v>116.4205</v>
          </cell>
          <cell r="LQ263">
            <v>114.7</v>
          </cell>
          <cell r="LS263">
            <v>101.5</v>
          </cell>
          <cell r="LT263">
            <v>80.099999999999994</v>
          </cell>
          <cell r="LV263">
            <v>116.7</v>
          </cell>
          <cell r="LW263">
            <v>97</v>
          </cell>
          <cell r="MA263">
            <v>126.1</v>
          </cell>
          <cell r="MB263">
            <v>126.1</v>
          </cell>
          <cell r="MC263">
            <v>126.1</v>
          </cell>
          <cell r="MD263">
            <v>126.1</v>
          </cell>
          <cell r="ME263">
            <v>205.4</v>
          </cell>
          <cell r="MF263">
            <v>122.06976</v>
          </cell>
          <cell r="MG263">
            <v>111</v>
          </cell>
          <cell r="MH263">
            <v>108.62646000000001</v>
          </cell>
          <cell r="MI263">
            <v>93.967500000000001</v>
          </cell>
          <cell r="MJ263">
            <v>113.9</v>
          </cell>
          <cell r="MK263">
            <v>67.400000000000006</v>
          </cell>
          <cell r="ML263">
            <v>56.8</v>
          </cell>
          <cell r="MN263">
            <v>119.78</v>
          </cell>
          <cell r="MO263">
            <v>95.393200000000007</v>
          </cell>
          <cell r="MP263">
            <v>109.9</v>
          </cell>
          <cell r="MQ263">
            <v>73.7</v>
          </cell>
          <cell r="MR263">
            <v>57.8</v>
          </cell>
          <cell r="MS263">
            <v>503.5</v>
          </cell>
          <cell r="MT263">
            <v>522.20000000000005</v>
          </cell>
          <cell r="MU263">
            <v>92.9</v>
          </cell>
          <cell r="MW263">
            <v>99.5</v>
          </cell>
          <cell r="MX263">
            <v>101.4</v>
          </cell>
          <cell r="MY263">
            <v>94.4</v>
          </cell>
          <cell r="NA263">
            <v>100.3</v>
          </cell>
          <cell r="NB263">
            <v>101.7</v>
          </cell>
          <cell r="NC263">
            <v>101.1</v>
          </cell>
          <cell r="ND263">
            <v>98.9</v>
          </cell>
          <cell r="NF263">
            <v>88.3</v>
          </cell>
          <cell r="NG263">
            <v>96.6</v>
          </cell>
          <cell r="NN263">
            <v>172</v>
          </cell>
          <cell r="NO263">
            <v>188</v>
          </cell>
        </row>
        <row r="264">
          <cell r="A264">
            <v>38047</v>
          </cell>
          <cell r="B264">
            <v>361</v>
          </cell>
          <cell r="C264">
            <v>1</v>
          </cell>
          <cell r="AD264">
            <v>70.650000000000006</v>
          </cell>
          <cell r="AG264">
            <v>1225</v>
          </cell>
          <cell r="AH264">
            <v>1211</v>
          </cell>
          <cell r="AK264">
            <v>85.93</v>
          </cell>
          <cell r="AL264">
            <v>86.3</v>
          </cell>
          <cell r="AM264">
            <v>105.89</v>
          </cell>
          <cell r="AN264">
            <v>104.21</v>
          </cell>
          <cell r="BI264">
            <v>80.510000000000005</v>
          </cell>
          <cell r="BQ264">
            <v>83.07</v>
          </cell>
          <cell r="CC264">
            <v>112.9</v>
          </cell>
          <cell r="CD264">
            <v>1696.1079999999999</v>
          </cell>
          <cell r="CE264">
            <v>81.501000000000005</v>
          </cell>
          <cell r="CF264" t="str">
            <v>2,27%</v>
          </cell>
          <cell r="CG264">
            <v>1.637</v>
          </cell>
          <cell r="CH264">
            <v>3.5649999999999999</v>
          </cell>
          <cell r="CI264">
            <v>1.6314</v>
          </cell>
          <cell r="CJ264">
            <v>1.5669999999999999</v>
          </cell>
          <cell r="CK264">
            <v>10.148999999999999</v>
          </cell>
          <cell r="CL264">
            <v>7.4493</v>
          </cell>
          <cell r="CM264">
            <v>0.67123999999999995</v>
          </cell>
          <cell r="CN264">
            <v>133.13</v>
          </cell>
          <cell r="CO264">
            <v>8.5406999999999993</v>
          </cell>
          <cell r="CP264">
            <v>34.988100000000003</v>
          </cell>
          <cell r="CQ264">
            <v>9.2346000000000004</v>
          </cell>
          <cell r="CR264">
            <v>1.6204000000000001</v>
          </cell>
          <cell r="CS264">
            <v>1.2262</v>
          </cell>
          <cell r="CT264">
            <v>8.1326000000000001</v>
          </cell>
          <cell r="CU264">
            <v>1350.1881567999999</v>
          </cell>
          <cell r="CV264">
            <v>189.43830099405477</v>
          </cell>
          <cell r="CW264">
            <v>2453.1082240000001</v>
          </cell>
          <cell r="CX264">
            <v>11.19</v>
          </cell>
          <cell r="CY264">
            <v>10663.606507167071</v>
          </cell>
          <cell r="CZ264">
            <v>27.5648464</v>
          </cell>
          <cell r="DA264">
            <v>722.55780800000002</v>
          </cell>
          <cell r="DB264">
            <v>111.1</v>
          </cell>
          <cell r="DC264">
            <v>81.8</v>
          </cell>
          <cell r="DD264">
            <v>67.7</v>
          </cell>
          <cell r="DG264">
            <v>94.502400000000009</v>
          </cell>
          <cell r="DH264">
            <v>90.9696</v>
          </cell>
          <cell r="DI264">
            <v>91.852800000000002</v>
          </cell>
          <cell r="DJ264">
            <v>110.4</v>
          </cell>
          <cell r="DK264">
            <v>93.7</v>
          </cell>
          <cell r="DL264">
            <v>63.5</v>
          </cell>
          <cell r="DN264">
            <v>81.856580000000008</v>
          </cell>
          <cell r="DO264">
            <v>79.5655</v>
          </cell>
          <cell r="DP264">
            <v>96.2</v>
          </cell>
          <cell r="DQ264">
            <v>94.9</v>
          </cell>
          <cell r="DR264">
            <v>85.2</v>
          </cell>
          <cell r="DT264">
            <v>88.9</v>
          </cell>
          <cell r="DU264">
            <v>94.6</v>
          </cell>
          <cell r="DV264">
            <v>83.3</v>
          </cell>
          <cell r="DX264">
            <v>94.8</v>
          </cell>
          <cell r="DY264">
            <v>71.5</v>
          </cell>
          <cell r="EA264">
            <v>109.61514</v>
          </cell>
          <cell r="ED264">
            <v>104.82248</v>
          </cell>
          <cell r="EE264">
            <v>664.8</v>
          </cell>
          <cell r="EF264">
            <v>96.9</v>
          </cell>
          <cell r="EG264">
            <v>94.7</v>
          </cell>
          <cell r="EH264">
            <v>91.2</v>
          </cell>
          <cell r="EJ264">
            <v>103.6</v>
          </cell>
          <cell r="EK264">
            <v>81.7</v>
          </cell>
          <cell r="EL264">
            <v>45.7</v>
          </cell>
          <cell r="EN264">
            <v>101.3</v>
          </cell>
          <cell r="EO264">
            <v>103.1</v>
          </cell>
          <cell r="EP264">
            <v>109.5</v>
          </cell>
          <cell r="ET264">
            <v>92.9</v>
          </cell>
          <cell r="EU264">
            <v>100.1</v>
          </cell>
          <cell r="EV264">
            <v>98.1</v>
          </cell>
          <cell r="EX264">
            <v>54.316469200000007</v>
          </cell>
          <cell r="EY264">
            <v>59.819900000000004</v>
          </cell>
          <cell r="EZ264">
            <v>127.36079999999998</v>
          </cell>
          <cell r="FA264">
            <v>21.276056801999999</v>
          </cell>
          <cell r="FB264">
            <v>26.26998</v>
          </cell>
          <cell r="FC264">
            <v>58.3</v>
          </cell>
          <cell r="FD264">
            <v>53.8</v>
          </cell>
          <cell r="FE264">
            <v>94.4</v>
          </cell>
          <cell r="FI264">
            <v>38.284749580000003</v>
          </cell>
          <cell r="FJ264">
            <v>49.668850000000006</v>
          </cell>
          <cell r="FK264">
            <v>67.900000000000006</v>
          </cell>
          <cell r="FL264">
            <v>101.1</v>
          </cell>
          <cell r="FM264">
            <v>110.9</v>
          </cell>
          <cell r="FO264">
            <v>131.97954000000001</v>
          </cell>
          <cell r="FP264">
            <v>107.76472</v>
          </cell>
          <cell r="FQ264">
            <v>97.628860000000003</v>
          </cell>
          <cell r="FS264">
            <v>93.2</v>
          </cell>
          <cell r="FT264">
            <v>81.5</v>
          </cell>
          <cell r="GC264">
            <v>99.2</v>
          </cell>
          <cell r="GD264">
            <v>79</v>
          </cell>
          <cell r="GE264">
            <v>69.3</v>
          </cell>
          <cell r="GG264">
            <v>105.4</v>
          </cell>
          <cell r="GH264">
            <v>94.8</v>
          </cell>
          <cell r="GI264">
            <v>77</v>
          </cell>
          <cell r="GK264">
            <v>103.6</v>
          </cell>
          <cell r="GL264">
            <v>100</v>
          </cell>
          <cell r="GP264">
            <v>103.3</v>
          </cell>
          <cell r="GQ264">
            <v>100</v>
          </cell>
          <cell r="GU264">
            <v>103.1</v>
          </cell>
          <cell r="GV264">
            <v>102.7</v>
          </cell>
          <cell r="GW264">
            <v>121.5</v>
          </cell>
          <cell r="HB264">
            <v>108.3</v>
          </cell>
          <cell r="HC264">
            <v>79.2</v>
          </cell>
          <cell r="HD264">
            <v>81.599999999999994</v>
          </cell>
          <cell r="HE264">
            <v>45.1</v>
          </cell>
          <cell r="HG264">
            <v>107.4</v>
          </cell>
          <cell r="HH264">
            <v>91.1</v>
          </cell>
          <cell r="HI264">
            <v>129.5</v>
          </cell>
          <cell r="HK264">
            <v>95.099499999999992</v>
          </cell>
          <cell r="HO264">
            <v>1181.75</v>
          </cell>
          <cell r="HP264">
            <v>100.6</v>
          </cell>
          <cell r="HT264">
            <v>696.5</v>
          </cell>
          <cell r="HU264">
            <v>112.72519999999999</v>
          </cell>
          <cell r="HV264">
            <v>102.9</v>
          </cell>
          <cell r="HW264">
            <v>86.9</v>
          </cell>
          <cell r="HX264">
            <v>169.31460000000001</v>
          </cell>
          <cell r="HY264">
            <v>127.4</v>
          </cell>
          <cell r="HZ264">
            <v>108.5</v>
          </cell>
          <cell r="IA264">
            <v>57.7</v>
          </cell>
          <cell r="IC264">
            <v>101.1</v>
          </cell>
          <cell r="ID264">
            <v>103.6</v>
          </cell>
          <cell r="IE264">
            <v>94.614988999999994</v>
          </cell>
          <cell r="IF264">
            <v>93.41</v>
          </cell>
          <cell r="IH264">
            <v>35.4</v>
          </cell>
          <cell r="II264">
            <v>112</v>
          </cell>
          <cell r="IJ264">
            <v>106.20480000000001</v>
          </cell>
          <cell r="IK264">
            <v>110.4</v>
          </cell>
          <cell r="IL264">
            <v>85</v>
          </cell>
          <cell r="IM264">
            <v>76.400000000000006</v>
          </cell>
          <cell r="IO264">
            <v>74.400000000000006</v>
          </cell>
          <cell r="IU264">
            <v>102.4</v>
          </cell>
          <cell r="IV264">
            <v>96.5</v>
          </cell>
          <cell r="IW264">
            <v>86.7</v>
          </cell>
          <cell r="IY264">
            <v>103.3</v>
          </cell>
          <cell r="IZ264">
            <v>92.4</v>
          </cell>
          <cell r="JA264">
            <v>83.9</v>
          </cell>
          <cell r="JC264">
            <v>105.8</v>
          </cell>
          <cell r="JD264">
            <v>86.6</v>
          </cell>
          <cell r="JE264">
            <v>70.3</v>
          </cell>
          <cell r="JG264">
            <v>102.7</v>
          </cell>
          <cell r="JH264">
            <v>80.400000000000006</v>
          </cell>
          <cell r="JI264">
            <v>81</v>
          </cell>
          <cell r="JJ264">
            <v>66.7</v>
          </cell>
          <cell r="JL264">
            <v>118.44391</v>
          </cell>
          <cell r="JM264">
            <v>107.7</v>
          </cell>
          <cell r="JN264">
            <v>98</v>
          </cell>
          <cell r="JO264">
            <v>88.1</v>
          </cell>
          <cell r="JT264">
            <v>102.5</v>
          </cell>
          <cell r="JU264">
            <v>91.9</v>
          </cell>
          <cell r="JV264">
            <v>78.3</v>
          </cell>
          <cell r="JY264">
            <v>102.3</v>
          </cell>
          <cell r="JZ264">
            <v>100.6</v>
          </cell>
          <cell r="KA264">
            <v>98.4</v>
          </cell>
          <cell r="KC264">
            <v>100.3</v>
          </cell>
          <cell r="KD264">
            <v>97.6</v>
          </cell>
          <cell r="KE264">
            <v>93.3</v>
          </cell>
          <cell r="KG264">
            <v>106</v>
          </cell>
          <cell r="KH264">
            <v>97.2</v>
          </cell>
          <cell r="KI264">
            <v>88.3</v>
          </cell>
          <cell r="KK264">
            <v>106</v>
          </cell>
          <cell r="KL264">
            <v>96</v>
          </cell>
          <cell r="KM264">
            <v>86.8</v>
          </cell>
          <cell r="KO264">
            <v>106.7</v>
          </cell>
          <cell r="KP264">
            <v>98.4</v>
          </cell>
          <cell r="KQ264">
            <v>91.8</v>
          </cell>
          <cell r="KW264">
            <v>110.7</v>
          </cell>
          <cell r="KX264">
            <v>84.6</v>
          </cell>
          <cell r="KY264">
            <v>72.400000000000006</v>
          </cell>
          <cell r="LA264">
            <v>113.5</v>
          </cell>
          <cell r="LB264">
            <v>129</v>
          </cell>
          <cell r="LC264">
            <v>121.1</v>
          </cell>
          <cell r="LD264">
            <v>125.6</v>
          </cell>
          <cell r="LE264">
            <v>125.6</v>
          </cell>
          <cell r="LF264">
            <v>128.9</v>
          </cell>
          <cell r="LG264">
            <v>95.1</v>
          </cell>
          <cell r="LI264">
            <v>1000.4014000000001</v>
          </cell>
          <cell r="LJ264">
            <v>110.9</v>
          </cell>
          <cell r="LO264">
            <v>115.60850000000001</v>
          </cell>
          <cell r="LQ264">
            <v>113.9</v>
          </cell>
          <cell r="LS264">
            <v>101.5</v>
          </cell>
          <cell r="LT264">
            <v>81.400000000000006</v>
          </cell>
          <cell r="LV264">
            <v>114.6</v>
          </cell>
          <cell r="LW264">
            <v>95.3</v>
          </cell>
          <cell r="MA264">
            <v>125.9</v>
          </cell>
          <cell r="MB264">
            <v>125.9</v>
          </cell>
          <cell r="MC264">
            <v>125.9</v>
          </cell>
          <cell r="MD264">
            <v>125.9</v>
          </cell>
          <cell r="ME264">
            <v>205</v>
          </cell>
          <cell r="MF264">
            <v>117.60768</v>
          </cell>
          <cell r="MG264">
            <v>110.4</v>
          </cell>
          <cell r="MH264">
            <v>104.65578000000001</v>
          </cell>
          <cell r="MI264">
            <v>91.327500000000001</v>
          </cell>
          <cell r="MJ264">
            <v>110.7</v>
          </cell>
          <cell r="MK264">
            <v>65.5</v>
          </cell>
          <cell r="ML264">
            <v>55.2</v>
          </cell>
          <cell r="MN264">
            <v>119.78</v>
          </cell>
          <cell r="MO264">
            <v>90.358799999999988</v>
          </cell>
          <cell r="MP264">
            <v>104.1</v>
          </cell>
          <cell r="MQ264">
            <v>69.8</v>
          </cell>
          <cell r="MR264">
            <v>54.8</v>
          </cell>
          <cell r="MS264">
            <v>499.6</v>
          </cell>
          <cell r="MT264">
            <v>520.1</v>
          </cell>
          <cell r="MU264">
            <v>93.2</v>
          </cell>
          <cell r="MW264">
            <v>99.4</v>
          </cell>
          <cell r="MX264">
            <v>101.3</v>
          </cell>
          <cell r="MY264">
            <v>94.4</v>
          </cell>
          <cell r="NA264">
            <v>101.6</v>
          </cell>
          <cell r="NB264">
            <v>103</v>
          </cell>
          <cell r="NC264">
            <v>102.4</v>
          </cell>
          <cell r="ND264">
            <v>100</v>
          </cell>
          <cell r="NF264">
            <v>89.1</v>
          </cell>
          <cell r="NG264">
            <v>96.5</v>
          </cell>
          <cell r="NN264">
            <v>150</v>
          </cell>
          <cell r="NO264">
            <v>167</v>
          </cell>
        </row>
        <row r="265">
          <cell r="A265">
            <v>38018</v>
          </cell>
          <cell r="B265">
            <v>362</v>
          </cell>
          <cell r="C265">
            <v>1</v>
          </cell>
          <cell r="AD265">
            <v>68.569999999999993</v>
          </cell>
          <cell r="AG265">
            <v>1225</v>
          </cell>
          <cell r="AH265">
            <v>1211</v>
          </cell>
          <cell r="AK265">
            <v>85.59</v>
          </cell>
          <cell r="AL265">
            <v>85.96</v>
          </cell>
          <cell r="AM265">
            <v>104.88</v>
          </cell>
          <cell r="AN265">
            <v>104.21</v>
          </cell>
          <cell r="BI265">
            <v>80.48</v>
          </cell>
          <cell r="BQ265">
            <v>82.83</v>
          </cell>
          <cell r="CC265">
            <v>112.4</v>
          </cell>
          <cell r="CD265">
            <v>1696.1079999999999</v>
          </cell>
          <cell r="CE265">
            <v>81.501000000000005</v>
          </cell>
          <cell r="CF265" t="str">
            <v>2,27%</v>
          </cell>
          <cell r="CG265">
            <v>1.6259999999999999</v>
          </cell>
          <cell r="CH265">
            <v>3.7082999999999999</v>
          </cell>
          <cell r="CI265">
            <v>1.6817</v>
          </cell>
          <cell r="CJ265">
            <v>1.5733999999999999</v>
          </cell>
          <cell r="CK265">
            <v>10.467499999999999</v>
          </cell>
          <cell r="CL265">
            <v>7.4511000000000003</v>
          </cell>
          <cell r="CM265">
            <v>0.67689999999999995</v>
          </cell>
          <cell r="CN265">
            <v>134.78</v>
          </cell>
          <cell r="CO265">
            <v>8.7751999999999999</v>
          </cell>
          <cell r="CP265">
            <v>36.067999999999998</v>
          </cell>
          <cell r="CQ265">
            <v>9.1762999999999995</v>
          </cell>
          <cell r="CR265">
            <v>1.6827000000000001</v>
          </cell>
          <cell r="CS265">
            <v>1.2645999999999999</v>
          </cell>
          <cell r="CT265">
            <v>8.5555000000000003</v>
          </cell>
          <cell r="CU265">
            <v>1332.6745692</v>
          </cell>
          <cell r="CV265">
            <v>163.75374871274843</v>
          </cell>
          <cell r="CW265">
            <v>2181.7178760000002</v>
          </cell>
          <cell r="CX265">
            <v>11.98</v>
          </cell>
          <cell r="CY265">
            <v>10294.037083339828</v>
          </cell>
          <cell r="CZ265">
            <v>24.2764548</v>
          </cell>
          <cell r="DA265">
            <v>702.19843200000003</v>
          </cell>
          <cell r="DB265">
            <v>109.5</v>
          </cell>
          <cell r="DC265">
            <v>80.599999999999994</v>
          </cell>
          <cell r="DD265">
            <v>66.7</v>
          </cell>
          <cell r="DG265">
            <v>88.767200000000003</v>
          </cell>
          <cell r="DH265">
            <v>85.448799999999991</v>
          </cell>
          <cell r="DI265">
            <v>86.278400000000005</v>
          </cell>
          <cell r="DJ265">
            <v>103.7</v>
          </cell>
          <cell r="DK265">
            <v>88</v>
          </cell>
          <cell r="DL265">
            <v>59.6</v>
          </cell>
          <cell r="DN265">
            <v>74.794110000000003</v>
          </cell>
          <cell r="DO265">
            <v>75.985500000000002</v>
          </cell>
          <cell r="DP265">
            <v>87.9</v>
          </cell>
          <cell r="DQ265">
            <v>86.7</v>
          </cell>
          <cell r="DR265">
            <v>77.8</v>
          </cell>
          <cell r="DT265">
            <v>84.9</v>
          </cell>
          <cell r="DU265">
            <v>90.3</v>
          </cell>
          <cell r="DV265">
            <v>79.5</v>
          </cell>
          <cell r="DX265">
            <v>92.8</v>
          </cell>
          <cell r="DY265">
            <v>70</v>
          </cell>
          <cell r="EA265">
            <v>105.25825999999999</v>
          </cell>
          <cell r="ED265">
            <v>97.841060000000013</v>
          </cell>
          <cell r="EE265">
            <v>653.1</v>
          </cell>
          <cell r="EF265">
            <v>96.3</v>
          </cell>
          <cell r="EG265">
            <v>94.1</v>
          </cell>
          <cell r="EH265">
            <v>90.6</v>
          </cell>
          <cell r="EJ265">
            <v>96.7</v>
          </cell>
          <cell r="EK265">
            <v>76.2</v>
          </cell>
          <cell r="EL265">
            <v>42.7</v>
          </cell>
          <cell r="EN265">
            <v>100.2</v>
          </cell>
          <cell r="EO265">
            <v>101.8</v>
          </cell>
          <cell r="EP265">
            <v>108.2</v>
          </cell>
          <cell r="ET265">
            <v>92.3</v>
          </cell>
          <cell r="EU265">
            <v>100.6</v>
          </cell>
          <cell r="EV265">
            <v>99</v>
          </cell>
          <cell r="EX265">
            <v>53.676510800000003</v>
          </cell>
          <cell r="EY265">
            <v>59.115099999999998</v>
          </cell>
          <cell r="EZ265">
            <v>119.12879999999998</v>
          </cell>
          <cell r="FA265">
            <v>20.947609955999997</v>
          </cell>
          <cell r="FB265">
            <v>25.864439999999998</v>
          </cell>
          <cell r="FC265">
            <v>57.4</v>
          </cell>
          <cell r="FD265">
            <v>52.9</v>
          </cell>
          <cell r="FE265">
            <v>93.2</v>
          </cell>
          <cell r="FI265">
            <v>37.833677420000001</v>
          </cell>
          <cell r="FJ265">
            <v>49.083649999999999</v>
          </cell>
          <cell r="FK265">
            <v>67.099999999999994</v>
          </cell>
          <cell r="FL265">
            <v>99.8</v>
          </cell>
          <cell r="FM265">
            <v>109.5</v>
          </cell>
          <cell r="FO265">
            <v>120.94918</v>
          </cell>
          <cell r="FP265">
            <v>100.58734</v>
          </cell>
          <cell r="FQ265">
            <v>93.387419999999992</v>
          </cell>
          <cell r="FS265">
            <v>92.3</v>
          </cell>
          <cell r="FT265">
            <v>80.599999999999994</v>
          </cell>
          <cell r="GC265">
            <v>96.8</v>
          </cell>
          <cell r="GD265">
            <v>75.599999999999994</v>
          </cell>
          <cell r="GE265">
            <v>66.3</v>
          </cell>
          <cell r="GG265">
            <v>105.4</v>
          </cell>
          <cell r="GH265">
            <v>94.8</v>
          </cell>
          <cell r="GI265">
            <v>77</v>
          </cell>
          <cell r="GK265">
            <v>103.6</v>
          </cell>
          <cell r="GL265">
            <v>100</v>
          </cell>
          <cell r="GP265">
            <v>103.3</v>
          </cell>
          <cell r="GQ265">
            <v>100</v>
          </cell>
          <cell r="GU265">
            <v>103.5</v>
          </cell>
          <cell r="GV265">
            <v>103</v>
          </cell>
          <cell r="GW265">
            <v>121.9</v>
          </cell>
          <cell r="HB265">
            <v>101.3</v>
          </cell>
          <cell r="HC265">
            <v>74.099999999999994</v>
          </cell>
          <cell r="HD265">
            <v>76.099999999999994</v>
          </cell>
          <cell r="HE265">
            <v>42.1</v>
          </cell>
          <cell r="HG265">
            <v>108.1</v>
          </cell>
          <cell r="HH265">
            <v>91.9</v>
          </cell>
          <cell r="HI265">
            <v>125.7</v>
          </cell>
          <cell r="HK265">
            <v>95.099499999999992</v>
          </cell>
          <cell r="HO265">
            <v>1181.75</v>
          </cell>
          <cell r="HP265">
            <v>100.2</v>
          </cell>
          <cell r="HT265">
            <v>694.2</v>
          </cell>
          <cell r="HU265">
            <v>112.94709999999999</v>
          </cell>
          <cell r="HV265">
            <v>94.3</v>
          </cell>
          <cell r="HW265">
            <v>79.7</v>
          </cell>
          <cell r="HX265">
            <v>144.86099999999999</v>
          </cell>
          <cell r="HY265">
            <v>109</v>
          </cell>
          <cell r="HZ265">
            <v>92.9</v>
          </cell>
          <cell r="IA265">
            <v>49.4</v>
          </cell>
          <cell r="IC265">
            <v>101</v>
          </cell>
          <cell r="ID265">
            <v>103.5</v>
          </cell>
          <cell r="IE265">
            <v>91.657320999999982</v>
          </cell>
          <cell r="IF265">
            <v>90.49</v>
          </cell>
          <cell r="IH265">
            <v>35.700000000000003</v>
          </cell>
          <cell r="II265">
            <v>112.9</v>
          </cell>
          <cell r="IJ265">
            <v>103.896</v>
          </cell>
          <cell r="IK265">
            <v>108</v>
          </cell>
          <cell r="IL265">
            <v>83.1</v>
          </cell>
          <cell r="IM265">
            <v>74.8</v>
          </cell>
          <cell r="IO265">
            <v>72.900000000000006</v>
          </cell>
          <cell r="IU265">
            <v>101.8</v>
          </cell>
          <cell r="IV265">
            <v>96</v>
          </cell>
          <cell r="IW265">
            <v>86.2</v>
          </cell>
          <cell r="IY265">
            <v>102.8</v>
          </cell>
          <cell r="IZ265">
            <v>91.8</v>
          </cell>
          <cell r="JA265">
            <v>83.5</v>
          </cell>
          <cell r="JC265">
            <v>103.8</v>
          </cell>
          <cell r="JD265">
            <v>85.2</v>
          </cell>
          <cell r="JE265">
            <v>69.400000000000006</v>
          </cell>
          <cell r="JG265">
            <v>99.7</v>
          </cell>
          <cell r="JH265">
            <v>78.099999999999994</v>
          </cell>
          <cell r="JI265">
            <v>78.8</v>
          </cell>
          <cell r="JJ265">
            <v>64.900000000000006</v>
          </cell>
          <cell r="JL265">
            <v>114.98401</v>
          </cell>
          <cell r="JM265">
            <v>107.7</v>
          </cell>
          <cell r="JN265">
            <v>98</v>
          </cell>
          <cell r="JO265">
            <v>88.1</v>
          </cell>
          <cell r="JT265">
            <v>102.5</v>
          </cell>
          <cell r="JU265">
            <v>91.8</v>
          </cell>
          <cell r="JV265">
            <v>78.2</v>
          </cell>
          <cell r="JY265">
            <v>102.6</v>
          </cell>
          <cell r="JZ265">
            <v>100.9</v>
          </cell>
          <cell r="KA265">
            <v>98.6</v>
          </cell>
          <cell r="KC265">
            <v>100.2</v>
          </cell>
          <cell r="KD265">
            <v>97.5</v>
          </cell>
          <cell r="KE265">
            <v>93.1</v>
          </cell>
          <cell r="KG265">
            <v>105.3</v>
          </cell>
          <cell r="KH265">
            <v>97.2</v>
          </cell>
          <cell r="KI265">
            <v>88.3</v>
          </cell>
          <cell r="KK265">
            <v>105.3</v>
          </cell>
          <cell r="KL265">
            <v>95.1</v>
          </cell>
          <cell r="KM265">
            <v>86</v>
          </cell>
          <cell r="KO265">
            <v>106.7</v>
          </cell>
          <cell r="KP265">
            <v>98.5</v>
          </cell>
          <cell r="KQ265">
            <v>91.9</v>
          </cell>
          <cell r="KW265">
            <v>106.3</v>
          </cell>
          <cell r="KX265">
            <v>81.3</v>
          </cell>
          <cell r="KY265">
            <v>69.599999999999994</v>
          </cell>
          <cell r="LA265">
            <v>113.5</v>
          </cell>
          <cell r="LB265">
            <v>127.8</v>
          </cell>
          <cell r="LC265">
            <v>120.3</v>
          </cell>
          <cell r="LD265">
            <v>123.8</v>
          </cell>
          <cell r="LE265">
            <v>125</v>
          </cell>
          <cell r="LF265">
            <v>123.3</v>
          </cell>
          <cell r="LG265">
            <v>91</v>
          </cell>
          <cell r="LI265">
            <v>996.42840000000012</v>
          </cell>
          <cell r="LJ265">
            <v>110.9</v>
          </cell>
          <cell r="LO265">
            <v>115.60850000000001</v>
          </cell>
          <cell r="LQ265">
            <v>113.9</v>
          </cell>
          <cell r="LS265">
            <v>101.5</v>
          </cell>
          <cell r="LT265">
            <v>81.900000000000006</v>
          </cell>
          <cell r="LV265">
            <v>114.6</v>
          </cell>
          <cell r="LW265">
            <v>95.3</v>
          </cell>
          <cell r="MA265">
            <v>125.4</v>
          </cell>
          <cell r="MB265">
            <v>125.4</v>
          </cell>
          <cell r="MC265">
            <v>125.4</v>
          </cell>
          <cell r="MD265">
            <v>125.4</v>
          </cell>
          <cell r="ME265">
            <v>205</v>
          </cell>
          <cell r="MF265">
            <v>112.93312</v>
          </cell>
          <cell r="MG265">
            <v>110.1</v>
          </cell>
          <cell r="MH265">
            <v>100.49602</v>
          </cell>
          <cell r="MI265">
            <v>87.944999999999993</v>
          </cell>
          <cell r="MJ265">
            <v>106.6</v>
          </cell>
          <cell r="MK265">
            <v>63.1</v>
          </cell>
          <cell r="ML265">
            <v>53.1</v>
          </cell>
          <cell r="MN265">
            <v>119.78</v>
          </cell>
          <cell r="MO265">
            <v>89.490799999999993</v>
          </cell>
          <cell r="MP265">
            <v>103.1</v>
          </cell>
          <cell r="MQ265">
            <v>69.099999999999994</v>
          </cell>
          <cell r="MR265">
            <v>54.2</v>
          </cell>
          <cell r="MS265">
            <v>493.4</v>
          </cell>
          <cell r="MT265">
            <v>517</v>
          </cell>
          <cell r="MU265">
            <v>93.4</v>
          </cell>
          <cell r="MW265">
            <v>99.9</v>
          </cell>
          <cell r="MX265">
            <v>101.8</v>
          </cell>
          <cell r="MY265">
            <v>94.8</v>
          </cell>
          <cell r="NA265">
            <v>101.8</v>
          </cell>
          <cell r="NB265">
            <v>103.2</v>
          </cell>
          <cell r="NC265">
            <v>102.6</v>
          </cell>
          <cell r="ND265">
            <v>99.8</v>
          </cell>
          <cell r="NF265">
            <v>89.1</v>
          </cell>
          <cell r="NG265">
            <v>97.9</v>
          </cell>
          <cell r="NN265">
            <v>150</v>
          </cell>
          <cell r="NO265">
            <v>167</v>
          </cell>
        </row>
        <row r="266">
          <cell r="A266">
            <v>37987</v>
          </cell>
          <cell r="B266">
            <v>363</v>
          </cell>
          <cell r="C266">
            <v>1</v>
          </cell>
          <cell r="AD266">
            <v>68.92</v>
          </cell>
          <cell r="AG266">
            <v>1225</v>
          </cell>
          <cell r="AH266">
            <v>1211</v>
          </cell>
          <cell r="AK266">
            <v>85.23</v>
          </cell>
          <cell r="AL266">
            <v>85.61</v>
          </cell>
          <cell r="AM266">
            <v>105</v>
          </cell>
          <cell r="AN266">
            <v>104.21</v>
          </cell>
          <cell r="BI266">
            <v>80.16</v>
          </cell>
          <cell r="BQ266">
            <v>82.57</v>
          </cell>
          <cell r="CC266">
            <v>112.4</v>
          </cell>
          <cell r="CD266">
            <v>1696.1079999999999</v>
          </cell>
          <cell r="CE266">
            <v>81.501000000000005</v>
          </cell>
          <cell r="CF266" t="str">
            <v>2,27%</v>
          </cell>
          <cell r="CG266">
            <v>1.6374</v>
          </cell>
          <cell r="CH266">
            <v>3.5996999999999999</v>
          </cell>
          <cell r="CI266">
            <v>1.6346000000000001</v>
          </cell>
          <cell r="CJ266">
            <v>1.5657000000000001</v>
          </cell>
          <cell r="CK266">
            <v>10.4399</v>
          </cell>
          <cell r="CL266">
            <v>7.4481000000000002</v>
          </cell>
          <cell r="CM266">
            <v>0.69215000000000004</v>
          </cell>
          <cell r="CN266">
            <v>134.13</v>
          </cell>
          <cell r="CO266">
            <v>8.5924999999999994</v>
          </cell>
          <cell r="CP266">
            <v>36.3566</v>
          </cell>
          <cell r="CQ266">
            <v>9.1367999999999991</v>
          </cell>
          <cell r="CR266">
            <v>1.6982999999999999</v>
          </cell>
          <cell r="CS266">
            <v>1.2613000000000001</v>
          </cell>
          <cell r="CT266">
            <v>8.7788000000000004</v>
          </cell>
          <cell r="CU266">
            <v>1275.2718805</v>
          </cell>
          <cell r="CV266">
            <v>160.58808898174368</v>
          </cell>
          <cell r="CW266">
            <v>1921.1136423</v>
          </cell>
          <cell r="CX266">
            <v>12.16</v>
          </cell>
          <cell r="CY266">
            <v>10547.833527086594</v>
          </cell>
          <cell r="CZ266">
            <v>24.815672899999999</v>
          </cell>
          <cell r="DA266">
            <v>600.96741399999996</v>
          </cell>
          <cell r="DB266">
            <v>106.9</v>
          </cell>
          <cell r="DC266">
            <v>78.7</v>
          </cell>
          <cell r="DD266">
            <v>65.099999999999994</v>
          </cell>
          <cell r="DG266">
            <v>84.401599999999988</v>
          </cell>
          <cell r="DH266">
            <v>81.246399999999994</v>
          </cell>
          <cell r="DI266">
            <v>82.035199999999989</v>
          </cell>
          <cell r="DJ266">
            <v>98.6</v>
          </cell>
          <cell r="DK266">
            <v>83.7</v>
          </cell>
          <cell r="DL266">
            <v>56.7</v>
          </cell>
          <cell r="DN266">
            <v>75.304649999999995</v>
          </cell>
          <cell r="DO266">
            <v>75.985500000000002</v>
          </cell>
          <cell r="DP266">
            <v>88.5</v>
          </cell>
          <cell r="DQ266">
            <v>87.3</v>
          </cell>
          <cell r="DR266">
            <v>78.400000000000006</v>
          </cell>
          <cell r="DT266">
            <v>84.9</v>
          </cell>
          <cell r="DU266">
            <v>90.4</v>
          </cell>
          <cell r="DV266">
            <v>79.5</v>
          </cell>
          <cell r="DX266">
            <v>91.7</v>
          </cell>
          <cell r="DY266">
            <v>69.2</v>
          </cell>
          <cell r="EA266">
            <v>102.48569999999999</v>
          </cell>
          <cell r="ED266">
            <v>90.960820000000012</v>
          </cell>
          <cell r="EE266">
            <v>646.79999999999995</v>
          </cell>
          <cell r="EF266">
            <v>96.2</v>
          </cell>
          <cell r="EG266">
            <v>94</v>
          </cell>
          <cell r="EH266">
            <v>90.5</v>
          </cell>
          <cell r="EJ266">
            <v>89.9</v>
          </cell>
          <cell r="EK266">
            <v>70.900000000000006</v>
          </cell>
          <cell r="EL266">
            <v>39.700000000000003</v>
          </cell>
          <cell r="EN266">
            <v>99.6</v>
          </cell>
          <cell r="EO266">
            <v>101</v>
          </cell>
          <cell r="EP266">
            <v>107.5</v>
          </cell>
          <cell r="ET266">
            <v>92.4</v>
          </cell>
          <cell r="EU266">
            <v>100.7</v>
          </cell>
          <cell r="EV266">
            <v>99.2</v>
          </cell>
          <cell r="EX266">
            <v>53.756505600000004</v>
          </cell>
          <cell r="EY266">
            <v>59.203200000000002</v>
          </cell>
          <cell r="EZ266">
            <v>106.3104</v>
          </cell>
          <cell r="FA266">
            <v>21.130080425999999</v>
          </cell>
          <cell r="FB266">
            <v>26.089739999999999</v>
          </cell>
          <cell r="FC266">
            <v>57.9</v>
          </cell>
          <cell r="FD266">
            <v>53.5</v>
          </cell>
          <cell r="FE266">
            <v>93.8</v>
          </cell>
          <cell r="FI266">
            <v>37.890061440000004</v>
          </cell>
          <cell r="FJ266">
            <v>49.156800000000004</v>
          </cell>
          <cell r="FK266">
            <v>67.2</v>
          </cell>
          <cell r="FL266">
            <v>99.9</v>
          </cell>
          <cell r="FM266">
            <v>109.6</v>
          </cell>
          <cell r="FO266">
            <v>116.0753</v>
          </cell>
          <cell r="FP266">
            <v>93.513980000000004</v>
          </cell>
          <cell r="FQ266">
            <v>89.676159999999996</v>
          </cell>
          <cell r="FS266">
            <v>92.1</v>
          </cell>
          <cell r="FT266">
            <v>80.5</v>
          </cell>
          <cell r="GC266">
            <v>97.7</v>
          </cell>
          <cell r="GD266">
            <v>76.7</v>
          </cell>
          <cell r="GE266">
            <v>67.3</v>
          </cell>
          <cell r="GG266">
            <v>105.4</v>
          </cell>
          <cell r="GH266">
            <v>94.8</v>
          </cell>
          <cell r="GI266">
            <v>77.099999999999994</v>
          </cell>
          <cell r="GK266">
            <v>103.6</v>
          </cell>
          <cell r="GL266">
            <v>100</v>
          </cell>
          <cell r="GP266">
            <v>103.3</v>
          </cell>
          <cell r="GQ266">
            <v>100</v>
          </cell>
          <cell r="GU266">
            <v>102.9</v>
          </cell>
          <cell r="GV266">
            <v>102.5</v>
          </cell>
          <cell r="GW266">
            <v>121.3</v>
          </cell>
          <cell r="HB266">
            <v>90.4</v>
          </cell>
          <cell r="HC266">
            <v>66.099999999999994</v>
          </cell>
          <cell r="HD266">
            <v>70.8</v>
          </cell>
          <cell r="HE266">
            <v>39.1</v>
          </cell>
          <cell r="HG266">
            <v>107.6</v>
          </cell>
          <cell r="HH266">
            <v>91</v>
          </cell>
          <cell r="HI266">
            <v>126.3</v>
          </cell>
          <cell r="HK266">
            <v>94.913939999999997</v>
          </cell>
          <cell r="HO266">
            <v>1181.75</v>
          </cell>
          <cell r="HP266">
            <v>100.3</v>
          </cell>
          <cell r="HT266">
            <v>694.2</v>
          </cell>
          <cell r="HU266">
            <v>111.61569999999999</v>
          </cell>
          <cell r="HV266">
            <v>90.5</v>
          </cell>
          <cell r="HW266">
            <v>76.400000000000006</v>
          </cell>
          <cell r="HX266">
            <v>131.571</v>
          </cell>
          <cell r="HY266">
            <v>99</v>
          </cell>
          <cell r="HZ266">
            <v>84.3</v>
          </cell>
          <cell r="IA266">
            <v>44.8</v>
          </cell>
          <cell r="IC266">
            <v>100.4</v>
          </cell>
          <cell r="ID266">
            <v>102.9</v>
          </cell>
          <cell r="IE266">
            <v>89.439069999999987</v>
          </cell>
          <cell r="IF266">
            <v>88.3</v>
          </cell>
          <cell r="IH266">
            <v>36.5</v>
          </cell>
          <cell r="II266">
            <v>115.5</v>
          </cell>
          <cell r="IJ266">
            <v>102.35680000000001</v>
          </cell>
          <cell r="IK266">
            <v>106.4</v>
          </cell>
          <cell r="IL266">
            <v>81.900000000000006</v>
          </cell>
          <cell r="IM266">
            <v>73.7</v>
          </cell>
          <cell r="IO266">
            <v>73.400000000000006</v>
          </cell>
          <cell r="IU266">
            <v>101.2</v>
          </cell>
          <cell r="IV266">
            <v>95.5</v>
          </cell>
          <cell r="IW266">
            <v>85.7</v>
          </cell>
          <cell r="IY266">
            <v>102.2</v>
          </cell>
          <cell r="IZ266">
            <v>91</v>
          </cell>
          <cell r="JA266">
            <v>82.9</v>
          </cell>
          <cell r="JC266">
            <v>102</v>
          </cell>
          <cell r="JD266">
            <v>83.9</v>
          </cell>
          <cell r="JE266">
            <v>68.3</v>
          </cell>
          <cell r="JG266">
            <v>97.3</v>
          </cell>
          <cell r="JH266">
            <v>76.099999999999994</v>
          </cell>
          <cell r="JI266">
            <v>77</v>
          </cell>
          <cell r="JJ266">
            <v>63.4</v>
          </cell>
          <cell r="JL266">
            <v>112.21608999999999</v>
          </cell>
          <cell r="JM266">
            <v>107.7</v>
          </cell>
          <cell r="JN266">
            <v>98</v>
          </cell>
          <cell r="JO266">
            <v>88.1</v>
          </cell>
          <cell r="JT266">
            <v>102.3</v>
          </cell>
          <cell r="JU266">
            <v>91.6</v>
          </cell>
          <cell r="JV266">
            <v>78.099999999999994</v>
          </cell>
          <cell r="JY266">
            <v>102.5</v>
          </cell>
          <cell r="JZ266">
            <v>100.8</v>
          </cell>
          <cell r="KA266">
            <v>98.5</v>
          </cell>
          <cell r="KC266">
            <v>100.2</v>
          </cell>
          <cell r="KD266">
            <v>97.4</v>
          </cell>
          <cell r="KE266">
            <v>93.1</v>
          </cell>
          <cell r="KG266">
            <v>106.2</v>
          </cell>
          <cell r="KH266">
            <v>97.4</v>
          </cell>
          <cell r="KI266">
            <v>88.5</v>
          </cell>
          <cell r="KK266">
            <v>106.2</v>
          </cell>
          <cell r="KL266">
            <v>96.3</v>
          </cell>
          <cell r="KM266">
            <v>87.1</v>
          </cell>
          <cell r="KO266">
            <v>106.5</v>
          </cell>
          <cell r="KP266">
            <v>98.4</v>
          </cell>
          <cell r="KQ266">
            <v>91.9</v>
          </cell>
          <cell r="KW266">
            <v>103.5</v>
          </cell>
          <cell r="KX266">
            <v>79.099999999999994</v>
          </cell>
          <cell r="KY266">
            <v>67.7</v>
          </cell>
          <cell r="LA266">
            <v>113</v>
          </cell>
          <cell r="LB266">
            <v>128.4</v>
          </cell>
          <cell r="LC266">
            <v>120.7</v>
          </cell>
          <cell r="LD266">
            <v>124.1</v>
          </cell>
          <cell r="LE266">
            <v>125.3</v>
          </cell>
          <cell r="LF266">
            <v>118.4</v>
          </cell>
          <cell r="LG266">
            <v>87.4</v>
          </cell>
          <cell r="LI266">
            <v>993.25000000000011</v>
          </cell>
          <cell r="LJ266">
            <v>110.4</v>
          </cell>
          <cell r="LO266">
            <v>115.60850000000001</v>
          </cell>
          <cell r="LQ266">
            <v>113.9</v>
          </cell>
          <cell r="LS266">
            <v>101.5</v>
          </cell>
          <cell r="LT266">
            <v>81.8</v>
          </cell>
          <cell r="LV266">
            <v>114.6</v>
          </cell>
          <cell r="LW266">
            <v>95.3</v>
          </cell>
          <cell r="MA266">
            <v>125</v>
          </cell>
          <cell r="MB266">
            <v>125</v>
          </cell>
          <cell r="MC266">
            <v>125</v>
          </cell>
          <cell r="MD266">
            <v>125</v>
          </cell>
          <cell r="ME266">
            <v>205</v>
          </cell>
          <cell r="MF266">
            <v>109.9584</v>
          </cell>
          <cell r="MG266">
            <v>109.7</v>
          </cell>
          <cell r="MH266">
            <v>97.8489</v>
          </cell>
          <cell r="MI266">
            <v>83.407499999999985</v>
          </cell>
          <cell r="MJ266">
            <v>101.1</v>
          </cell>
          <cell r="MK266">
            <v>59.9</v>
          </cell>
          <cell r="ML266">
            <v>50.4</v>
          </cell>
          <cell r="MN266">
            <v>119.78</v>
          </cell>
          <cell r="MO266">
            <v>88.97</v>
          </cell>
          <cell r="MP266">
            <v>102.5</v>
          </cell>
          <cell r="MQ266">
            <v>68.7</v>
          </cell>
          <cell r="MR266">
            <v>53.9</v>
          </cell>
          <cell r="MS266">
            <v>492.2</v>
          </cell>
          <cell r="MT266">
            <v>517.5</v>
          </cell>
          <cell r="MU266">
            <v>93.2</v>
          </cell>
          <cell r="MW266">
            <v>98.4</v>
          </cell>
          <cell r="MX266">
            <v>100.3</v>
          </cell>
          <cell r="MY266">
            <v>93.4</v>
          </cell>
          <cell r="NA266">
            <v>100.6</v>
          </cell>
          <cell r="NB266">
            <v>102</v>
          </cell>
          <cell r="NC266">
            <v>101.4</v>
          </cell>
          <cell r="ND266">
            <v>98.8</v>
          </cell>
          <cell r="NF266">
            <v>88.9</v>
          </cell>
          <cell r="NG266">
            <v>99.5</v>
          </cell>
          <cell r="NN266">
            <v>150</v>
          </cell>
          <cell r="NO266">
            <v>167</v>
          </cell>
        </row>
        <row r="267">
          <cell r="A267">
            <v>37956</v>
          </cell>
          <cell r="B267">
            <v>364</v>
          </cell>
          <cell r="C267">
            <v>1</v>
          </cell>
          <cell r="AD267">
            <v>66.97</v>
          </cell>
          <cell r="AG267">
            <v>1214</v>
          </cell>
          <cell r="AH267">
            <v>1200.5</v>
          </cell>
          <cell r="AK267">
            <v>85.23</v>
          </cell>
          <cell r="AL267">
            <v>85.76</v>
          </cell>
          <cell r="AM267">
            <v>104.46</v>
          </cell>
          <cell r="AN267">
            <v>103.69</v>
          </cell>
          <cell r="BI267">
            <v>79.86</v>
          </cell>
          <cell r="BQ267">
            <v>82.26</v>
          </cell>
          <cell r="CC267">
            <v>112.4</v>
          </cell>
          <cell r="CD267">
            <v>1622.3130000000001</v>
          </cell>
          <cell r="CE267">
            <v>80.191000000000003</v>
          </cell>
          <cell r="CF267" t="str">
            <v>3,29%</v>
          </cell>
          <cell r="CG267">
            <v>1.6626000000000001</v>
          </cell>
          <cell r="CH267">
            <v>3.5941000000000001</v>
          </cell>
          <cell r="CI267">
            <v>1.6131</v>
          </cell>
          <cell r="CJ267">
            <v>1.5544</v>
          </cell>
          <cell r="CK267">
            <v>10.168799999999999</v>
          </cell>
          <cell r="CL267">
            <v>7.4419000000000004</v>
          </cell>
          <cell r="CM267">
            <v>0.70196000000000003</v>
          </cell>
          <cell r="CN267">
            <v>132.43</v>
          </cell>
          <cell r="CO267">
            <v>8.2421000000000006</v>
          </cell>
          <cell r="CP267">
            <v>36.125399999999999</v>
          </cell>
          <cell r="CQ267">
            <v>9.0228000000000002</v>
          </cell>
          <cell r="CR267">
            <v>1.7616000000000001</v>
          </cell>
          <cell r="CS267">
            <v>1.2285999999999999</v>
          </cell>
          <cell r="CT267">
            <v>7.9934000000000003</v>
          </cell>
          <cell r="CU267">
            <v>1266.0758925</v>
          </cell>
          <cell r="CV267">
            <v>147.30315020602455</v>
          </cell>
          <cell r="CW267">
            <v>1791.3895415</v>
          </cell>
          <cell r="CX267">
            <v>11.53</v>
          </cell>
          <cell r="CY267">
            <v>10650.627488692839</v>
          </cell>
          <cell r="CZ267">
            <v>24.255262999999999</v>
          </cell>
          <cell r="DA267">
            <v>562.99883950000003</v>
          </cell>
          <cell r="DB267">
            <v>105</v>
          </cell>
          <cell r="DC267">
            <v>77.3</v>
          </cell>
          <cell r="DD267">
            <v>64</v>
          </cell>
          <cell r="DG267">
            <v>85.6</v>
          </cell>
          <cell r="DH267">
            <v>82.4</v>
          </cell>
          <cell r="DI267">
            <v>83.2</v>
          </cell>
          <cell r="DJ267">
            <v>100</v>
          </cell>
          <cell r="DK267">
            <v>84.9</v>
          </cell>
          <cell r="DL267">
            <v>57.5</v>
          </cell>
          <cell r="DN267">
            <v>75.900000000000006</v>
          </cell>
          <cell r="DO267">
            <v>75.900000000000006</v>
          </cell>
          <cell r="DP267">
            <v>89.2</v>
          </cell>
          <cell r="DQ267">
            <v>88</v>
          </cell>
          <cell r="DR267">
            <v>79</v>
          </cell>
          <cell r="DT267">
            <v>84.8</v>
          </cell>
          <cell r="DU267">
            <v>90.2</v>
          </cell>
          <cell r="DV267">
            <v>79.400000000000006</v>
          </cell>
          <cell r="DX267">
            <v>90.9</v>
          </cell>
          <cell r="DY267">
            <v>68.599999999999994</v>
          </cell>
          <cell r="EA267">
            <v>101.6</v>
          </cell>
          <cell r="ED267">
            <v>85.6</v>
          </cell>
          <cell r="EE267">
            <v>640.29999999999995</v>
          </cell>
          <cell r="EF267">
            <v>96.4</v>
          </cell>
          <cell r="EG267">
            <v>94.2</v>
          </cell>
          <cell r="EH267">
            <v>90.7</v>
          </cell>
          <cell r="EJ267">
            <v>84.6</v>
          </cell>
          <cell r="EK267">
            <v>66.7</v>
          </cell>
          <cell r="EL267">
            <v>37.299999999999997</v>
          </cell>
          <cell r="EN267">
            <v>101.4</v>
          </cell>
          <cell r="EO267">
            <v>103.1</v>
          </cell>
          <cell r="EP267">
            <v>109.5</v>
          </cell>
          <cell r="ET267">
            <v>92.6</v>
          </cell>
          <cell r="EU267">
            <v>100.8</v>
          </cell>
          <cell r="EV267">
            <v>99.3</v>
          </cell>
          <cell r="EX267">
            <v>54.956427600000005</v>
          </cell>
          <cell r="EY267">
            <v>60.524700000000003</v>
          </cell>
          <cell r="EZ267">
            <v>98.9</v>
          </cell>
          <cell r="FA267">
            <v>20.838127673999999</v>
          </cell>
          <cell r="FB267">
            <v>25.72926</v>
          </cell>
          <cell r="FC267">
            <v>57.1</v>
          </cell>
          <cell r="FD267">
            <v>52.6</v>
          </cell>
          <cell r="FE267">
            <v>94.1</v>
          </cell>
          <cell r="FI267">
            <v>38.735821740000006</v>
          </cell>
          <cell r="FJ267">
            <v>50.254050000000007</v>
          </cell>
          <cell r="FK267">
            <v>68.7</v>
          </cell>
          <cell r="FL267">
            <v>102.4</v>
          </cell>
          <cell r="FM267">
            <v>112.3</v>
          </cell>
          <cell r="FO267">
            <v>110.3</v>
          </cell>
          <cell r="FP267">
            <v>88</v>
          </cell>
          <cell r="FQ267">
            <v>89.9</v>
          </cell>
          <cell r="GC267">
            <v>96.1</v>
          </cell>
          <cell r="GD267">
            <v>75</v>
          </cell>
          <cell r="GE267">
            <v>65.8</v>
          </cell>
          <cell r="GG267">
            <v>105.1</v>
          </cell>
          <cell r="GH267">
            <v>94.5</v>
          </cell>
          <cell r="GI267">
            <v>77.3</v>
          </cell>
          <cell r="GK267">
            <v>103.6</v>
          </cell>
          <cell r="GL267">
            <v>100</v>
          </cell>
          <cell r="GP267">
            <v>100.5</v>
          </cell>
          <cell r="GQ267">
            <v>100</v>
          </cell>
          <cell r="GU267">
            <v>103.7</v>
          </cell>
          <cell r="GV267">
            <v>103.2</v>
          </cell>
          <cell r="GW267">
            <v>122.2</v>
          </cell>
          <cell r="HB267">
            <v>84.1</v>
          </cell>
          <cell r="HC267">
            <v>61.5</v>
          </cell>
          <cell r="HD267">
            <v>66.599999999999994</v>
          </cell>
          <cell r="HE267">
            <v>36.799999999999997</v>
          </cell>
          <cell r="HG267">
            <v>107.7</v>
          </cell>
          <cell r="HH267">
            <v>90.8</v>
          </cell>
          <cell r="HI267">
            <v>122.7</v>
          </cell>
          <cell r="HK267">
            <v>95.1</v>
          </cell>
          <cell r="HO267">
            <v>1172</v>
          </cell>
          <cell r="HP267">
            <v>99.6</v>
          </cell>
          <cell r="HT267">
            <v>693.7</v>
          </cell>
          <cell r="HU267">
            <v>111.5</v>
          </cell>
          <cell r="HV267">
            <v>86</v>
          </cell>
          <cell r="HW267">
            <v>72.599999999999994</v>
          </cell>
          <cell r="HX267">
            <v>132.9</v>
          </cell>
          <cell r="HY267">
            <v>100</v>
          </cell>
          <cell r="HZ267">
            <v>85.2</v>
          </cell>
          <cell r="IA267">
            <v>45.3</v>
          </cell>
          <cell r="IC267">
            <v>100.6</v>
          </cell>
          <cell r="ID267">
            <v>103.1</v>
          </cell>
          <cell r="IE267">
            <v>88.2</v>
          </cell>
          <cell r="IF267">
            <v>87.08</v>
          </cell>
          <cell r="IH267">
            <v>36.6</v>
          </cell>
          <cell r="II267">
            <v>115.8</v>
          </cell>
          <cell r="IJ267">
            <v>100.4328</v>
          </cell>
          <cell r="IK267">
            <v>104.4</v>
          </cell>
          <cell r="IL267">
            <v>80.3</v>
          </cell>
          <cell r="IM267">
            <v>72.2</v>
          </cell>
          <cell r="IO267">
            <v>72.7</v>
          </cell>
          <cell r="IU267">
            <v>100.8</v>
          </cell>
          <cell r="IY267">
            <v>101.3</v>
          </cell>
          <cell r="IZ267">
            <v>89.8</v>
          </cell>
          <cell r="JA267">
            <v>81.900000000000006</v>
          </cell>
          <cell r="JC267">
            <v>99.7</v>
          </cell>
          <cell r="JD267">
            <v>82.3</v>
          </cell>
          <cell r="JE267">
            <v>66.900000000000006</v>
          </cell>
          <cell r="JG267">
            <v>94.2</v>
          </cell>
          <cell r="JH267">
            <v>73.8</v>
          </cell>
          <cell r="JI267">
            <v>74.8</v>
          </cell>
          <cell r="JJ267">
            <v>61.6</v>
          </cell>
          <cell r="JL267">
            <v>108.64086</v>
          </cell>
          <cell r="JM267">
            <v>107.1</v>
          </cell>
          <cell r="JN267">
            <v>97.4</v>
          </cell>
          <cell r="JO267">
            <v>87.6</v>
          </cell>
          <cell r="JT267">
            <v>102.5</v>
          </cell>
          <cell r="JU267">
            <v>91.7</v>
          </cell>
          <cell r="JV267">
            <v>78.099999999999994</v>
          </cell>
          <cell r="JY267">
            <v>102.7</v>
          </cell>
          <cell r="JZ267">
            <v>101</v>
          </cell>
          <cell r="KA267">
            <v>98.5</v>
          </cell>
          <cell r="KC267">
            <v>100.2</v>
          </cell>
          <cell r="KD267">
            <v>97.4</v>
          </cell>
          <cell r="KE267">
            <v>93.1</v>
          </cell>
          <cell r="KG267">
            <v>104.9</v>
          </cell>
          <cell r="KH267">
            <v>97</v>
          </cell>
          <cell r="KI267">
            <v>88.1</v>
          </cell>
          <cell r="KK267">
            <v>104.9</v>
          </cell>
          <cell r="KL267">
            <v>94.8</v>
          </cell>
          <cell r="KM267">
            <v>85.7</v>
          </cell>
          <cell r="KO267">
            <v>105.9</v>
          </cell>
          <cell r="KP267">
            <v>98.1</v>
          </cell>
          <cell r="KQ267">
            <v>91.6</v>
          </cell>
          <cell r="KW267">
            <v>102.6</v>
          </cell>
          <cell r="KX267">
            <v>78.400000000000006</v>
          </cell>
          <cell r="KY267">
            <v>67.099999999999994</v>
          </cell>
          <cell r="LA267">
            <v>113.4</v>
          </cell>
          <cell r="LB267">
            <v>128.5</v>
          </cell>
          <cell r="LC267">
            <v>121.1</v>
          </cell>
          <cell r="LD267">
            <v>124.2</v>
          </cell>
          <cell r="LE267">
            <v>125.6</v>
          </cell>
          <cell r="LF267">
            <v>118.7</v>
          </cell>
          <cell r="LG267">
            <v>87.6</v>
          </cell>
          <cell r="LI267">
            <v>988.4824000000001</v>
          </cell>
          <cell r="LJ267">
            <v>110</v>
          </cell>
          <cell r="LO267">
            <v>114.15360000000001</v>
          </cell>
          <cell r="LQ267">
            <v>112.8</v>
          </cell>
          <cell r="LS267">
            <v>101.2</v>
          </cell>
          <cell r="LT267">
            <v>82.5</v>
          </cell>
          <cell r="LV267">
            <v>112.8</v>
          </cell>
          <cell r="LW267">
            <v>93.8</v>
          </cell>
          <cell r="MA267">
            <v>124.4</v>
          </cell>
          <cell r="MB267">
            <v>124.4</v>
          </cell>
          <cell r="MC267">
            <v>124.4</v>
          </cell>
          <cell r="MD267">
            <v>124.4</v>
          </cell>
          <cell r="ME267">
            <v>204.8</v>
          </cell>
          <cell r="MF267">
            <v>109</v>
          </cell>
          <cell r="MG267">
            <v>109.3</v>
          </cell>
          <cell r="MH267">
            <v>97</v>
          </cell>
          <cell r="MI267">
            <v>82.5</v>
          </cell>
          <cell r="MJ267">
            <v>100</v>
          </cell>
          <cell r="MK267">
            <v>59.2</v>
          </cell>
          <cell r="ML267">
            <v>49.8</v>
          </cell>
          <cell r="MN267">
            <v>119.18</v>
          </cell>
          <cell r="MO267">
            <v>86.8</v>
          </cell>
          <cell r="MP267">
            <v>100</v>
          </cell>
          <cell r="MQ267">
            <v>67</v>
          </cell>
          <cell r="MR267">
            <v>52.6</v>
          </cell>
          <cell r="MS267">
            <v>488.5</v>
          </cell>
          <cell r="MT267">
            <v>513.20000000000005</v>
          </cell>
          <cell r="MU267">
            <v>93.1</v>
          </cell>
          <cell r="MW267">
            <v>101.1</v>
          </cell>
          <cell r="MX267">
            <v>103</v>
          </cell>
          <cell r="MY267">
            <v>95.9</v>
          </cell>
          <cell r="NA267">
            <v>100.5</v>
          </cell>
          <cell r="NB267">
            <v>101.9</v>
          </cell>
          <cell r="NC267">
            <v>101.3</v>
          </cell>
          <cell r="ND267">
            <v>98.5</v>
          </cell>
          <cell r="NF267">
            <v>88.7</v>
          </cell>
          <cell r="NG267">
            <v>101.3</v>
          </cell>
          <cell r="NN267">
            <v>146</v>
          </cell>
          <cell r="NO267">
            <v>171</v>
          </cell>
        </row>
        <row r="268">
          <cell r="A268">
            <v>37926</v>
          </cell>
          <cell r="B268">
            <v>365</v>
          </cell>
          <cell r="C268">
            <v>1</v>
          </cell>
          <cell r="AD268">
            <v>67.099999999999994</v>
          </cell>
          <cell r="AG268">
            <v>1214</v>
          </cell>
          <cell r="AH268">
            <v>1200.5</v>
          </cell>
          <cell r="AK268">
            <v>85.14</v>
          </cell>
          <cell r="AL268">
            <v>85.67</v>
          </cell>
          <cell r="AM268">
            <v>104.4</v>
          </cell>
          <cell r="AN268">
            <v>103.69</v>
          </cell>
          <cell r="BI268">
            <v>79.66</v>
          </cell>
          <cell r="BQ268">
            <v>82.04</v>
          </cell>
          <cell r="CC268">
            <v>112.4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1.6336999999999999</v>
          </cell>
          <cell r="CH268">
            <v>3.4053</v>
          </cell>
          <cell r="CI268">
            <v>1.5361</v>
          </cell>
          <cell r="CJ268">
            <v>1.5589999999999999</v>
          </cell>
          <cell r="CK268">
            <v>9.6857000000000006</v>
          </cell>
          <cell r="CL268">
            <v>7.4370000000000003</v>
          </cell>
          <cell r="CM268">
            <v>0.69277999999999995</v>
          </cell>
          <cell r="CN268">
            <v>127.84</v>
          </cell>
          <cell r="CO268">
            <v>8.1968999999999994</v>
          </cell>
          <cell r="CP268">
            <v>34.871000000000002</v>
          </cell>
          <cell r="CQ268">
            <v>8.9939</v>
          </cell>
          <cell r="CR268">
            <v>1.7267999999999999</v>
          </cell>
          <cell r="CS268">
            <v>1.1701999999999999</v>
          </cell>
          <cell r="CT268">
            <v>7.8806000000000003</v>
          </cell>
          <cell r="CU268">
            <v>1288.66894</v>
          </cell>
          <cell r="CV268">
            <v>142.2633816294132</v>
          </cell>
          <cell r="CW268">
            <v>1756.1105249999998</v>
          </cell>
          <cell r="CX268">
            <v>10.33</v>
          </cell>
          <cell r="CY268">
            <v>10712.339223118619</v>
          </cell>
          <cell r="CZ268">
            <v>24.611183999999998</v>
          </cell>
          <cell r="DA268">
            <v>531.27684350000004</v>
          </cell>
          <cell r="DB268">
            <v>104.1</v>
          </cell>
          <cell r="DC268">
            <v>76.599999999999994</v>
          </cell>
          <cell r="DD268">
            <v>63.4</v>
          </cell>
          <cell r="DG268">
            <v>84.2</v>
          </cell>
          <cell r="DH268">
            <v>80.599999999999994</v>
          </cell>
          <cell r="DI268">
            <v>81.400000000000006</v>
          </cell>
          <cell r="DN268">
            <v>76.3</v>
          </cell>
          <cell r="DO268">
            <v>76.3</v>
          </cell>
          <cell r="DP268">
            <v>88.5</v>
          </cell>
          <cell r="DQ268">
            <v>87.3</v>
          </cell>
          <cell r="DR268">
            <v>78.400000000000006</v>
          </cell>
          <cell r="DT268">
            <v>85.1</v>
          </cell>
          <cell r="DU268">
            <v>90.6</v>
          </cell>
          <cell r="DV268">
            <v>79.7</v>
          </cell>
          <cell r="DX268">
            <v>87.8</v>
          </cell>
          <cell r="DY268">
            <v>66.3</v>
          </cell>
          <cell r="EA268">
            <v>101.5</v>
          </cell>
          <cell r="ED268">
            <v>84.4</v>
          </cell>
          <cell r="EE268">
            <v>640</v>
          </cell>
          <cell r="EF268">
            <v>96.6</v>
          </cell>
          <cell r="EG268">
            <v>94.5</v>
          </cell>
          <cell r="EH268">
            <v>90.9</v>
          </cell>
          <cell r="EJ268">
            <v>84.6</v>
          </cell>
          <cell r="EK268">
            <v>66.7</v>
          </cell>
          <cell r="EL268">
            <v>37.299999999999997</v>
          </cell>
          <cell r="EN268">
            <v>100.6</v>
          </cell>
          <cell r="EO268">
            <v>102.1</v>
          </cell>
          <cell r="EP268">
            <v>108.5</v>
          </cell>
          <cell r="ET268">
            <v>93</v>
          </cell>
          <cell r="EU268">
            <v>101.3</v>
          </cell>
          <cell r="EV268">
            <v>99.6</v>
          </cell>
          <cell r="EX268">
            <v>55.996360000000003</v>
          </cell>
          <cell r="EY268">
            <v>61.67</v>
          </cell>
          <cell r="EZ268">
            <v>97.8</v>
          </cell>
          <cell r="FA268">
            <v>21.385539084000001</v>
          </cell>
          <cell r="FB268">
            <v>26.405160000000002</v>
          </cell>
          <cell r="FC268">
            <v>58.6</v>
          </cell>
          <cell r="FD268">
            <v>53.9</v>
          </cell>
          <cell r="FE268">
            <v>96.2</v>
          </cell>
          <cell r="FI268">
            <v>39.468814000000009</v>
          </cell>
          <cell r="FJ268">
            <v>51.205000000000005</v>
          </cell>
          <cell r="FK268">
            <v>70</v>
          </cell>
          <cell r="FL268">
            <v>104.8</v>
          </cell>
          <cell r="FM268">
            <v>114.9</v>
          </cell>
          <cell r="FO268">
            <v>111.1</v>
          </cell>
          <cell r="FP268">
            <v>86.6</v>
          </cell>
          <cell r="FQ268">
            <v>91.2</v>
          </cell>
          <cell r="GC268">
            <v>96.8</v>
          </cell>
          <cell r="GD268">
            <v>75.8</v>
          </cell>
          <cell r="GE268">
            <v>66.5</v>
          </cell>
          <cell r="GG268">
            <v>105.1</v>
          </cell>
          <cell r="GH268">
            <v>94.4</v>
          </cell>
          <cell r="GI268">
            <v>77.3</v>
          </cell>
          <cell r="GK268">
            <v>103.6</v>
          </cell>
          <cell r="GL268">
            <v>100</v>
          </cell>
          <cell r="GP268">
            <v>100.5</v>
          </cell>
          <cell r="GQ268">
            <v>100</v>
          </cell>
          <cell r="GU268">
            <v>104.2</v>
          </cell>
          <cell r="GV268">
            <v>103.7</v>
          </cell>
          <cell r="GW268">
            <v>122.8</v>
          </cell>
          <cell r="HB268">
            <v>83.6</v>
          </cell>
          <cell r="HC268">
            <v>61.1</v>
          </cell>
          <cell r="HD268">
            <v>66.599999999999994</v>
          </cell>
          <cell r="HE268">
            <v>36.799999999999997</v>
          </cell>
          <cell r="HG268">
            <v>107.8</v>
          </cell>
          <cell r="HH268">
            <v>91.7</v>
          </cell>
          <cell r="HI268">
            <v>123</v>
          </cell>
          <cell r="HK268">
            <v>94</v>
          </cell>
          <cell r="HO268">
            <v>1172</v>
          </cell>
          <cell r="HP268">
            <v>99.8</v>
          </cell>
          <cell r="HT268">
            <v>693.8</v>
          </cell>
          <cell r="HU268">
            <v>111.5</v>
          </cell>
          <cell r="HV268">
            <v>86.2</v>
          </cell>
          <cell r="HW268">
            <v>72.8</v>
          </cell>
          <cell r="HX268">
            <v>132.9</v>
          </cell>
          <cell r="IC268">
            <v>100.7</v>
          </cell>
          <cell r="ID268">
            <v>103.2</v>
          </cell>
          <cell r="IE268">
            <v>87.4</v>
          </cell>
          <cell r="IH268">
            <v>36.799999999999997</v>
          </cell>
          <cell r="II268">
            <v>116.4</v>
          </cell>
          <cell r="IJ268">
            <v>102.2606</v>
          </cell>
          <cell r="IK268">
            <v>106.3</v>
          </cell>
          <cell r="IL268">
            <v>81.8</v>
          </cell>
          <cell r="IM268">
            <v>73.5</v>
          </cell>
          <cell r="IO268">
            <v>73.099999999999994</v>
          </cell>
          <cell r="IU268">
            <v>100.8</v>
          </cell>
          <cell r="IY268">
            <v>101.4</v>
          </cell>
          <cell r="IZ268">
            <v>89.9</v>
          </cell>
          <cell r="JA268">
            <v>81.900000000000006</v>
          </cell>
          <cell r="JC268">
            <v>99.6</v>
          </cell>
          <cell r="JD268">
            <v>82.1</v>
          </cell>
          <cell r="JE268">
            <v>66.400000000000006</v>
          </cell>
          <cell r="JG268">
            <v>93.7</v>
          </cell>
          <cell r="JH268">
            <v>73.400000000000006</v>
          </cell>
          <cell r="JI268">
            <v>74.400000000000006</v>
          </cell>
          <cell r="JJ268">
            <v>61.3</v>
          </cell>
          <cell r="JL268">
            <v>108.06421</v>
          </cell>
          <cell r="JM268">
            <v>107.1</v>
          </cell>
          <cell r="JN268">
            <v>97.4</v>
          </cell>
          <cell r="JO268">
            <v>87.6</v>
          </cell>
          <cell r="JT268">
            <v>102.6</v>
          </cell>
          <cell r="JU268">
            <v>91.8</v>
          </cell>
          <cell r="JV268">
            <v>78.2</v>
          </cell>
          <cell r="JY268">
            <v>102.9</v>
          </cell>
          <cell r="JZ268">
            <v>101.1</v>
          </cell>
          <cell r="KA268">
            <v>98.6</v>
          </cell>
          <cell r="KC268">
            <v>100.2</v>
          </cell>
          <cell r="KD268">
            <v>97.5</v>
          </cell>
          <cell r="KE268">
            <v>93.1</v>
          </cell>
          <cell r="KG268">
            <v>105.4</v>
          </cell>
          <cell r="KH268">
            <v>97</v>
          </cell>
          <cell r="KI268">
            <v>88.1</v>
          </cell>
          <cell r="KK268">
            <v>105.4</v>
          </cell>
          <cell r="KL268">
            <v>95.4</v>
          </cell>
          <cell r="KM268">
            <v>86.3</v>
          </cell>
          <cell r="KO268">
            <v>105.8</v>
          </cell>
          <cell r="KP268">
            <v>98</v>
          </cell>
          <cell r="KQ268">
            <v>91.6</v>
          </cell>
          <cell r="KW268">
            <v>102.7</v>
          </cell>
          <cell r="KX268">
            <v>78.5</v>
          </cell>
          <cell r="KY268">
            <v>67.2</v>
          </cell>
          <cell r="LA268">
            <v>113.3</v>
          </cell>
          <cell r="LB268">
            <v>128.69999999999999</v>
          </cell>
          <cell r="LC268">
            <v>120.9</v>
          </cell>
          <cell r="LD268">
            <v>124.4</v>
          </cell>
          <cell r="LE268">
            <v>125.6</v>
          </cell>
          <cell r="LF268">
            <v>120.1</v>
          </cell>
          <cell r="LG268">
            <v>88.6</v>
          </cell>
          <cell r="LI268">
            <v>986.89320000000009</v>
          </cell>
          <cell r="LJ268">
            <v>109.7</v>
          </cell>
          <cell r="LO268">
            <v>114.15360000000001</v>
          </cell>
          <cell r="LQ268">
            <v>112.8</v>
          </cell>
          <cell r="LS268">
            <v>101.2</v>
          </cell>
          <cell r="LT268">
            <v>82.6</v>
          </cell>
          <cell r="LV268">
            <v>112.8</v>
          </cell>
          <cell r="LW268">
            <v>93.8</v>
          </cell>
          <cell r="MA268">
            <v>124.2</v>
          </cell>
          <cell r="MB268">
            <v>124.2</v>
          </cell>
          <cell r="MC268">
            <v>124.2</v>
          </cell>
          <cell r="MD268">
            <v>124.2</v>
          </cell>
          <cell r="ME268">
            <v>204.7</v>
          </cell>
          <cell r="MF268">
            <v>109</v>
          </cell>
          <cell r="MG268">
            <v>109</v>
          </cell>
          <cell r="MH268">
            <v>97</v>
          </cell>
          <cell r="MI268">
            <v>81.8</v>
          </cell>
          <cell r="MN268">
            <v>119.18</v>
          </cell>
          <cell r="MO268">
            <v>87.1</v>
          </cell>
          <cell r="MS268">
            <v>488.8</v>
          </cell>
          <cell r="MT268">
            <v>513.1</v>
          </cell>
          <cell r="MW268">
            <v>100.5</v>
          </cell>
          <cell r="MX268">
            <v>102.4</v>
          </cell>
          <cell r="MY268">
            <v>95.4</v>
          </cell>
          <cell r="NA268">
            <v>97.9</v>
          </cell>
          <cell r="NB268">
            <v>99.2</v>
          </cell>
          <cell r="NC268">
            <v>98.7</v>
          </cell>
          <cell r="ND268">
            <v>96</v>
          </cell>
          <cell r="NG268">
            <v>103.3</v>
          </cell>
          <cell r="NN268">
            <v>146</v>
          </cell>
          <cell r="NO268">
            <v>171</v>
          </cell>
        </row>
        <row r="269">
          <cell r="A269">
            <v>37895</v>
          </cell>
          <cell r="B269">
            <v>366</v>
          </cell>
          <cell r="C269">
            <v>1</v>
          </cell>
          <cell r="AD269">
            <v>66.17</v>
          </cell>
          <cell r="AG269">
            <v>1214</v>
          </cell>
          <cell r="AH269">
            <v>1200.5</v>
          </cell>
          <cell r="AK269">
            <v>85.04</v>
          </cell>
          <cell r="AL269">
            <v>85.78</v>
          </cell>
          <cell r="AM269">
            <v>104.4</v>
          </cell>
          <cell r="AN269">
            <v>103.69</v>
          </cell>
          <cell r="BI269">
            <v>79.650000000000006</v>
          </cell>
          <cell r="BQ269">
            <v>82.11</v>
          </cell>
          <cell r="CC269">
            <v>111.2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1.6867000000000001</v>
          </cell>
          <cell r="CH269">
            <v>3.3468</v>
          </cell>
          <cell r="CI269">
            <v>1.5488999999999999</v>
          </cell>
          <cell r="CJ269">
            <v>1.5485</v>
          </cell>
          <cell r="CK269">
            <v>9.6774000000000004</v>
          </cell>
          <cell r="CL269">
            <v>7.4301000000000004</v>
          </cell>
          <cell r="CM269">
            <v>0.69762999999999997</v>
          </cell>
          <cell r="CN269">
            <v>128.12</v>
          </cell>
          <cell r="CO269">
            <v>8.2273999999999994</v>
          </cell>
          <cell r="CP269">
            <v>35.219900000000003</v>
          </cell>
          <cell r="CQ269">
            <v>9.0105000000000004</v>
          </cell>
          <cell r="CR269">
            <v>1.6791</v>
          </cell>
          <cell r="CS269">
            <v>1.1692</v>
          </cell>
          <cell r="CT269">
            <v>8.1539999999999999</v>
          </cell>
          <cell r="CU269">
            <v>1260.263921</v>
          </cell>
          <cell r="CV269">
            <v>137.54541331533713</v>
          </cell>
          <cell r="CW269">
            <v>1642.3201772</v>
          </cell>
          <cell r="CX269">
            <v>9.4499999999999993</v>
          </cell>
          <cell r="CY269">
            <v>10419.023811511643</v>
          </cell>
          <cell r="CZ269">
            <v>25.316465600000001</v>
          </cell>
          <cell r="DA269">
            <v>501.88182479999995</v>
          </cell>
          <cell r="DB269">
            <v>104.4</v>
          </cell>
          <cell r="DC269">
            <v>76.8</v>
          </cell>
          <cell r="DD269">
            <v>63.6</v>
          </cell>
          <cell r="DG269">
            <v>83.9</v>
          </cell>
          <cell r="DH269">
            <v>79.3</v>
          </cell>
          <cell r="DI269">
            <v>78.3</v>
          </cell>
          <cell r="DN269">
            <v>76.5</v>
          </cell>
          <cell r="DO269">
            <v>76.5</v>
          </cell>
          <cell r="DP269">
            <v>88.6</v>
          </cell>
          <cell r="DQ269">
            <v>87.4</v>
          </cell>
          <cell r="DR269">
            <v>78.5</v>
          </cell>
          <cell r="DT269">
            <v>84.8</v>
          </cell>
          <cell r="DU269">
            <v>90.3</v>
          </cell>
          <cell r="DV269">
            <v>79.5</v>
          </cell>
          <cell r="DX269">
            <v>83.6</v>
          </cell>
          <cell r="DY269">
            <v>63.1</v>
          </cell>
          <cell r="EA269">
            <v>101</v>
          </cell>
          <cell r="ED269">
            <v>84</v>
          </cell>
          <cell r="EE269">
            <v>639.1</v>
          </cell>
          <cell r="EF269">
            <v>96.3</v>
          </cell>
          <cell r="EG269">
            <v>94.1</v>
          </cell>
          <cell r="EH269">
            <v>90.6</v>
          </cell>
          <cell r="EJ269">
            <v>81.2</v>
          </cell>
          <cell r="EK269">
            <v>64</v>
          </cell>
          <cell r="EL269">
            <v>35.799999999999997</v>
          </cell>
          <cell r="EN269">
            <v>100.8</v>
          </cell>
          <cell r="EO269">
            <v>102.4</v>
          </cell>
          <cell r="EP269">
            <v>108.8</v>
          </cell>
          <cell r="ET269">
            <v>93.1</v>
          </cell>
          <cell r="EU269">
            <v>101.2</v>
          </cell>
          <cell r="EV269">
            <v>99.6</v>
          </cell>
          <cell r="EX269">
            <v>55.996360000000003</v>
          </cell>
          <cell r="EY269">
            <v>61.67</v>
          </cell>
          <cell r="EZ269">
            <v>93</v>
          </cell>
          <cell r="FA269">
            <v>21.276056801999999</v>
          </cell>
          <cell r="FB269">
            <v>26.26998</v>
          </cell>
          <cell r="FC269">
            <v>58.3</v>
          </cell>
          <cell r="FD269">
            <v>53.7</v>
          </cell>
          <cell r="FE269">
            <v>95.9</v>
          </cell>
          <cell r="FI269">
            <v>39.468814000000009</v>
          </cell>
          <cell r="FJ269">
            <v>51.205000000000005</v>
          </cell>
          <cell r="FK269">
            <v>70</v>
          </cell>
          <cell r="FL269">
            <v>104.8</v>
          </cell>
          <cell r="FM269">
            <v>114.9</v>
          </cell>
          <cell r="FO269">
            <v>106.9</v>
          </cell>
          <cell r="FP269">
            <v>80.599999999999994</v>
          </cell>
          <cell r="FQ269">
            <v>91.2</v>
          </cell>
          <cell r="GC269">
            <v>95.9</v>
          </cell>
          <cell r="GD269">
            <v>75.3</v>
          </cell>
          <cell r="GE269">
            <v>66.099999999999994</v>
          </cell>
          <cell r="GG269">
            <v>105.8</v>
          </cell>
          <cell r="GH269">
            <v>94.8</v>
          </cell>
          <cell r="GI269">
            <v>78</v>
          </cell>
          <cell r="GK269">
            <v>103.6</v>
          </cell>
          <cell r="GL269">
            <v>100</v>
          </cell>
          <cell r="GP269">
            <v>100.5</v>
          </cell>
          <cell r="GQ269">
            <v>100</v>
          </cell>
          <cell r="GU269">
            <v>103.6</v>
          </cell>
          <cell r="GV269">
            <v>103.2</v>
          </cell>
          <cell r="GW269">
            <v>122.1</v>
          </cell>
          <cell r="HB269">
            <v>78.599999999999994</v>
          </cell>
          <cell r="HC269">
            <v>57.5</v>
          </cell>
          <cell r="HD269">
            <v>63.8</v>
          </cell>
          <cell r="HE269">
            <v>35.299999999999997</v>
          </cell>
          <cell r="HG269">
            <v>107.9</v>
          </cell>
          <cell r="HH269">
            <v>90.9</v>
          </cell>
          <cell r="HI269">
            <v>121.3</v>
          </cell>
          <cell r="HK269">
            <v>93.6</v>
          </cell>
          <cell r="HO269">
            <v>1172</v>
          </cell>
          <cell r="HP269">
            <v>99.6</v>
          </cell>
          <cell r="HT269">
            <v>693.1</v>
          </cell>
          <cell r="HU269">
            <v>111.5</v>
          </cell>
          <cell r="HV269">
            <v>85.1</v>
          </cell>
          <cell r="HW269">
            <v>71.900000000000006</v>
          </cell>
          <cell r="HX269">
            <v>132.9</v>
          </cell>
          <cell r="IC269">
            <v>99.7</v>
          </cell>
          <cell r="ID269">
            <v>102.2</v>
          </cell>
          <cell r="IE269">
            <v>86.73</v>
          </cell>
          <cell r="IH269">
            <v>36.9</v>
          </cell>
          <cell r="II269">
            <v>116.7</v>
          </cell>
          <cell r="IJ269">
            <v>102.2606</v>
          </cell>
          <cell r="IK269">
            <v>106.3</v>
          </cell>
          <cell r="IL269">
            <v>81.8</v>
          </cell>
          <cell r="IM269">
            <v>73.599999999999994</v>
          </cell>
          <cell r="IO269">
            <v>73.2</v>
          </cell>
          <cell r="IU269">
            <v>100.7</v>
          </cell>
          <cell r="IY269">
            <v>101.1</v>
          </cell>
          <cell r="IZ269">
            <v>89.5</v>
          </cell>
          <cell r="JA269">
            <v>81.599999999999994</v>
          </cell>
          <cell r="JC269">
            <v>99</v>
          </cell>
          <cell r="JD269">
            <v>81.7</v>
          </cell>
          <cell r="JE269">
            <v>66</v>
          </cell>
          <cell r="JG269">
            <v>92.9</v>
          </cell>
          <cell r="JH269">
            <v>72.8</v>
          </cell>
          <cell r="JI269">
            <v>73.8</v>
          </cell>
          <cell r="JJ269">
            <v>60.8</v>
          </cell>
          <cell r="JL269">
            <v>107.14157</v>
          </cell>
          <cell r="JM269">
            <v>106.7</v>
          </cell>
          <cell r="JN269">
            <v>97.1</v>
          </cell>
          <cell r="JO269">
            <v>87.3</v>
          </cell>
          <cell r="JT269">
            <v>102</v>
          </cell>
          <cell r="JU269">
            <v>91.4</v>
          </cell>
          <cell r="JV269">
            <v>77.8</v>
          </cell>
          <cell r="JY269">
            <v>103</v>
          </cell>
          <cell r="JZ269">
            <v>101.3</v>
          </cell>
          <cell r="KA269">
            <v>99</v>
          </cell>
          <cell r="KC269">
            <v>100.1</v>
          </cell>
          <cell r="KD269">
            <v>97.3</v>
          </cell>
          <cell r="KE269">
            <v>93</v>
          </cell>
          <cell r="KG269">
            <v>105.4</v>
          </cell>
          <cell r="KH269">
            <v>96.8</v>
          </cell>
          <cell r="KI269">
            <v>87.9</v>
          </cell>
          <cell r="KK269">
            <v>105.4</v>
          </cell>
          <cell r="KL269">
            <v>95.4</v>
          </cell>
          <cell r="KM269">
            <v>86.3</v>
          </cell>
          <cell r="KO269">
            <v>105.2</v>
          </cell>
          <cell r="KP269">
            <v>97.7</v>
          </cell>
          <cell r="KQ269">
            <v>91.3</v>
          </cell>
          <cell r="KW269">
            <v>102.7</v>
          </cell>
          <cell r="KX269">
            <v>78.5</v>
          </cell>
          <cell r="KY269">
            <v>67.2</v>
          </cell>
          <cell r="LA269">
            <v>113</v>
          </cell>
          <cell r="LB269">
            <v>128.6</v>
          </cell>
          <cell r="LC269">
            <v>121</v>
          </cell>
          <cell r="LD269">
            <v>124</v>
          </cell>
          <cell r="LE269">
            <v>125.6</v>
          </cell>
          <cell r="LF269">
            <v>117.3</v>
          </cell>
          <cell r="LG269">
            <v>86.6</v>
          </cell>
          <cell r="LI269">
            <v>986.09860000000003</v>
          </cell>
          <cell r="LJ269">
            <v>109.7</v>
          </cell>
          <cell r="LO269">
            <v>114.15360000000001</v>
          </cell>
          <cell r="LQ269">
            <v>112.8</v>
          </cell>
          <cell r="LS269">
            <v>101.2</v>
          </cell>
          <cell r="LT269">
            <v>82.6</v>
          </cell>
          <cell r="LV269">
            <v>112.8</v>
          </cell>
          <cell r="LW269">
            <v>93.8</v>
          </cell>
          <cell r="MA269">
            <v>124.1</v>
          </cell>
          <cell r="MB269">
            <v>124.1</v>
          </cell>
          <cell r="MC269">
            <v>124.1</v>
          </cell>
          <cell r="MD269">
            <v>124.1</v>
          </cell>
          <cell r="ME269">
            <v>204.7</v>
          </cell>
          <cell r="MF269">
            <v>109</v>
          </cell>
          <cell r="MG269">
            <v>109.1</v>
          </cell>
          <cell r="MH269">
            <v>97</v>
          </cell>
          <cell r="MI269">
            <v>81.8</v>
          </cell>
          <cell r="MN269">
            <v>119.18</v>
          </cell>
          <cell r="MO269">
            <v>87.5</v>
          </cell>
          <cell r="MS269">
            <v>488.1</v>
          </cell>
          <cell r="MT269">
            <v>510.3</v>
          </cell>
          <cell r="MW269">
            <v>101</v>
          </cell>
          <cell r="MX269">
            <v>102.9</v>
          </cell>
          <cell r="MY269">
            <v>95.9</v>
          </cell>
          <cell r="NA269">
            <v>98.3</v>
          </cell>
          <cell r="NB269">
            <v>99.6</v>
          </cell>
          <cell r="NC269">
            <v>99.1</v>
          </cell>
          <cell r="ND269">
            <v>96.4</v>
          </cell>
          <cell r="NG269">
            <v>105.8</v>
          </cell>
          <cell r="NN269">
            <v>146</v>
          </cell>
          <cell r="NO269">
            <v>171</v>
          </cell>
        </row>
        <row r="270">
          <cell r="A270">
            <v>37865</v>
          </cell>
          <cell r="B270">
            <v>367</v>
          </cell>
          <cell r="C270">
            <v>1</v>
          </cell>
          <cell r="AD270">
            <v>65.510000000000005</v>
          </cell>
          <cell r="AG270">
            <v>1203</v>
          </cell>
          <cell r="AH270">
            <v>1190</v>
          </cell>
          <cell r="AK270">
            <v>84.86</v>
          </cell>
          <cell r="AL270">
            <v>85.73</v>
          </cell>
          <cell r="AM270">
            <v>103.52</v>
          </cell>
          <cell r="AN270">
            <v>103.69</v>
          </cell>
          <cell r="BI270">
            <v>79.569999999999993</v>
          </cell>
          <cell r="BQ270">
            <v>82.02</v>
          </cell>
          <cell r="CC270">
            <v>111.2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1.6967000000000001</v>
          </cell>
          <cell r="CH270">
            <v>3.2793000000000001</v>
          </cell>
          <cell r="CI270">
            <v>1.5329999999999999</v>
          </cell>
          <cell r="CJ270">
            <v>1.5474000000000001</v>
          </cell>
          <cell r="CK270">
            <v>9.2881999999999998</v>
          </cell>
          <cell r="CL270">
            <v>7.4272999999999998</v>
          </cell>
          <cell r="CM270">
            <v>0.69693000000000005</v>
          </cell>
          <cell r="CN270">
            <v>128.94</v>
          </cell>
          <cell r="CO270">
            <v>8.1951999999999998</v>
          </cell>
          <cell r="CP270">
            <v>34.338999999999999</v>
          </cell>
          <cell r="CQ270">
            <v>9.0681999999999992</v>
          </cell>
          <cell r="CR270">
            <v>1.5466</v>
          </cell>
          <cell r="CS270">
            <v>1.1222000000000001</v>
          </cell>
          <cell r="CT270">
            <v>8.2141000000000002</v>
          </cell>
          <cell r="CU270">
            <v>1260.5599622</v>
          </cell>
          <cell r="CV270">
            <v>148.14788477280456</v>
          </cell>
          <cell r="CW270">
            <v>1594.2795336999998</v>
          </cell>
          <cell r="CX270">
            <v>8.8800000000000008</v>
          </cell>
          <cell r="CY270">
            <v>10855.392291706759</v>
          </cell>
          <cell r="CZ270">
            <v>24.148999700000001</v>
          </cell>
          <cell r="DA270">
            <v>464.17763629999996</v>
          </cell>
          <cell r="DB270">
            <v>103.7</v>
          </cell>
          <cell r="DC270">
            <v>76.3</v>
          </cell>
          <cell r="DD270">
            <v>63.2</v>
          </cell>
          <cell r="DG270">
            <v>84.6</v>
          </cell>
          <cell r="DH270">
            <v>79.8</v>
          </cell>
          <cell r="DI270">
            <v>78.3</v>
          </cell>
          <cell r="DN270">
            <v>77.8</v>
          </cell>
          <cell r="DO270">
            <v>77.8</v>
          </cell>
          <cell r="DP270">
            <v>90.2</v>
          </cell>
          <cell r="DQ270">
            <v>89</v>
          </cell>
          <cell r="DR270">
            <v>79.900000000000006</v>
          </cell>
          <cell r="DT270">
            <v>85.7</v>
          </cell>
          <cell r="DU270">
            <v>91.2</v>
          </cell>
          <cell r="DV270">
            <v>80.3</v>
          </cell>
          <cell r="DX270">
            <v>82.1</v>
          </cell>
          <cell r="DY270">
            <v>62</v>
          </cell>
          <cell r="EA270">
            <v>101</v>
          </cell>
          <cell r="ED270">
            <v>82.8</v>
          </cell>
          <cell r="EE270">
            <v>636.70000000000005</v>
          </cell>
          <cell r="EF270">
            <v>96.3</v>
          </cell>
          <cell r="EG270">
            <v>94.1</v>
          </cell>
          <cell r="EH270">
            <v>90.6</v>
          </cell>
          <cell r="EJ270">
            <v>80.5</v>
          </cell>
          <cell r="EK270">
            <v>63.5</v>
          </cell>
          <cell r="EL270">
            <v>35.5</v>
          </cell>
          <cell r="EN270">
            <v>101</v>
          </cell>
          <cell r="EO270">
            <v>102.7</v>
          </cell>
          <cell r="EP270">
            <v>109</v>
          </cell>
          <cell r="ET270">
            <v>93.3</v>
          </cell>
          <cell r="EU270">
            <v>101.2</v>
          </cell>
          <cell r="EV270">
            <v>99.6</v>
          </cell>
          <cell r="EX270">
            <v>56.6363184</v>
          </cell>
          <cell r="EY270">
            <v>62.3748</v>
          </cell>
          <cell r="EZ270">
            <v>92</v>
          </cell>
          <cell r="FA270">
            <v>21.786974118</v>
          </cell>
          <cell r="FB270">
            <v>26.900820000000003</v>
          </cell>
          <cell r="FC270">
            <v>59.7</v>
          </cell>
          <cell r="FD270">
            <v>54.9</v>
          </cell>
          <cell r="FE270">
            <v>97.7</v>
          </cell>
          <cell r="FI270">
            <v>39.919886160000004</v>
          </cell>
          <cell r="FJ270">
            <v>51.790199999999999</v>
          </cell>
          <cell r="FK270">
            <v>70.8</v>
          </cell>
          <cell r="FL270">
            <v>106.6</v>
          </cell>
          <cell r="FM270">
            <v>117</v>
          </cell>
          <cell r="FO270">
            <v>107.6</v>
          </cell>
          <cell r="FP270">
            <v>79.400000000000006</v>
          </cell>
          <cell r="FQ270">
            <v>85.7</v>
          </cell>
          <cell r="GC270">
            <v>95.5</v>
          </cell>
          <cell r="GD270">
            <v>74.5</v>
          </cell>
          <cell r="GE270">
            <v>65.400000000000006</v>
          </cell>
          <cell r="GG270">
            <v>106</v>
          </cell>
          <cell r="GH270">
            <v>95</v>
          </cell>
          <cell r="GI270">
            <v>78.3</v>
          </cell>
          <cell r="GK270">
            <v>103.6</v>
          </cell>
          <cell r="GL270">
            <v>100</v>
          </cell>
          <cell r="GP270">
            <v>100.5</v>
          </cell>
          <cell r="GQ270">
            <v>100</v>
          </cell>
          <cell r="GU270">
            <v>103.5</v>
          </cell>
          <cell r="GV270">
            <v>103</v>
          </cell>
          <cell r="GW270">
            <v>121.9</v>
          </cell>
          <cell r="HB270">
            <v>76.7</v>
          </cell>
          <cell r="HC270">
            <v>56.1</v>
          </cell>
          <cell r="HD270">
            <v>63.4</v>
          </cell>
          <cell r="HE270">
            <v>35</v>
          </cell>
          <cell r="HG270">
            <v>108.1</v>
          </cell>
          <cell r="HH270">
            <v>90.9</v>
          </cell>
          <cell r="HI270">
            <v>120.1</v>
          </cell>
          <cell r="HK270">
            <v>92.3</v>
          </cell>
          <cell r="HO270">
            <v>1166</v>
          </cell>
          <cell r="HP270">
            <v>99.8</v>
          </cell>
          <cell r="HT270">
            <v>692.7</v>
          </cell>
          <cell r="HU270">
            <v>111.5</v>
          </cell>
          <cell r="HV270">
            <v>84.6</v>
          </cell>
          <cell r="HW270">
            <v>71.5</v>
          </cell>
          <cell r="HX270">
            <v>132.9</v>
          </cell>
          <cell r="IC270">
            <v>98.8</v>
          </cell>
          <cell r="ID270">
            <v>101.3</v>
          </cell>
          <cell r="IE270">
            <v>87</v>
          </cell>
          <cell r="IH270">
            <v>37</v>
          </cell>
          <cell r="II270">
            <v>117.1</v>
          </cell>
          <cell r="IJ270">
            <v>100.7214</v>
          </cell>
          <cell r="IK270">
            <v>104.7</v>
          </cell>
          <cell r="IL270">
            <v>80.599999999999994</v>
          </cell>
          <cell r="IM270">
            <v>72.5</v>
          </cell>
          <cell r="IO270">
            <v>73</v>
          </cell>
          <cell r="IU270">
            <v>100.7</v>
          </cell>
          <cell r="IY270">
            <v>100.7</v>
          </cell>
          <cell r="IZ270">
            <v>89.1</v>
          </cell>
          <cell r="JA270">
            <v>81.3</v>
          </cell>
          <cell r="JC270">
            <v>97.7</v>
          </cell>
          <cell r="JD270">
            <v>80.900000000000006</v>
          </cell>
          <cell r="JE270">
            <v>65.3</v>
          </cell>
          <cell r="JG270">
            <v>91.3</v>
          </cell>
          <cell r="JH270">
            <v>71.5</v>
          </cell>
          <cell r="JI270">
            <v>72.7</v>
          </cell>
          <cell r="JJ270">
            <v>59.9</v>
          </cell>
          <cell r="JL270">
            <v>105.29629</v>
          </cell>
          <cell r="JM270">
            <v>106.5</v>
          </cell>
          <cell r="JN270">
            <v>96.9</v>
          </cell>
          <cell r="JO270">
            <v>87.1</v>
          </cell>
          <cell r="JT270">
            <v>101.9</v>
          </cell>
          <cell r="JU270">
            <v>91.3</v>
          </cell>
          <cell r="JV270">
            <v>77.7</v>
          </cell>
          <cell r="JY270">
            <v>102.9</v>
          </cell>
          <cell r="JZ270">
            <v>101.4</v>
          </cell>
          <cell r="KA270">
            <v>99</v>
          </cell>
          <cell r="KC270">
            <v>100.3</v>
          </cell>
          <cell r="KD270">
            <v>97.5</v>
          </cell>
          <cell r="KE270">
            <v>93.2</v>
          </cell>
          <cell r="KG270">
            <v>105.1</v>
          </cell>
          <cell r="KH270">
            <v>96.8</v>
          </cell>
          <cell r="KI270">
            <v>87.9</v>
          </cell>
          <cell r="KK270">
            <v>105.1</v>
          </cell>
          <cell r="KL270">
            <v>95.2</v>
          </cell>
          <cell r="KM270">
            <v>86.1</v>
          </cell>
          <cell r="KO270">
            <v>105.1</v>
          </cell>
          <cell r="KP270">
            <v>97.5</v>
          </cell>
          <cell r="KQ270">
            <v>91.2</v>
          </cell>
          <cell r="KW270">
            <v>102.9</v>
          </cell>
          <cell r="KX270">
            <v>78.7</v>
          </cell>
          <cell r="KY270">
            <v>67.3</v>
          </cell>
          <cell r="LA270">
            <v>113.7</v>
          </cell>
          <cell r="LB270">
            <v>128.4</v>
          </cell>
          <cell r="LC270">
            <v>121.8</v>
          </cell>
          <cell r="LD270">
            <v>123.8</v>
          </cell>
          <cell r="LE270">
            <v>125.9</v>
          </cell>
          <cell r="LF270">
            <v>109.9</v>
          </cell>
          <cell r="LG270">
            <v>81.099999999999994</v>
          </cell>
          <cell r="LI270">
            <v>984.50940000000014</v>
          </cell>
          <cell r="LJ270">
            <v>109.6</v>
          </cell>
          <cell r="LO270">
            <v>113.74880000000002</v>
          </cell>
          <cell r="LQ270">
            <v>112.4</v>
          </cell>
          <cell r="LS270">
            <v>101.2</v>
          </cell>
          <cell r="LT270">
            <v>82.8</v>
          </cell>
          <cell r="LV270">
            <v>112.6</v>
          </cell>
          <cell r="LW270">
            <v>93.6</v>
          </cell>
          <cell r="MA270">
            <v>123.9</v>
          </cell>
          <cell r="MB270">
            <v>123.9</v>
          </cell>
          <cell r="MC270">
            <v>123.9</v>
          </cell>
          <cell r="MD270">
            <v>123.9</v>
          </cell>
          <cell r="ME270">
            <v>204.7</v>
          </cell>
          <cell r="MF270">
            <v>109</v>
          </cell>
          <cell r="MG270">
            <v>109</v>
          </cell>
          <cell r="MH270">
            <v>97</v>
          </cell>
          <cell r="MI270">
            <v>81.2</v>
          </cell>
          <cell r="MN270">
            <v>119.18</v>
          </cell>
          <cell r="MO270">
            <v>88</v>
          </cell>
          <cell r="MS270">
            <v>485.9</v>
          </cell>
          <cell r="MT270">
            <v>506.5</v>
          </cell>
          <cell r="MW270">
            <v>100.7</v>
          </cell>
          <cell r="MX270">
            <v>102.6</v>
          </cell>
          <cell r="MY270">
            <v>95.6</v>
          </cell>
          <cell r="NA270">
            <v>98.2</v>
          </cell>
          <cell r="NB270">
            <v>99.5</v>
          </cell>
          <cell r="NC270">
            <v>99</v>
          </cell>
          <cell r="ND270">
            <v>96.3</v>
          </cell>
          <cell r="NG270">
            <v>107.9</v>
          </cell>
          <cell r="NN270">
            <v>153</v>
          </cell>
          <cell r="NO270">
            <v>179</v>
          </cell>
        </row>
        <row r="271">
          <cell r="A271">
            <v>37834</v>
          </cell>
          <cell r="B271">
            <v>368</v>
          </cell>
          <cell r="C271">
            <v>1</v>
          </cell>
          <cell r="AD271">
            <v>65.349999999999994</v>
          </cell>
          <cell r="AG271">
            <v>1203</v>
          </cell>
          <cell r="AH271">
            <v>1190</v>
          </cell>
          <cell r="AK271">
            <v>84.54</v>
          </cell>
          <cell r="AL271">
            <v>85.39</v>
          </cell>
          <cell r="AM271">
            <v>103.79</v>
          </cell>
          <cell r="AN271">
            <v>103.69</v>
          </cell>
          <cell r="BI271">
            <v>79.63</v>
          </cell>
          <cell r="BQ271">
            <v>82.26</v>
          </cell>
          <cell r="CC271">
            <v>109.1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1.7114</v>
          </cell>
          <cell r="CH271">
            <v>3.3452000000000002</v>
          </cell>
          <cell r="CI271">
            <v>1.5569999999999999</v>
          </cell>
          <cell r="CJ271">
            <v>1.54</v>
          </cell>
          <cell r="CK271">
            <v>9.2195</v>
          </cell>
          <cell r="CL271">
            <v>7.4321999999999999</v>
          </cell>
          <cell r="CM271">
            <v>0.69918999999999998</v>
          </cell>
          <cell r="CN271">
            <v>132.38</v>
          </cell>
          <cell r="CO271">
            <v>8.2558000000000007</v>
          </cell>
          <cell r="CP271">
            <v>33.823399999999999</v>
          </cell>
          <cell r="CQ271">
            <v>9.2378</v>
          </cell>
          <cell r="CR271">
            <v>1.5642</v>
          </cell>
          <cell r="CS271">
            <v>1.1138999999999999</v>
          </cell>
          <cell r="CT271">
            <v>8.2375000000000007</v>
          </cell>
          <cell r="CU271">
            <v>1307.2094066999998</v>
          </cell>
          <cell r="CV271">
            <v>143.96982256337336</v>
          </cell>
          <cell r="CW271">
            <v>1580.3040440999998</v>
          </cell>
          <cell r="CX271">
            <v>8.4</v>
          </cell>
          <cell r="CY271">
            <v>10384.992413452634</v>
          </cell>
          <cell r="CZ271">
            <v>26.663085899999999</v>
          </cell>
          <cell r="DA271">
            <v>445.19273729999998</v>
          </cell>
          <cell r="DB271">
            <v>102.6</v>
          </cell>
          <cell r="DC271">
            <v>75.5</v>
          </cell>
          <cell r="DD271">
            <v>62.5</v>
          </cell>
          <cell r="DG271">
            <v>85.3</v>
          </cell>
          <cell r="DH271">
            <v>82.6</v>
          </cell>
          <cell r="DI271">
            <v>79.2</v>
          </cell>
          <cell r="DN271">
            <v>76.099999999999994</v>
          </cell>
          <cell r="DO271">
            <v>76.099999999999994</v>
          </cell>
          <cell r="DP271">
            <v>89.2</v>
          </cell>
          <cell r="DQ271">
            <v>88</v>
          </cell>
          <cell r="DR271">
            <v>79</v>
          </cell>
          <cell r="DT271">
            <v>85.2</v>
          </cell>
          <cell r="DU271">
            <v>90.7</v>
          </cell>
          <cell r="DV271">
            <v>79.8</v>
          </cell>
          <cell r="DX271">
            <v>78.2</v>
          </cell>
          <cell r="DY271">
            <v>59.1</v>
          </cell>
          <cell r="EA271">
            <v>101.8</v>
          </cell>
          <cell r="ED271">
            <v>82.7</v>
          </cell>
          <cell r="EE271">
            <v>635.9</v>
          </cell>
          <cell r="EF271">
            <v>96.7</v>
          </cell>
          <cell r="EG271">
            <v>94.5</v>
          </cell>
          <cell r="EH271">
            <v>91</v>
          </cell>
          <cell r="EJ271">
            <v>79.5</v>
          </cell>
          <cell r="EK271">
            <v>62.7</v>
          </cell>
          <cell r="EL271">
            <v>35.1</v>
          </cell>
          <cell r="EN271">
            <v>100.8</v>
          </cell>
          <cell r="EO271">
            <v>102.4</v>
          </cell>
          <cell r="EP271">
            <v>108.8</v>
          </cell>
          <cell r="ET271">
            <v>93.6</v>
          </cell>
          <cell r="EU271">
            <v>101.4</v>
          </cell>
          <cell r="EV271">
            <v>99.7</v>
          </cell>
          <cell r="EX271">
            <v>56.876302799999998</v>
          </cell>
          <cell r="EY271">
            <v>62.639099999999992</v>
          </cell>
          <cell r="EZ271">
            <v>91.6</v>
          </cell>
          <cell r="FA271">
            <v>21.896456399999998</v>
          </cell>
          <cell r="FB271">
            <v>27.036000000000001</v>
          </cell>
          <cell r="FC271">
            <v>60</v>
          </cell>
          <cell r="FD271">
            <v>55.3</v>
          </cell>
          <cell r="FE271">
            <v>98.1</v>
          </cell>
          <cell r="FI271">
            <v>40.089038219999999</v>
          </cell>
          <cell r="FJ271">
            <v>52.009650000000001</v>
          </cell>
          <cell r="FK271">
            <v>71.099999999999994</v>
          </cell>
          <cell r="FL271">
            <v>107.2</v>
          </cell>
          <cell r="FM271">
            <v>117.6</v>
          </cell>
          <cell r="FO271">
            <v>105.4</v>
          </cell>
          <cell r="FP271">
            <v>78.8</v>
          </cell>
          <cell r="FQ271">
            <v>77.599999999999994</v>
          </cell>
          <cell r="GC271">
            <v>97</v>
          </cell>
          <cell r="GD271">
            <v>76.2</v>
          </cell>
          <cell r="GE271">
            <v>66.900000000000006</v>
          </cell>
          <cell r="GG271">
            <v>106.2</v>
          </cell>
          <cell r="GH271">
            <v>95.1</v>
          </cell>
          <cell r="GI271">
            <v>78.400000000000006</v>
          </cell>
          <cell r="GK271">
            <v>103.6</v>
          </cell>
          <cell r="GL271">
            <v>100</v>
          </cell>
          <cell r="GP271">
            <v>100.5</v>
          </cell>
          <cell r="GQ271">
            <v>100</v>
          </cell>
          <cell r="GU271">
            <v>102.8</v>
          </cell>
          <cell r="GV271">
            <v>102.4</v>
          </cell>
          <cell r="GW271">
            <v>121.2</v>
          </cell>
          <cell r="HB271">
            <v>75.099999999999994</v>
          </cell>
          <cell r="HC271">
            <v>54.9</v>
          </cell>
          <cell r="HD271">
            <v>62.6</v>
          </cell>
          <cell r="HE271">
            <v>34.6</v>
          </cell>
          <cell r="HG271">
            <v>107.8</v>
          </cell>
          <cell r="HH271">
            <v>90.1</v>
          </cell>
          <cell r="HI271">
            <v>119.8</v>
          </cell>
          <cell r="HK271">
            <v>91</v>
          </cell>
          <cell r="HO271">
            <v>1166</v>
          </cell>
          <cell r="HP271">
            <v>99.7</v>
          </cell>
          <cell r="HT271">
            <v>691.1</v>
          </cell>
          <cell r="HU271">
            <v>111.5</v>
          </cell>
          <cell r="HV271">
            <v>84.9</v>
          </cell>
          <cell r="HW271">
            <v>71.7</v>
          </cell>
          <cell r="HX271">
            <v>131.5</v>
          </cell>
          <cell r="IC271">
            <v>99</v>
          </cell>
          <cell r="ID271">
            <v>101.5</v>
          </cell>
          <cell r="IE271">
            <v>87.33</v>
          </cell>
          <cell r="IH271">
            <v>37.200000000000003</v>
          </cell>
          <cell r="II271">
            <v>117.7</v>
          </cell>
          <cell r="IJ271">
            <v>99.278400000000005</v>
          </cell>
          <cell r="IK271">
            <v>103.2</v>
          </cell>
          <cell r="IL271">
            <v>79.400000000000006</v>
          </cell>
          <cell r="IM271">
            <v>71.400000000000006</v>
          </cell>
          <cell r="IO271">
            <v>73.8</v>
          </cell>
          <cell r="IU271">
            <v>100.9</v>
          </cell>
          <cell r="IY271">
            <v>101</v>
          </cell>
          <cell r="IZ271">
            <v>89.5</v>
          </cell>
          <cell r="JA271">
            <v>81.7</v>
          </cell>
          <cell r="JC271">
            <v>98.6</v>
          </cell>
          <cell r="JD271">
            <v>81.599999999999994</v>
          </cell>
          <cell r="JE271">
            <v>66.2</v>
          </cell>
          <cell r="JG271">
            <v>93.3</v>
          </cell>
          <cell r="JH271">
            <v>73.099999999999994</v>
          </cell>
          <cell r="JI271">
            <v>74.3</v>
          </cell>
          <cell r="JJ271">
            <v>61.2</v>
          </cell>
          <cell r="JL271">
            <v>107.60289</v>
          </cell>
          <cell r="JM271">
            <v>106.4</v>
          </cell>
          <cell r="JN271">
            <v>96.8</v>
          </cell>
          <cell r="JO271">
            <v>87</v>
          </cell>
          <cell r="JT271">
            <v>102.1</v>
          </cell>
          <cell r="JU271">
            <v>91.4</v>
          </cell>
          <cell r="JV271">
            <v>77.900000000000006</v>
          </cell>
          <cell r="JY271">
            <v>103.5</v>
          </cell>
          <cell r="JZ271">
            <v>101.8</v>
          </cell>
          <cell r="KA271">
            <v>99.4</v>
          </cell>
          <cell r="KC271">
            <v>100.3</v>
          </cell>
          <cell r="KD271">
            <v>97.6</v>
          </cell>
          <cell r="KE271">
            <v>93.2</v>
          </cell>
          <cell r="KG271">
            <v>105.5</v>
          </cell>
          <cell r="KH271">
            <v>96.7</v>
          </cell>
          <cell r="KI271">
            <v>87.8</v>
          </cell>
          <cell r="KK271">
            <v>105.5</v>
          </cell>
          <cell r="KL271">
            <v>95.7</v>
          </cell>
          <cell r="KM271">
            <v>86.6</v>
          </cell>
          <cell r="KO271">
            <v>104.8</v>
          </cell>
          <cell r="KP271">
            <v>97.4</v>
          </cell>
          <cell r="KQ271">
            <v>91.2</v>
          </cell>
          <cell r="KW271">
            <v>102.5</v>
          </cell>
          <cell r="KX271">
            <v>78.400000000000006</v>
          </cell>
          <cell r="KY271">
            <v>67.099999999999994</v>
          </cell>
          <cell r="LA271">
            <v>112.7</v>
          </cell>
          <cell r="LB271">
            <v>127.9</v>
          </cell>
          <cell r="LC271">
            <v>120.7</v>
          </cell>
          <cell r="LD271">
            <v>123.5</v>
          </cell>
          <cell r="LE271">
            <v>125.4</v>
          </cell>
          <cell r="LF271">
            <v>100.1</v>
          </cell>
          <cell r="LG271">
            <v>73.900000000000006</v>
          </cell>
          <cell r="LI271">
            <v>982.12560000000008</v>
          </cell>
          <cell r="LJ271">
            <v>109.7</v>
          </cell>
          <cell r="LO271">
            <v>113.63639999999999</v>
          </cell>
          <cell r="LQ271">
            <v>112.4</v>
          </cell>
          <cell r="LS271">
            <v>101.1</v>
          </cell>
          <cell r="LT271">
            <v>83.8</v>
          </cell>
          <cell r="LV271">
            <v>112.6</v>
          </cell>
          <cell r="LW271">
            <v>93.6</v>
          </cell>
          <cell r="MA271">
            <v>123.6</v>
          </cell>
          <cell r="MB271">
            <v>123.6</v>
          </cell>
          <cell r="MC271">
            <v>123.6</v>
          </cell>
          <cell r="MD271">
            <v>123.6</v>
          </cell>
          <cell r="ME271">
            <v>204.2</v>
          </cell>
          <cell r="MF271">
            <v>109</v>
          </cell>
          <cell r="MG271">
            <v>109.3</v>
          </cell>
          <cell r="MH271">
            <v>97</v>
          </cell>
          <cell r="MI271">
            <v>80.5</v>
          </cell>
          <cell r="MN271">
            <v>119.18</v>
          </cell>
          <cell r="MO271">
            <v>88.6</v>
          </cell>
          <cell r="MS271">
            <v>484.5</v>
          </cell>
          <cell r="MT271">
            <v>505.5</v>
          </cell>
          <cell r="MW271">
            <v>101.2</v>
          </cell>
          <cell r="MX271">
            <v>103.1</v>
          </cell>
          <cell r="MY271">
            <v>96</v>
          </cell>
          <cell r="NA271">
            <v>98.8</v>
          </cell>
          <cell r="NB271">
            <v>100.2</v>
          </cell>
          <cell r="NC271">
            <v>99.6</v>
          </cell>
          <cell r="ND271">
            <v>96.8</v>
          </cell>
          <cell r="NG271">
            <v>110.3</v>
          </cell>
          <cell r="NN271">
            <v>153</v>
          </cell>
          <cell r="NO271">
            <v>179</v>
          </cell>
        </row>
        <row r="272">
          <cell r="A272">
            <v>37803</v>
          </cell>
          <cell r="B272">
            <v>369</v>
          </cell>
          <cell r="C272">
            <v>1</v>
          </cell>
          <cell r="AD272">
            <v>64.72</v>
          </cell>
          <cell r="AG272">
            <v>1203</v>
          </cell>
          <cell r="AH272">
            <v>1190</v>
          </cell>
          <cell r="AK272">
            <v>84.34</v>
          </cell>
          <cell r="AL272">
            <v>85.19</v>
          </cell>
          <cell r="AM272">
            <v>103.27</v>
          </cell>
          <cell r="AN272">
            <v>103.69</v>
          </cell>
          <cell r="BI272">
            <v>79.540000000000006</v>
          </cell>
          <cell r="BQ272">
            <v>82</v>
          </cell>
          <cell r="CC272">
            <v>112.1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1.7183999999999999</v>
          </cell>
          <cell r="CH272">
            <v>3.2698999999999998</v>
          </cell>
          <cell r="CI272">
            <v>1.5693999999999999</v>
          </cell>
          <cell r="CJ272">
            <v>1.5476000000000001</v>
          </cell>
          <cell r="CK272">
            <v>9.4124999999999996</v>
          </cell>
          <cell r="CL272">
            <v>7.4332000000000003</v>
          </cell>
          <cell r="CM272">
            <v>0.70045000000000002</v>
          </cell>
          <cell r="CN272">
            <v>134.99</v>
          </cell>
          <cell r="CO272">
            <v>8.2893000000000008</v>
          </cell>
          <cell r="CP272">
            <v>34.5199</v>
          </cell>
          <cell r="CQ272">
            <v>9.1856000000000009</v>
          </cell>
          <cell r="CR272">
            <v>1.597</v>
          </cell>
          <cell r="CS272">
            <v>1.1372</v>
          </cell>
          <cell r="CT272">
            <v>8.5841999999999992</v>
          </cell>
          <cell r="CU272">
            <v>1262.4871021000001</v>
          </cell>
          <cell r="CV272">
            <v>135.62009058099898</v>
          </cell>
          <cell r="CW272">
            <v>1503.4298241000001</v>
          </cell>
          <cell r="CX272">
            <v>7.74</v>
          </cell>
          <cell r="CY272">
            <v>9923.4212620243161</v>
          </cell>
          <cell r="CZ272">
            <v>24.885689900000003</v>
          </cell>
          <cell r="DA272">
            <v>452.33918319999998</v>
          </cell>
          <cell r="DB272">
            <v>96.9</v>
          </cell>
          <cell r="DC272">
            <v>71.3</v>
          </cell>
          <cell r="DD272">
            <v>59</v>
          </cell>
          <cell r="DG272">
            <v>84</v>
          </cell>
          <cell r="DH272">
            <v>82</v>
          </cell>
          <cell r="DI272">
            <v>80.5</v>
          </cell>
          <cell r="DN272">
            <v>75</v>
          </cell>
          <cell r="DO272">
            <v>75</v>
          </cell>
          <cell r="DP272">
            <v>87.9</v>
          </cell>
          <cell r="DQ272">
            <v>86.7</v>
          </cell>
          <cell r="DR272">
            <v>77.8</v>
          </cell>
          <cell r="DT272">
            <v>84.2</v>
          </cell>
          <cell r="DU272">
            <v>89.6</v>
          </cell>
          <cell r="DV272">
            <v>78.900000000000006</v>
          </cell>
          <cell r="DX272">
            <v>80.900000000000006</v>
          </cell>
          <cell r="DY272">
            <v>61.1</v>
          </cell>
          <cell r="EA272">
            <v>101.6</v>
          </cell>
          <cell r="ED272">
            <v>82.7</v>
          </cell>
          <cell r="EE272">
            <v>634.79999999999995</v>
          </cell>
          <cell r="EF272">
            <v>97.3</v>
          </cell>
          <cell r="EG272">
            <v>95.1</v>
          </cell>
          <cell r="EH272">
            <v>91.5</v>
          </cell>
          <cell r="EJ272">
            <v>77.2</v>
          </cell>
          <cell r="EK272">
            <v>60.9</v>
          </cell>
          <cell r="EL272">
            <v>34.1</v>
          </cell>
          <cell r="EN272">
            <v>101.2</v>
          </cell>
          <cell r="EO272">
            <v>102.9</v>
          </cell>
          <cell r="EP272">
            <v>109.2</v>
          </cell>
          <cell r="ET272">
            <v>93.3</v>
          </cell>
          <cell r="EU272">
            <v>101.2</v>
          </cell>
          <cell r="EV272">
            <v>99.6</v>
          </cell>
          <cell r="EX272">
            <v>56.476328799999997</v>
          </cell>
          <cell r="EY272">
            <v>62.198599999999992</v>
          </cell>
          <cell r="EZ272">
            <v>88.2</v>
          </cell>
          <cell r="FA272">
            <v>21.640997741999996</v>
          </cell>
          <cell r="FB272">
            <v>26.720579999999998</v>
          </cell>
          <cell r="FC272">
            <v>59.3</v>
          </cell>
          <cell r="FD272">
            <v>54.5</v>
          </cell>
          <cell r="FE272">
            <v>97.1</v>
          </cell>
          <cell r="FI272">
            <v>39.807118120000005</v>
          </cell>
          <cell r="FJ272">
            <v>51.643900000000002</v>
          </cell>
          <cell r="FK272">
            <v>70.599999999999994</v>
          </cell>
          <cell r="FL272">
            <v>106.4</v>
          </cell>
          <cell r="FM272">
            <v>116.7</v>
          </cell>
          <cell r="FO272">
            <v>104.5</v>
          </cell>
          <cell r="FP272">
            <v>74.7</v>
          </cell>
          <cell r="FQ272">
            <v>74.8</v>
          </cell>
          <cell r="GC272">
            <v>95.3</v>
          </cell>
          <cell r="GD272">
            <v>74.2</v>
          </cell>
          <cell r="GE272">
            <v>65.099999999999994</v>
          </cell>
          <cell r="GG272">
            <v>106</v>
          </cell>
          <cell r="GH272">
            <v>94.9</v>
          </cell>
          <cell r="GI272">
            <v>78.3</v>
          </cell>
          <cell r="GK272">
            <v>103.3</v>
          </cell>
          <cell r="GL272">
            <v>99.7</v>
          </cell>
          <cell r="GP272">
            <v>100.5</v>
          </cell>
          <cell r="GQ272">
            <v>99.7</v>
          </cell>
          <cell r="GU272">
            <v>102.4</v>
          </cell>
          <cell r="GV272">
            <v>102</v>
          </cell>
          <cell r="GW272">
            <v>120.7</v>
          </cell>
          <cell r="HB272">
            <v>72.2</v>
          </cell>
          <cell r="HC272">
            <v>52.8</v>
          </cell>
          <cell r="HD272">
            <v>60.7</v>
          </cell>
          <cell r="HE272">
            <v>33.6</v>
          </cell>
          <cell r="HG272">
            <v>108</v>
          </cell>
          <cell r="HH272">
            <v>90</v>
          </cell>
          <cell r="HI272">
            <v>118.6</v>
          </cell>
          <cell r="HK272">
            <v>89</v>
          </cell>
          <cell r="HO272">
            <v>1166</v>
          </cell>
          <cell r="HP272">
            <v>99.5</v>
          </cell>
          <cell r="HT272">
            <v>688.4</v>
          </cell>
          <cell r="HU272">
            <v>111.5</v>
          </cell>
          <cell r="HV272">
            <v>80</v>
          </cell>
          <cell r="HW272">
            <v>67.599999999999994</v>
          </cell>
          <cell r="HX272">
            <v>132.4</v>
          </cell>
          <cell r="IC272">
            <v>99.4</v>
          </cell>
          <cell r="ID272">
            <v>101.9</v>
          </cell>
          <cell r="IE272">
            <v>86.59</v>
          </cell>
          <cell r="IH272">
            <v>37.4</v>
          </cell>
          <cell r="II272">
            <v>118.3</v>
          </cell>
          <cell r="IJ272">
            <v>99.855599999999995</v>
          </cell>
          <cell r="IK272">
            <v>103.8</v>
          </cell>
          <cell r="IL272">
            <v>79.900000000000006</v>
          </cell>
          <cell r="IM272">
            <v>71.8</v>
          </cell>
          <cell r="IO272">
            <v>72.8</v>
          </cell>
          <cell r="IU272">
            <v>101</v>
          </cell>
          <cell r="IY272">
            <v>101.5</v>
          </cell>
          <cell r="IZ272">
            <v>90.2</v>
          </cell>
          <cell r="JA272">
            <v>82.1</v>
          </cell>
          <cell r="JC272">
            <v>100.7</v>
          </cell>
          <cell r="JD272">
            <v>83</v>
          </cell>
          <cell r="JE272">
            <v>67.2</v>
          </cell>
          <cell r="JG272">
            <v>98.1</v>
          </cell>
          <cell r="JH272">
            <v>76.8</v>
          </cell>
          <cell r="JI272">
            <v>77.8</v>
          </cell>
          <cell r="JJ272">
            <v>64</v>
          </cell>
          <cell r="JL272">
            <v>113.13873</v>
          </cell>
          <cell r="JM272">
            <v>106.6</v>
          </cell>
          <cell r="JN272">
            <v>97</v>
          </cell>
          <cell r="JO272">
            <v>87.2</v>
          </cell>
          <cell r="JT272">
            <v>101.7</v>
          </cell>
          <cell r="JU272">
            <v>91.2</v>
          </cell>
          <cell r="JV272">
            <v>77.7</v>
          </cell>
          <cell r="JY272">
            <v>103.4</v>
          </cell>
          <cell r="JZ272">
            <v>101.6</v>
          </cell>
          <cell r="KA272">
            <v>99.1</v>
          </cell>
          <cell r="KC272">
            <v>100.5</v>
          </cell>
          <cell r="KD272">
            <v>97.7</v>
          </cell>
          <cell r="KE272">
            <v>93.3</v>
          </cell>
          <cell r="KG272">
            <v>105.9</v>
          </cell>
          <cell r="KH272">
            <v>97</v>
          </cell>
          <cell r="KI272">
            <v>88.1</v>
          </cell>
          <cell r="KK272">
            <v>105.9</v>
          </cell>
          <cell r="KL272">
            <v>96</v>
          </cell>
          <cell r="KM272">
            <v>86.8</v>
          </cell>
          <cell r="KO272">
            <v>104.4</v>
          </cell>
          <cell r="KP272">
            <v>97.4</v>
          </cell>
          <cell r="KQ272">
            <v>91</v>
          </cell>
          <cell r="KW272">
            <v>102.2</v>
          </cell>
          <cell r="KX272">
            <v>78.099999999999994</v>
          </cell>
          <cell r="KY272">
            <v>66.900000000000006</v>
          </cell>
          <cell r="LA272">
            <v>112</v>
          </cell>
          <cell r="LB272">
            <v>127.6</v>
          </cell>
          <cell r="LC272">
            <v>120</v>
          </cell>
          <cell r="LD272">
            <v>123</v>
          </cell>
          <cell r="LE272">
            <v>124.8</v>
          </cell>
          <cell r="LF272">
            <v>99</v>
          </cell>
          <cell r="LG272">
            <v>73.099999999999994</v>
          </cell>
          <cell r="LI272">
            <v>979.74180000000001</v>
          </cell>
          <cell r="LJ272">
            <v>109.6</v>
          </cell>
          <cell r="LO272">
            <v>113.63639999999999</v>
          </cell>
          <cell r="LQ272">
            <v>112.4</v>
          </cell>
          <cell r="LS272">
            <v>101.1</v>
          </cell>
          <cell r="LT272">
            <v>85</v>
          </cell>
          <cell r="LV272">
            <v>112.6</v>
          </cell>
          <cell r="LW272">
            <v>93.6</v>
          </cell>
          <cell r="MA272">
            <v>123.3</v>
          </cell>
          <cell r="MB272">
            <v>123.3</v>
          </cell>
          <cell r="MC272">
            <v>123.3</v>
          </cell>
          <cell r="MD272">
            <v>123.3</v>
          </cell>
          <cell r="ME272">
            <v>203.4</v>
          </cell>
          <cell r="MF272">
            <v>109</v>
          </cell>
          <cell r="MG272">
            <v>109</v>
          </cell>
          <cell r="MH272">
            <v>97</v>
          </cell>
          <cell r="MI272">
            <v>80.2</v>
          </cell>
          <cell r="MN272">
            <v>119.18</v>
          </cell>
          <cell r="MO272">
            <v>88.9</v>
          </cell>
          <cell r="MS272">
            <v>482.5</v>
          </cell>
          <cell r="MT272">
            <v>502.9</v>
          </cell>
          <cell r="MW272">
            <v>101.3</v>
          </cell>
          <cell r="MX272">
            <v>103.8</v>
          </cell>
          <cell r="MY272">
            <v>96.7</v>
          </cell>
          <cell r="NA272">
            <v>99</v>
          </cell>
          <cell r="NB272">
            <v>100.4</v>
          </cell>
          <cell r="NC272">
            <v>99.8</v>
          </cell>
          <cell r="ND272">
            <v>97.1</v>
          </cell>
          <cell r="NG272">
            <v>111.7</v>
          </cell>
          <cell r="NN272">
            <v>153</v>
          </cell>
          <cell r="NO272">
            <v>179</v>
          </cell>
        </row>
        <row r="273">
          <cell r="A273">
            <v>37773</v>
          </cell>
          <cell r="B273">
            <v>370</v>
          </cell>
          <cell r="C273">
            <v>1</v>
          </cell>
          <cell r="AD273">
            <v>64.52</v>
          </cell>
          <cell r="AG273">
            <v>1202</v>
          </cell>
          <cell r="AH273">
            <v>1181.75</v>
          </cell>
          <cell r="AK273">
            <v>84.43</v>
          </cell>
          <cell r="AL273">
            <v>85.28</v>
          </cell>
          <cell r="AM273">
            <v>103.37</v>
          </cell>
          <cell r="AN273">
            <v>103.67</v>
          </cell>
          <cell r="BI273">
            <v>79.05</v>
          </cell>
          <cell r="BQ273">
            <v>81.25</v>
          </cell>
          <cell r="CC273">
            <v>117.2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1.7552000000000001</v>
          </cell>
          <cell r="CH273">
            <v>3.3660999999999999</v>
          </cell>
          <cell r="CI273">
            <v>1.5798000000000001</v>
          </cell>
          <cell r="CJ273">
            <v>1.5410999999999999</v>
          </cell>
          <cell r="CK273">
            <v>9.6532999999999998</v>
          </cell>
          <cell r="CL273">
            <v>7.4249999999999998</v>
          </cell>
          <cell r="CM273">
            <v>0.70223999999999998</v>
          </cell>
          <cell r="CN273">
            <v>138.05000000000001</v>
          </cell>
          <cell r="CO273">
            <v>8.1618999999999993</v>
          </cell>
          <cell r="CP273">
            <v>35.53</v>
          </cell>
          <cell r="CQ273">
            <v>9.1181999999999999</v>
          </cell>
          <cell r="CR273">
            <v>1.6639999999999999</v>
          </cell>
          <cell r="CS273">
            <v>1.1662999999999999</v>
          </cell>
          <cell r="CT273">
            <v>9.2159999999999993</v>
          </cell>
          <cell r="CU273">
            <v>1208.5222139999998</v>
          </cell>
          <cell r="CV273">
            <v>124.76568895989146</v>
          </cell>
          <cell r="CW273">
            <v>1445.7681144000001</v>
          </cell>
          <cell r="CX273">
            <v>7.61</v>
          </cell>
          <cell r="CY273">
            <v>9824.677760783321</v>
          </cell>
          <cell r="CZ273">
            <v>23.57883</v>
          </cell>
          <cell r="DA273">
            <v>401.01159239999998</v>
          </cell>
          <cell r="DB273">
            <v>99.3</v>
          </cell>
          <cell r="DC273">
            <v>73.099999999999994</v>
          </cell>
          <cell r="DD273">
            <v>60.5</v>
          </cell>
          <cell r="DG273">
            <v>82</v>
          </cell>
          <cell r="DH273">
            <v>83.1</v>
          </cell>
          <cell r="DI273">
            <v>81.400000000000006</v>
          </cell>
          <cell r="DN273">
            <v>75.5</v>
          </cell>
          <cell r="DO273">
            <v>75.5</v>
          </cell>
          <cell r="DP273">
            <v>87.3</v>
          </cell>
          <cell r="DQ273">
            <v>86.2</v>
          </cell>
          <cell r="DR273">
            <v>77.3</v>
          </cell>
          <cell r="DT273">
            <v>83.9</v>
          </cell>
          <cell r="DU273">
            <v>89.2</v>
          </cell>
          <cell r="DV273">
            <v>78.599999999999994</v>
          </cell>
          <cell r="DX273">
            <v>79.7</v>
          </cell>
          <cell r="DY273">
            <v>60.2</v>
          </cell>
          <cell r="EA273">
            <v>101.5</v>
          </cell>
          <cell r="ED273">
            <v>83</v>
          </cell>
          <cell r="EE273">
            <v>634</v>
          </cell>
          <cell r="EF273">
            <v>98.4</v>
          </cell>
          <cell r="EG273">
            <v>96.2</v>
          </cell>
          <cell r="EH273">
            <v>92.6</v>
          </cell>
          <cell r="EJ273">
            <v>76.599999999999994</v>
          </cell>
          <cell r="EK273">
            <v>60.4</v>
          </cell>
          <cell r="EL273">
            <v>33.799999999999997</v>
          </cell>
          <cell r="EN273">
            <v>100.7</v>
          </cell>
          <cell r="EO273">
            <v>102.2</v>
          </cell>
          <cell r="EP273">
            <v>108.6</v>
          </cell>
          <cell r="ET273">
            <v>93.4</v>
          </cell>
          <cell r="EU273">
            <v>101.3</v>
          </cell>
          <cell r="EV273">
            <v>99.5</v>
          </cell>
          <cell r="EX273">
            <v>56.716313200000009</v>
          </cell>
          <cell r="EY273">
            <v>62.462900000000005</v>
          </cell>
          <cell r="EZ273">
            <v>86.2</v>
          </cell>
          <cell r="FA273">
            <v>21.568009554</v>
          </cell>
          <cell r="FB273">
            <v>26.630459999999999</v>
          </cell>
          <cell r="FC273">
            <v>59.1</v>
          </cell>
          <cell r="FD273">
            <v>54.1</v>
          </cell>
          <cell r="FE273">
            <v>96.9</v>
          </cell>
          <cell r="FI273">
            <v>39.976270180000007</v>
          </cell>
          <cell r="FJ273">
            <v>51.863350000000004</v>
          </cell>
          <cell r="FK273">
            <v>70.900000000000006</v>
          </cell>
          <cell r="FL273">
            <v>106.9</v>
          </cell>
          <cell r="FM273">
            <v>117.2</v>
          </cell>
          <cell r="FO273">
            <v>102.5</v>
          </cell>
          <cell r="FP273">
            <v>72.099999999999994</v>
          </cell>
          <cell r="FQ273">
            <v>74.8</v>
          </cell>
          <cell r="GC273">
            <v>94.6</v>
          </cell>
          <cell r="GD273">
            <v>72.7</v>
          </cell>
          <cell r="GE273">
            <v>63.8</v>
          </cell>
          <cell r="GG273">
            <v>105.8</v>
          </cell>
          <cell r="GH273">
            <v>94.5</v>
          </cell>
          <cell r="GI273">
            <v>77.8</v>
          </cell>
          <cell r="GK273">
            <v>100.6</v>
          </cell>
          <cell r="GL273">
            <v>97.1</v>
          </cell>
          <cell r="GP273">
            <v>103</v>
          </cell>
          <cell r="GQ273">
            <v>97.3</v>
          </cell>
          <cell r="GU273">
            <v>102.7</v>
          </cell>
          <cell r="GV273">
            <v>102.2</v>
          </cell>
          <cell r="GW273">
            <v>121</v>
          </cell>
          <cell r="HB273">
            <v>70.099999999999994</v>
          </cell>
          <cell r="HC273">
            <v>51.3</v>
          </cell>
          <cell r="HD273">
            <v>60.3</v>
          </cell>
          <cell r="HE273">
            <v>33.299999999999997</v>
          </cell>
          <cell r="HG273">
            <v>108.7</v>
          </cell>
          <cell r="HH273">
            <v>92.2</v>
          </cell>
          <cell r="HI273">
            <v>118.2</v>
          </cell>
          <cell r="HK273">
            <v>87.8</v>
          </cell>
          <cell r="HO273">
            <v>1158</v>
          </cell>
          <cell r="HP273">
            <v>99.4</v>
          </cell>
          <cell r="HT273">
            <v>689.6</v>
          </cell>
          <cell r="HU273">
            <v>111.5</v>
          </cell>
          <cell r="HV273">
            <v>81.8</v>
          </cell>
          <cell r="HW273">
            <v>69.099999999999994</v>
          </cell>
          <cell r="HX273">
            <v>132.4</v>
          </cell>
          <cell r="IC273">
            <v>99.1</v>
          </cell>
          <cell r="ID273">
            <v>101.6</v>
          </cell>
          <cell r="IE273">
            <v>86.9</v>
          </cell>
          <cell r="IH273">
            <v>37.5</v>
          </cell>
          <cell r="II273">
            <v>118.6</v>
          </cell>
          <cell r="IJ273">
            <v>102.934</v>
          </cell>
          <cell r="IK273">
            <v>107</v>
          </cell>
          <cell r="IL273">
            <v>82.4</v>
          </cell>
          <cell r="IM273">
            <v>74.099999999999994</v>
          </cell>
          <cell r="IO273">
            <v>72</v>
          </cell>
          <cell r="IU273">
            <v>101.5</v>
          </cell>
          <cell r="IY273">
            <v>103</v>
          </cell>
          <cell r="IZ273">
            <v>92</v>
          </cell>
          <cell r="JA273">
            <v>83.4</v>
          </cell>
          <cell r="JC273">
            <v>106.1</v>
          </cell>
          <cell r="JD273">
            <v>86.8</v>
          </cell>
          <cell r="JE273">
            <v>70.099999999999994</v>
          </cell>
          <cell r="JG273">
            <v>108.5</v>
          </cell>
          <cell r="JH273">
            <v>85</v>
          </cell>
          <cell r="JI273">
            <v>85.6</v>
          </cell>
          <cell r="JJ273">
            <v>70.5</v>
          </cell>
          <cell r="JL273">
            <v>125.13305</v>
          </cell>
          <cell r="JM273">
            <v>107</v>
          </cell>
          <cell r="JN273">
            <v>97.3</v>
          </cell>
          <cell r="JO273">
            <v>87.5</v>
          </cell>
          <cell r="JT273">
            <v>101.5</v>
          </cell>
          <cell r="JU273">
            <v>90.9</v>
          </cell>
          <cell r="JV273">
            <v>77.400000000000006</v>
          </cell>
          <cell r="JY273">
            <v>103.3</v>
          </cell>
          <cell r="JZ273">
            <v>101.5</v>
          </cell>
          <cell r="KA273">
            <v>99.1</v>
          </cell>
          <cell r="KC273">
            <v>100.7</v>
          </cell>
          <cell r="KD273">
            <v>97.9</v>
          </cell>
          <cell r="KE273">
            <v>93.5</v>
          </cell>
          <cell r="KG273">
            <v>104.6</v>
          </cell>
          <cell r="KH273">
            <v>96.6</v>
          </cell>
          <cell r="KI273">
            <v>87.7</v>
          </cell>
          <cell r="KK273">
            <v>104.6</v>
          </cell>
          <cell r="KL273">
            <v>94.7</v>
          </cell>
          <cell r="KM273">
            <v>85.6</v>
          </cell>
          <cell r="KO273">
            <v>104.3</v>
          </cell>
          <cell r="KP273">
            <v>97.8</v>
          </cell>
          <cell r="KQ273">
            <v>91.5</v>
          </cell>
          <cell r="KW273">
            <v>103.2</v>
          </cell>
          <cell r="KX273">
            <v>78.900000000000006</v>
          </cell>
          <cell r="KY273">
            <v>67.5</v>
          </cell>
          <cell r="LA273">
            <v>111.5</v>
          </cell>
          <cell r="LB273">
            <v>127.6</v>
          </cell>
          <cell r="LC273">
            <v>120</v>
          </cell>
          <cell r="LD273">
            <v>123.1</v>
          </cell>
          <cell r="LE273">
            <v>124.8</v>
          </cell>
          <cell r="LF273">
            <v>100</v>
          </cell>
          <cell r="LG273">
            <v>73.8</v>
          </cell>
          <cell r="LI273">
            <v>974.17960000000005</v>
          </cell>
          <cell r="LJ273">
            <v>108.9</v>
          </cell>
          <cell r="LO273">
            <v>112.59360000000001</v>
          </cell>
          <cell r="LQ273">
            <v>111.7</v>
          </cell>
          <cell r="LS273">
            <v>100.8</v>
          </cell>
          <cell r="LT273">
            <v>85.3</v>
          </cell>
          <cell r="LV273">
            <v>112.5</v>
          </cell>
          <cell r="LW273">
            <v>93.5</v>
          </cell>
          <cell r="MA273">
            <v>122.6</v>
          </cell>
          <cell r="MB273">
            <v>122.6</v>
          </cell>
          <cell r="MC273">
            <v>122.6</v>
          </cell>
          <cell r="MD273">
            <v>122.6</v>
          </cell>
          <cell r="ME273">
            <v>203.4</v>
          </cell>
          <cell r="MF273">
            <v>109</v>
          </cell>
          <cell r="MG273">
            <v>108</v>
          </cell>
          <cell r="MH273">
            <v>97</v>
          </cell>
          <cell r="MI273">
            <v>79.8</v>
          </cell>
          <cell r="MN273">
            <v>119.18</v>
          </cell>
          <cell r="MO273">
            <v>89.3</v>
          </cell>
          <cell r="MS273">
            <v>481.6</v>
          </cell>
          <cell r="MT273">
            <v>500.7</v>
          </cell>
          <cell r="MW273">
            <v>101.5</v>
          </cell>
          <cell r="MX273">
            <v>104.1</v>
          </cell>
          <cell r="MY273">
            <v>96.9</v>
          </cell>
          <cell r="NA273">
            <v>99.3</v>
          </cell>
          <cell r="NB273">
            <v>100.7</v>
          </cell>
          <cell r="NC273">
            <v>100.1</v>
          </cell>
          <cell r="ND273">
            <v>97.3</v>
          </cell>
          <cell r="NG273">
            <v>112.8</v>
          </cell>
          <cell r="NN273">
            <v>154</v>
          </cell>
          <cell r="NO273">
            <v>184</v>
          </cell>
        </row>
        <row r="274">
          <cell r="A274">
            <v>37742</v>
          </cell>
          <cell r="B274">
            <v>371</v>
          </cell>
          <cell r="C274">
            <v>1</v>
          </cell>
          <cell r="AD274">
            <v>65.599999999999994</v>
          </cell>
          <cell r="AG274">
            <v>1202</v>
          </cell>
          <cell r="AH274">
            <v>1181.75</v>
          </cell>
          <cell r="AK274">
            <v>84.27</v>
          </cell>
          <cell r="AL274">
            <v>85.12</v>
          </cell>
          <cell r="AM274">
            <v>103.36</v>
          </cell>
          <cell r="AN274">
            <v>103.67</v>
          </cell>
          <cell r="BI274">
            <v>78.84</v>
          </cell>
          <cell r="BQ274">
            <v>81.25</v>
          </cell>
          <cell r="CC274">
            <v>117.2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1.7866</v>
          </cell>
          <cell r="CH274">
            <v>3.4239000000000002</v>
          </cell>
          <cell r="CI274">
            <v>1.6015999999999999</v>
          </cell>
          <cell r="CJ274">
            <v>1.5155000000000001</v>
          </cell>
          <cell r="CK274">
            <v>9.5861999999999998</v>
          </cell>
          <cell r="CL274">
            <v>7.4245999999999999</v>
          </cell>
          <cell r="CM274">
            <v>0.71321999999999997</v>
          </cell>
          <cell r="CN274">
            <v>135.83000000000001</v>
          </cell>
          <cell r="CO274">
            <v>7.8715000000000002</v>
          </cell>
          <cell r="CP274">
            <v>35.796599999999998</v>
          </cell>
          <cell r="CQ274">
            <v>9.1559000000000008</v>
          </cell>
          <cell r="CR274">
            <v>1.7204999999999999</v>
          </cell>
          <cell r="CS274">
            <v>1.1581999999999999</v>
          </cell>
          <cell r="CT274">
            <v>8.9060000000000006</v>
          </cell>
          <cell r="CU274">
            <v>1205.3189640000001</v>
          </cell>
          <cell r="CV274">
            <v>131.52329780701558</v>
          </cell>
          <cell r="CW274">
            <v>1422.8116911</v>
          </cell>
          <cell r="CX274">
            <v>7.2</v>
          </cell>
          <cell r="CY274">
            <v>9873.963070906595</v>
          </cell>
          <cell r="CZ274">
            <v>22.189611299999999</v>
          </cell>
          <cell r="DA274">
            <v>399.8447079</v>
          </cell>
          <cell r="DB274">
            <v>97.7</v>
          </cell>
          <cell r="DC274">
            <v>71.900000000000006</v>
          </cell>
          <cell r="DD274">
            <v>59.5</v>
          </cell>
          <cell r="DG274">
            <v>82</v>
          </cell>
          <cell r="DH274">
            <v>82.6</v>
          </cell>
          <cell r="DI274">
            <v>81</v>
          </cell>
          <cell r="DN274">
            <v>77.099999999999994</v>
          </cell>
          <cell r="DO274">
            <v>77.099999999999994</v>
          </cell>
          <cell r="DP274">
            <v>89.2</v>
          </cell>
          <cell r="DQ274">
            <v>88</v>
          </cell>
          <cell r="DR274">
            <v>79</v>
          </cell>
          <cell r="DT274">
            <v>85</v>
          </cell>
          <cell r="DU274">
            <v>90.5</v>
          </cell>
          <cell r="DV274">
            <v>79.599999999999994</v>
          </cell>
          <cell r="DX274">
            <v>77.400000000000006</v>
          </cell>
          <cell r="DY274">
            <v>58.4</v>
          </cell>
          <cell r="EA274">
            <v>101.5</v>
          </cell>
          <cell r="ED274">
            <v>83.3</v>
          </cell>
          <cell r="EE274">
            <v>633.4</v>
          </cell>
          <cell r="EF274">
            <v>99.6</v>
          </cell>
          <cell r="EG274">
            <v>97.4</v>
          </cell>
          <cell r="EH274">
            <v>93.7</v>
          </cell>
          <cell r="EJ274">
            <v>76.3</v>
          </cell>
          <cell r="EK274">
            <v>60.2</v>
          </cell>
          <cell r="EL274">
            <v>33.700000000000003</v>
          </cell>
          <cell r="EN274">
            <v>99.7</v>
          </cell>
          <cell r="EO274">
            <v>100.7</v>
          </cell>
          <cell r="EP274">
            <v>107.2</v>
          </cell>
          <cell r="ET274">
            <v>93.2</v>
          </cell>
          <cell r="EX274">
            <v>56.716313200000009</v>
          </cell>
          <cell r="EY274">
            <v>62.462900000000005</v>
          </cell>
          <cell r="EZ274">
            <v>85.4</v>
          </cell>
          <cell r="FA274">
            <v>21.859962305999996</v>
          </cell>
          <cell r="FB274">
            <v>26.990939999999998</v>
          </cell>
          <cell r="FC274">
            <v>59.9</v>
          </cell>
          <cell r="FD274">
            <v>55.2</v>
          </cell>
          <cell r="FI274">
            <v>39.976270180000007</v>
          </cell>
          <cell r="FJ274">
            <v>51.863350000000004</v>
          </cell>
          <cell r="FK274">
            <v>70.900000000000006</v>
          </cell>
          <cell r="FO274">
            <v>102.5</v>
          </cell>
          <cell r="FP274">
            <v>71.099999999999994</v>
          </cell>
          <cell r="FQ274">
            <v>84.7</v>
          </cell>
          <cell r="GC274">
            <v>93.9</v>
          </cell>
          <cell r="GD274">
            <v>72.099999999999994</v>
          </cell>
          <cell r="GE274">
            <v>63.3</v>
          </cell>
          <cell r="GG274">
            <v>105.7</v>
          </cell>
          <cell r="GH274">
            <v>94.4</v>
          </cell>
          <cell r="GI274">
            <v>77.8</v>
          </cell>
          <cell r="GK274">
            <v>100.6</v>
          </cell>
          <cell r="GL274">
            <v>97.1</v>
          </cell>
          <cell r="GP274">
            <v>103.3</v>
          </cell>
          <cell r="GQ274">
            <v>97.3</v>
          </cell>
          <cell r="GU274">
            <v>103</v>
          </cell>
          <cell r="GV274">
            <v>102.5</v>
          </cell>
          <cell r="GW274">
            <v>121.3</v>
          </cell>
          <cell r="HB274">
            <v>69.900000000000006</v>
          </cell>
          <cell r="HC274">
            <v>51.1</v>
          </cell>
          <cell r="HD274">
            <v>60</v>
          </cell>
          <cell r="HE274">
            <v>33.200000000000003</v>
          </cell>
          <cell r="HG274">
            <v>109.3</v>
          </cell>
          <cell r="HH274">
            <v>93.2</v>
          </cell>
          <cell r="HI274">
            <v>120.2</v>
          </cell>
          <cell r="HK274">
            <v>87.7</v>
          </cell>
          <cell r="HO274">
            <v>1158</v>
          </cell>
          <cell r="HP274">
            <v>99.4</v>
          </cell>
          <cell r="HT274">
            <v>691.2</v>
          </cell>
          <cell r="HU274">
            <v>111.5</v>
          </cell>
          <cell r="HV274">
            <v>81.599999999999994</v>
          </cell>
          <cell r="HW274">
            <v>68.900000000000006</v>
          </cell>
          <cell r="HX274">
            <v>132.4</v>
          </cell>
          <cell r="IC274">
            <v>99.4</v>
          </cell>
          <cell r="ID274">
            <v>101.9</v>
          </cell>
          <cell r="IE274">
            <v>86.87</v>
          </cell>
          <cell r="IH274">
            <v>37.5</v>
          </cell>
          <cell r="II274">
            <v>118.6</v>
          </cell>
          <cell r="IJ274">
            <v>104.5694</v>
          </cell>
          <cell r="IK274">
            <v>108.7</v>
          </cell>
          <cell r="IL274">
            <v>83.7</v>
          </cell>
          <cell r="IM274">
            <v>75.2</v>
          </cell>
          <cell r="IO274">
            <v>71.7</v>
          </cell>
          <cell r="IU274">
            <v>101.7</v>
          </cell>
          <cell r="IY274">
            <v>103.3</v>
          </cell>
          <cell r="IZ274">
            <v>92.6</v>
          </cell>
          <cell r="JA274">
            <v>83.8</v>
          </cell>
          <cell r="JC274">
            <v>107.3</v>
          </cell>
          <cell r="JD274">
            <v>87.6</v>
          </cell>
          <cell r="JE274">
            <v>70.8</v>
          </cell>
          <cell r="JG274">
            <v>109.9</v>
          </cell>
          <cell r="JH274">
            <v>86</v>
          </cell>
          <cell r="JI274">
            <v>86.6</v>
          </cell>
          <cell r="JJ274">
            <v>71.3</v>
          </cell>
          <cell r="JL274">
            <v>126.74767</v>
          </cell>
          <cell r="JM274">
            <v>106.7</v>
          </cell>
          <cell r="JN274">
            <v>97.1</v>
          </cell>
          <cell r="JO274">
            <v>87.3</v>
          </cell>
          <cell r="JT274">
            <v>101.4</v>
          </cell>
          <cell r="JU274">
            <v>90.9</v>
          </cell>
          <cell r="JV274">
            <v>77.400000000000006</v>
          </cell>
          <cell r="JY274">
            <v>103.3</v>
          </cell>
          <cell r="JZ274">
            <v>101.4</v>
          </cell>
          <cell r="KA274">
            <v>98.9</v>
          </cell>
          <cell r="KC274">
            <v>101.1</v>
          </cell>
          <cell r="KD274">
            <v>98.2</v>
          </cell>
          <cell r="KE274">
            <v>93.9</v>
          </cell>
          <cell r="KG274">
            <v>104.7</v>
          </cell>
          <cell r="KH274">
            <v>96.6</v>
          </cell>
          <cell r="KI274">
            <v>87.7</v>
          </cell>
          <cell r="KK274">
            <v>104.7</v>
          </cell>
          <cell r="KL274">
            <v>94.7</v>
          </cell>
          <cell r="KM274">
            <v>85.7</v>
          </cell>
          <cell r="KO274">
            <v>104.4</v>
          </cell>
          <cell r="KP274">
            <v>97.7</v>
          </cell>
          <cell r="KQ274">
            <v>91.4</v>
          </cell>
          <cell r="KW274">
            <v>103.1</v>
          </cell>
          <cell r="KX274">
            <v>78.8</v>
          </cell>
          <cell r="KY274">
            <v>67.5</v>
          </cell>
          <cell r="LA274">
            <v>112.2</v>
          </cell>
          <cell r="LB274">
            <v>127.8</v>
          </cell>
          <cell r="LC274">
            <v>120.7</v>
          </cell>
          <cell r="LD274">
            <v>123.7</v>
          </cell>
          <cell r="LE274">
            <v>125</v>
          </cell>
          <cell r="LI274">
            <v>972.59040000000016</v>
          </cell>
          <cell r="LJ274">
            <v>108.6</v>
          </cell>
          <cell r="LO274">
            <v>112.59360000000001</v>
          </cell>
          <cell r="LQ274">
            <v>111.7</v>
          </cell>
          <cell r="LS274">
            <v>100.8</v>
          </cell>
          <cell r="LT274">
            <v>85.7</v>
          </cell>
          <cell r="LV274">
            <v>112.5</v>
          </cell>
          <cell r="LW274">
            <v>93.5</v>
          </cell>
          <cell r="MA274">
            <v>122.4</v>
          </cell>
          <cell r="MB274">
            <v>122.4</v>
          </cell>
          <cell r="MC274">
            <v>122.4</v>
          </cell>
          <cell r="MD274">
            <v>122.4</v>
          </cell>
          <cell r="ME274">
            <v>203.2</v>
          </cell>
          <cell r="MF274">
            <v>109</v>
          </cell>
          <cell r="MG274">
            <v>108</v>
          </cell>
          <cell r="MH274">
            <v>97</v>
          </cell>
          <cell r="MI274">
            <v>79.2</v>
          </cell>
          <cell r="MN274">
            <v>119.18</v>
          </cell>
          <cell r="MO274">
            <v>88.4</v>
          </cell>
          <cell r="MS274">
            <v>482.5</v>
          </cell>
          <cell r="MT274">
            <v>501.4</v>
          </cell>
          <cell r="MW274">
            <v>102.3</v>
          </cell>
          <cell r="MX274">
            <v>104.9</v>
          </cell>
          <cell r="MY274">
            <v>97.7</v>
          </cell>
          <cell r="NA274">
            <v>99.3</v>
          </cell>
          <cell r="NB274">
            <v>100.7</v>
          </cell>
          <cell r="NC274">
            <v>100.1</v>
          </cell>
          <cell r="ND274">
            <v>97.3</v>
          </cell>
          <cell r="NG274">
            <v>114.2</v>
          </cell>
          <cell r="NN274">
            <v>154</v>
          </cell>
          <cell r="NO274">
            <v>184</v>
          </cell>
        </row>
        <row r="275">
          <cell r="A275">
            <v>37712</v>
          </cell>
          <cell r="B275">
            <v>372</v>
          </cell>
          <cell r="C275">
            <v>1</v>
          </cell>
          <cell r="AD275">
            <v>69.91</v>
          </cell>
          <cell r="AG275">
            <v>1202</v>
          </cell>
          <cell r="AH275">
            <v>1181.75</v>
          </cell>
          <cell r="AK275">
            <v>84.37</v>
          </cell>
          <cell r="AL275">
            <v>85.21</v>
          </cell>
          <cell r="AM275">
            <v>104.56</v>
          </cell>
          <cell r="AN275">
            <v>103.67</v>
          </cell>
          <cell r="BI275">
            <v>78.709999999999994</v>
          </cell>
          <cell r="BQ275">
            <v>81.58</v>
          </cell>
          <cell r="CC275">
            <v>117.2</v>
          </cell>
          <cell r="CD275">
            <v>1622.3130000000001</v>
          </cell>
          <cell r="CE275">
            <v>80.191000000000003</v>
          </cell>
          <cell r="CF275" t="str">
            <v>3,29%</v>
          </cell>
          <cell r="CG275">
            <v>1.7813000000000001</v>
          </cell>
          <cell r="CH275">
            <v>3.3952</v>
          </cell>
          <cell r="CI275">
            <v>1.5851</v>
          </cell>
          <cell r="CJ275">
            <v>1.4964</v>
          </cell>
          <cell r="CK275">
            <v>8.9786000000000001</v>
          </cell>
          <cell r="CL275">
            <v>7.4255000000000004</v>
          </cell>
          <cell r="CM275">
            <v>0.68901999999999997</v>
          </cell>
          <cell r="CN275">
            <v>130.12</v>
          </cell>
          <cell r="CO275">
            <v>7.8316999999999997</v>
          </cell>
          <cell r="CP275">
            <v>33.848399999999998</v>
          </cell>
          <cell r="CQ275">
            <v>9.1540999999999997</v>
          </cell>
          <cell r="CR275">
            <v>1.7676000000000001</v>
          </cell>
          <cell r="CS275">
            <v>1.0848</v>
          </cell>
          <cell r="CT275">
            <v>8.3192000000000004</v>
          </cell>
          <cell r="CU275">
            <v>1227.5996793000002</v>
          </cell>
          <cell r="CV275">
            <v>133.16124507984264</v>
          </cell>
          <cell r="CW275">
            <v>1463.0348059</v>
          </cell>
          <cell r="CX275">
            <v>7.3</v>
          </cell>
          <cell r="CY275">
            <v>9727.024401336379</v>
          </cell>
          <cell r="CZ275">
            <v>22.9535421</v>
          </cell>
          <cell r="DA275">
            <v>402.83927299999999</v>
          </cell>
          <cell r="DB275">
            <v>97.1</v>
          </cell>
          <cell r="DC275">
            <v>71.5</v>
          </cell>
          <cell r="DD275">
            <v>59.2</v>
          </cell>
          <cell r="DG275">
            <v>82</v>
          </cell>
          <cell r="DH275">
            <v>82.3</v>
          </cell>
          <cell r="DI275">
            <v>80</v>
          </cell>
          <cell r="DN275">
            <v>79.099999999999994</v>
          </cell>
          <cell r="DO275">
            <v>79.099999999999994</v>
          </cell>
          <cell r="DP275">
            <v>91.1</v>
          </cell>
          <cell r="DQ275">
            <v>89.9</v>
          </cell>
          <cell r="DR275">
            <v>80.7</v>
          </cell>
          <cell r="DT275">
            <v>86.8</v>
          </cell>
          <cell r="DU275">
            <v>92.4</v>
          </cell>
          <cell r="DV275">
            <v>81.3</v>
          </cell>
          <cell r="DX275">
            <v>78.400000000000006</v>
          </cell>
          <cell r="DY275">
            <v>59.2</v>
          </cell>
          <cell r="EA275">
            <v>101.8</v>
          </cell>
          <cell r="ED275">
            <v>83.3</v>
          </cell>
          <cell r="EE275">
            <v>634</v>
          </cell>
          <cell r="EF275">
            <v>99.2</v>
          </cell>
          <cell r="EG275">
            <v>96.9</v>
          </cell>
          <cell r="EH275">
            <v>93.3</v>
          </cell>
          <cell r="EJ275">
            <v>78</v>
          </cell>
          <cell r="EK275">
            <v>61.5</v>
          </cell>
          <cell r="EL275">
            <v>34.4</v>
          </cell>
          <cell r="EN275">
            <v>100.6</v>
          </cell>
          <cell r="EO275">
            <v>102.1</v>
          </cell>
          <cell r="EP275">
            <v>108.5</v>
          </cell>
          <cell r="ET275">
            <v>93.4</v>
          </cell>
          <cell r="EX275">
            <v>57.356271600000007</v>
          </cell>
          <cell r="EY275">
            <v>63.167700000000004</v>
          </cell>
          <cell r="EZ275">
            <v>87.2</v>
          </cell>
          <cell r="FA275">
            <v>22.480361903999999</v>
          </cell>
          <cell r="FB275">
            <v>27.756959999999999</v>
          </cell>
          <cell r="FC275">
            <v>61.6</v>
          </cell>
          <cell r="FD275">
            <v>57.3</v>
          </cell>
          <cell r="FI275">
            <v>40.427342340000003</v>
          </cell>
          <cell r="FJ275">
            <v>52.448550000000004</v>
          </cell>
          <cell r="FK275">
            <v>71.7</v>
          </cell>
          <cell r="FO275">
            <v>102.7</v>
          </cell>
          <cell r="FP275">
            <v>73.400000000000006</v>
          </cell>
          <cell r="FQ275">
            <v>95.2</v>
          </cell>
          <cell r="GC275">
            <v>97.5</v>
          </cell>
          <cell r="GD275">
            <v>76.5</v>
          </cell>
          <cell r="GE275">
            <v>67.099999999999994</v>
          </cell>
          <cell r="GG275">
            <v>105.4</v>
          </cell>
          <cell r="GH275">
            <v>94.2</v>
          </cell>
          <cell r="GI275">
            <v>77.3</v>
          </cell>
          <cell r="GK275">
            <v>100.6</v>
          </cell>
          <cell r="GL275">
            <v>97.1</v>
          </cell>
          <cell r="GP275">
            <v>103.3</v>
          </cell>
          <cell r="GQ275">
            <v>97.3</v>
          </cell>
          <cell r="GU275">
            <v>102.9</v>
          </cell>
          <cell r="GV275">
            <v>102.5</v>
          </cell>
          <cell r="GW275">
            <v>121.3</v>
          </cell>
          <cell r="HB275">
            <v>71.7</v>
          </cell>
          <cell r="HC275">
            <v>52.4</v>
          </cell>
          <cell r="HD275">
            <v>61.3</v>
          </cell>
          <cell r="HE275">
            <v>33.9</v>
          </cell>
          <cell r="HG275">
            <v>109.7</v>
          </cell>
          <cell r="HH275">
            <v>94.8</v>
          </cell>
          <cell r="HI275">
            <v>128.1</v>
          </cell>
          <cell r="HK275">
            <v>86.8</v>
          </cell>
          <cell r="HO275">
            <v>1158</v>
          </cell>
          <cell r="HP275">
            <v>99.9</v>
          </cell>
          <cell r="HT275">
            <v>690.6</v>
          </cell>
          <cell r="HU275">
            <v>111.5</v>
          </cell>
          <cell r="HV275">
            <v>83.5</v>
          </cell>
          <cell r="HW275">
            <v>70.5</v>
          </cell>
          <cell r="HX275">
            <v>132.4</v>
          </cell>
          <cell r="IC275">
            <v>99.5</v>
          </cell>
          <cell r="ID275">
            <v>102</v>
          </cell>
          <cell r="IE275">
            <v>87.05</v>
          </cell>
          <cell r="IH275">
            <v>37.700000000000003</v>
          </cell>
          <cell r="II275">
            <v>119.3</v>
          </cell>
          <cell r="IJ275">
            <v>105.5314</v>
          </cell>
          <cell r="IK275">
            <v>109.7</v>
          </cell>
          <cell r="IL275">
            <v>84.4</v>
          </cell>
          <cell r="IM275">
            <v>75.900000000000006</v>
          </cell>
          <cell r="IO275">
            <v>73.3</v>
          </cell>
          <cell r="IU275">
            <v>101.8</v>
          </cell>
          <cell r="IY275">
            <v>103.3</v>
          </cell>
          <cell r="IZ275">
            <v>92.7</v>
          </cell>
          <cell r="JA275">
            <v>83.8</v>
          </cell>
          <cell r="JC275">
            <v>107.6</v>
          </cell>
          <cell r="JD275">
            <v>87.8</v>
          </cell>
          <cell r="JE275">
            <v>70.900000000000006</v>
          </cell>
          <cell r="JG275">
            <v>109.9</v>
          </cell>
          <cell r="JH275">
            <v>86</v>
          </cell>
          <cell r="JI275">
            <v>86.7</v>
          </cell>
          <cell r="JJ275">
            <v>71.400000000000006</v>
          </cell>
          <cell r="JL275">
            <v>126.74767</v>
          </cell>
          <cell r="JM275">
            <v>106.4</v>
          </cell>
          <cell r="JN275">
            <v>96.8</v>
          </cell>
          <cell r="JO275">
            <v>87</v>
          </cell>
          <cell r="JT275">
            <v>101.6</v>
          </cell>
          <cell r="JU275">
            <v>91</v>
          </cell>
          <cell r="JV275">
            <v>77.599999999999994</v>
          </cell>
          <cell r="JY275">
            <v>104.2</v>
          </cell>
          <cell r="JZ275">
            <v>102.4</v>
          </cell>
          <cell r="KA275">
            <v>100.1</v>
          </cell>
          <cell r="KC275">
            <v>101.1</v>
          </cell>
          <cell r="KD275">
            <v>98.3</v>
          </cell>
          <cell r="KE275">
            <v>93.9</v>
          </cell>
          <cell r="KG275">
            <v>104.4</v>
          </cell>
          <cell r="KH275">
            <v>96.5</v>
          </cell>
          <cell r="KI275">
            <v>87.6</v>
          </cell>
          <cell r="KK275">
            <v>104.4</v>
          </cell>
          <cell r="KL275">
            <v>94.3</v>
          </cell>
          <cell r="KM275">
            <v>85.3</v>
          </cell>
          <cell r="KO275">
            <v>104.1</v>
          </cell>
          <cell r="KP275">
            <v>97.4</v>
          </cell>
          <cell r="KQ275">
            <v>91.1</v>
          </cell>
          <cell r="KW275">
            <v>102.7</v>
          </cell>
          <cell r="KX275">
            <v>78.5</v>
          </cell>
          <cell r="KY275">
            <v>67.2</v>
          </cell>
          <cell r="LA275">
            <v>113</v>
          </cell>
          <cell r="LB275">
            <v>128.30000000000001</v>
          </cell>
          <cell r="LC275">
            <v>121.3</v>
          </cell>
          <cell r="LD275">
            <v>125.1</v>
          </cell>
          <cell r="LE275">
            <v>125.2</v>
          </cell>
          <cell r="LI275">
            <v>970.20659999999998</v>
          </cell>
          <cell r="LJ275">
            <v>108.4</v>
          </cell>
          <cell r="LO275">
            <v>112.59360000000001</v>
          </cell>
          <cell r="LQ275">
            <v>111.7</v>
          </cell>
          <cell r="LS275">
            <v>100.8</v>
          </cell>
          <cell r="LT275">
            <v>86.8</v>
          </cell>
          <cell r="LV275">
            <v>112.5</v>
          </cell>
          <cell r="LW275">
            <v>93.5</v>
          </cell>
          <cell r="MA275">
            <v>122.1</v>
          </cell>
          <cell r="MB275">
            <v>122.1</v>
          </cell>
          <cell r="MC275">
            <v>122.1</v>
          </cell>
          <cell r="MD275">
            <v>122.1</v>
          </cell>
          <cell r="ME275">
            <v>202.9</v>
          </cell>
          <cell r="MF275">
            <v>109</v>
          </cell>
          <cell r="MG275">
            <v>108.4</v>
          </cell>
          <cell r="MH275">
            <v>97</v>
          </cell>
          <cell r="MI275">
            <v>79</v>
          </cell>
          <cell r="MN275">
            <v>119.18</v>
          </cell>
          <cell r="MO275">
            <v>86.5</v>
          </cell>
          <cell r="MS275">
            <v>485.7</v>
          </cell>
          <cell r="MT275">
            <v>509.2</v>
          </cell>
          <cell r="MW275">
            <v>102.9</v>
          </cell>
          <cell r="MX275">
            <v>105.4</v>
          </cell>
          <cell r="MY275">
            <v>98.2</v>
          </cell>
          <cell r="NA275">
            <v>99.1</v>
          </cell>
          <cell r="NB275">
            <v>100.5</v>
          </cell>
          <cell r="NC275">
            <v>99.9</v>
          </cell>
          <cell r="ND275">
            <v>97.1</v>
          </cell>
          <cell r="NG275">
            <v>116</v>
          </cell>
          <cell r="NN275">
            <v>154</v>
          </cell>
          <cell r="NO275">
            <v>184</v>
          </cell>
        </row>
        <row r="276">
          <cell r="A276">
            <v>37681</v>
          </cell>
          <cell r="B276">
            <v>373</v>
          </cell>
          <cell r="C276">
            <v>1</v>
          </cell>
          <cell r="AD276">
            <v>75.95</v>
          </cell>
          <cell r="AG276">
            <v>1183</v>
          </cell>
          <cell r="AH276">
            <v>1172</v>
          </cell>
          <cell r="AK276">
            <v>84.49</v>
          </cell>
          <cell r="AL276">
            <v>85.33</v>
          </cell>
          <cell r="AM276">
            <v>107.1</v>
          </cell>
          <cell r="AN276">
            <v>103.65</v>
          </cell>
          <cell r="BI276">
            <v>78.540000000000006</v>
          </cell>
          <cell r="BQ276">
            <v>81.93</v>
          </cell>
          <cell r="CC276">
            <v>117.2</v>
          </cell>
          <cell r="CD276">
            <v>1622.3130000000001</v>
          </cell>
          <cell r="CE276">
            <v>80.191000000000003</v>
          </cell>
          <cell r="CF276" t="str">
            <v>3,29%</v>
          </cell>
          <cell r="CG276">
            <v>1.7949999999999999</v>
          </cell>
          <cell r="CH276">
            <v>3.7412999999999998</v>
          </cell>
          <cell r="CI276">
            <v>1.5943000000000001</v>
          </cell>
          <cell r="CJ276">
            <v>1.4695</v>
          </cell>
          <cell r="CK276">
            <v>8.9445999999999994</v>
          </cell>
          <cell r="CL276">
            <v>7.4273999999999996</v>
          </cell>
          <cell r="CM276">
            <v>0.68254999999999999</v>
          </cell>
          <cell r="CN276">
            <v>128.16</v>
          </cell>
          <cell r="CO276">
            <v>7.8449999999999998</v>
          </cell>
          <cell r="CP276">
            <v>33.987099999999998</v>
          </cell>
          <cell r="CQ276">
            <v>9.2264999999999997</v>
          </cell>
          <cell r="CR276">
            <v>1.8041</v>
          </cell>
          <cell r="CS276">
            <v>1.0807</v>
          </cell>
          <cell r="CT276">
            <v>8.6966000000000001</v>
          </cell>
          <cell r="CU276">
            <v>1285.277814</v>
          </cell>
          <cell r="CV276">
            <v>134.7076455452723</v>
          </cell>
          <cell r="CW276">
            <v>1534.7457035999998</v>
          </cell>
          <cell r="CX276">
            <v>7.76</v>
          </cell>
          <cell r="CY276">
            <v>10132.823337614784</v>
          </cell>
          <cell r="CZ276">
            <v>28.222442999999998</v>
          </cell>
          <cell r="DA276">
            <v>422.31878639999996</v>
          </cell>
          <cell r="DB276">
            <v>97.7</v>
          </cell>
          <cell r="DC276">
            <v>71.900000000000006</v>
          </cell>
          <cell r="DD276">
            <v>59.5</v>
          </cell>
          <cell r="DG276">
            <v>81.2</v>
          </cell>
          <cell r="DH276">
            <v>82.3</v>
          </cell>
          <cell r="DI276">
            <v>79.3</v>
          </cell>
          <cell r="DN276">
            <v>80.099999999999994</v>
          </cell>
          <cell r="DO276">
            <v>80.099999999999994</v>
          </cell>
          <cell r="DP276">
            <v>93.8</v>
          </cell>
          <cell r="DQ276">
            <v>92.6</v>
          </cell>
          <cell r="DR276">
            <v>83.1</v>
          </cell>
          <cell r="DT276">
            <v>88</v>
          </cell>
          <cell r="DU276">
            <v>93.6</v>
          </cell>
          <cell r="DV276">
            <v>82.4</v>
          </cell>
          <cell r="DX276">
            <v>77.7</v>
          </cell>
          <cell r="DY276">
            <v>58.7</v>
          </cell>
          <cell r="EA276">
            <v>101.4</v>
          </cell>
          <cell r="ED276">
            <v>83.6</v>
          </cell>
          <cell r="EE276">
            <v>633.70000000000005</v>
          </cell>
          <cell r="EF276">
            <v>98.3</v>
          </cell>
          <cell r="EG276">
            <v>96.1</v>
          </cell>
          <cell r="EH276">
            <v>92.5</v>
          </cell>
          <cell r="EJ276">
            <v>79.7</v>
          </cell>
          <cell r="EK276">
            <v>62.8</v>
          </cell>
          <cell r="EL276">
            <v>35.200000000000003</v>
          </cell>
          <cell r="EN276">
            <v>100.6</v>
          </cell>
          <cell r="EO276">
            <v>102</v>
          </cell>
          <cell r="EP276">
            <v>108.5</v>
          </cell>
          <cell r="ET276">
            <v>93.4</v>
          </cell>
          <cell r="EX276">
            <v>57.036292400000001</v>
          </cell>
          <cell r="EY276">
            <v>62.815300000000001</v>
          </cell>
          <cell r="EZ276">
            <v>90</v>
          </cell>
          <cell r="FA276">
            <v>22.516855998</v>
          </cell>
          <cell r="FB276">
            <v>27.802020000000002</v>
          </cell>
          <cell r="FC276">
            <v>61.7</v>
          </cell>
          <cell r="FD276">
            <v>57.6</v>
          </cell>
          <cell r="FI276">
            <v>40.201806260000005</v>
          </cell>
          <cell r="FJ276">
            <v>52.155950000000004</v>
          </cell>
          <cell r="FK276">
            <v>71.3</v>
          </cell>
          <cell r="FO276">
            <v>106</v>
          </cell>
          <cell r="FP276">
            <v>76.900000000000006</v>
          </cell>
          <cell r="FQ276">
            <v>96</v>
          </cell>
          <cell r="GC276">
            <v>104.2</v>
          </cell>
          <cell r="GD276">
            <v>85.1</v>
          </cell>
          <cell r="GE276">
            <v>74.599999999999994</v>
          </cell>
          <cell r="GG276">
            <v>104.9</v>
          </cell>
          <cell r="GH276">
            <v>93.9</v>
          </cell>
          <cell r="GI276">
            <v>77</v>
          </cell>
          <cell r="GK276">
            <v>100.6</v>
          </cell>
          <cell r="GL276">
            <v>97.1</v>
          </cell>
          <cell r="GP276">
            <v>103.3</v>
          </cell>
          <cell r="GQ276">
            <v>97.3</v>
          </cell>
          <cell r="GU276">
            <v>102.8</v>
          </cell>
          <cell r="GV276">
            <v>102.4</v>
          </cell>
          <cell r="GW276">
            <v>121.1</v>
          </cell>
          <cell r="HB276">
            <v>74.599999999999994</v>
          </cell>
          <cell r="HC276">
            <v>54.6</v>
          </cell>
          <cell r="HD276">
            <v>62.7</v>
          </cell>
          <cell r="HE276">
            <v>34.700000000000003</v>
          </cell>
          <cell r="HG276">
            <v>108.4</v>
          </cell>
          <cell r="HH276">
            <v>92.9</v>
          </cell>
          <cell r="HI276">
            <v>139.19999999999999</v>
          </cell>
          <cell r="HK276">
            <v>86.3</v>
          </cell>
          <cell r="HO276">
            <v>1151.75</v>
          </cell>
          <cell r="HP276">
            <v>100.7</v>
          </cell>
          <cell r="HT276">
            <v>686.3</v>
          </cell>
          <cell r="HU276">
            <v>111.5</v>
          </cell>
          <cell r="HV276">
            <v>83.8</v>
          </cell>
          <cell r="HW276">
            <v>70.8</v>
          </cell>
          <cell r="HX276">
            <v>132.4</v>
          </cell>
          <cell r="IC276">
            <v>99.9</v>
          </cell>
          <cell r="ID276">
            <v>102.4</v>
          </cell>
          <cell r="IE276">
            <v>86.29</v>
          </cell>
          <cell r="IH276">
            <v>37.6</v>
          </cell>
          <cell r="II276">
            <v>119</v>
          </cell>
          <cell r="IJ276">
            <v>103.51119999999999</v>
          </cell>
          <cell r="IK276">
            <v>107.6</v>
          </cell>
          <cell r="IL276">
            <v>82.8</v>
          </cell>
          <cell r="IM276">
            <v>74.5</v>
          </cell>
          <cell r="IO276">
            <v>76.8</v>
          </cell>
          <cell r="IU276">
            <v>101.5</v>
          </cell>
          <cell r="IY276">
            <v>102.6</v>
          </cell>
          <cell r="IZ276">
            <v>91.6</v>
          </cell>
          <cell r="JA276">
            <v>83</v>
          </cell>
          <cell r="JC276">
            <v>105.3</v>
          </cell>
          <cell r="JD276">
            <v>86.2</v>
          </cell>
          <cell r="JE276">
            <v>69.7</v>
          </cell>
          <cell r="JG276">
            <v>106.1</v>
          </cell>
          <cell r="JH276">
            <v>83.1</v>
          </cell>
          <cell r="JI276">
            <v>83.7</v>
          </cell>
          <cell r="JJ276">
            <v>68.900000000000006</v>
          </cell>
          <cell r="JL276">
            <v>122.36512999999999</v>
          </cell>
          <cell r="JM276">
            <v>106.2</v>
          </cell>
          <cell r="JN276">
            <v>96.6</v>
          </cell>
          <cell r="JO276">
            <v>86.9</v>
          </cell>
          <cell r="JT276">
            <v>101.7</v>
          </cell>
          <cell r="JU276">
            <v>91.2</v>
          </cell>
          <cell r="JV276">
            <v>77.7</v>
          </cell>
          <cell r="JY276">
            <v>103.4</v>
          </cell>
          <cell r="JZ276">
            <v>101.5</v>
          </cell>
          <cell r="KA276">
            <v>99</v>
          </cell>
          <cell r="KC276">
            <v>100.8</v>
          </cell>
          <cell r="KD276">
            <v>98</v>
          </cell>
          <cell r="KE276">
            <v>93.6</v>
          </cell>
          <cell r="KG276">
            <v>104.6</v>
          </cell>
          <cell r="KH276">
            <v>96.6</v>
          </cell>
          <cell r="KI276">
            <v>87.7</v>
          </cell>
          <cell r="KK276">
            <v>104.6</v>
          </cell>
          <cell r="KL276">
            <v>94.6</v>
          </cell>
          <cell r="KM276">
            <v>85.5</v>
          </cell>
          <cell r="KO276">
            <v>104.2</v>
          </cell>
          <cell r="KP276">
            <v>97.5</v>
          </cell>
          <cell r="KQ276">
            <v>91.1</v>
          </cell>
          <cell r="KW276">
            <v>102.5</v>
          </cell>
          <cell r="KX276">
            <v>78.400000000000006</v>
          </cell>
          <cell r="KY276">
            <v>67.099999999999994</v>
          </cell>
          <cell r="LA276">
            <v>112.9</v>
          </cell>
          <cell r="LB276">
            <v>128.4</v>
          </cell>
          <cell r="LC276">
            <v>120.5</v>
          </cell>
          <cell r="LD276">
            <v>125</v>
          </cell>
          <cell r="LE276">
            <v>125</v>
          </cell>
          <cell r="LI276">
            <v>968.61740000000009</v>
          </cell>
          <cell r="LJ276">
            <v>108.2</v>
          </cell>
          <cell r="LO276">
            <v>111.9888</v>
          </cell>
          <cell r="LQ276">
            <v>111.1</v>
          </cell>
          <cell r="LS276">
            <v>100.8</v>
          </cell>
          <cell r="LT276">
            <v>87.3</v>
          </cell>
          <cell r="LV276">
            <v>112.1</v>
          </cell>
          <cell r="LW276">
            <v>93.2</v>
          </cell>
          <cell r="MA276">
            <v>121.9</v>
          </cell>
          <cell r="MB276">
            <v>121.9</v>
          </cell>
          <cell r="MC276">
            <v>121.9</v>
          </cell>
          <cell r="MD276">
            <v>121.9</v>
          </cell>
          <cell r="ME276">
            <v>202.4</v>
          </cell>
          <cell r="MF276">
            <v>109</v>
          </cell>
          <cell r="MG276">
            <v>108.9</v>
          </cell>
          <cell r="MH276">
            <v>97</v>
          </cell>
          <cell r="MI276">
            <v>80</v>
          </cell>
          <cell r="MN276">
            <v>119.18</v>
          </cell>
          <cell r="MO276">
            <v>82</v>
          </cell>
          <cell r="MS276">
            <v>490.6</v>
          </cell>
          <cell r="MT276">
            <v>520.9</v>
          </cell>
          <cell r="MW276">
            <v>103.2</v>
          </cell>
          <cell r="MX276">
            <v>105.8</v>
          </cell>
          <cell r="MY276">
            <v>98.6</v>
          </cell>
          <cell r="NA276">
            <v>98.8</v>
          </cell>
          <cell r="NB276">
            <v>100.2</v>
          </cell>
          <cell r="NC276">
            <v>99.6</v>
          </cell>
          <cell r="ND276">
            <v>96.8</v>
          </cell>
          <cell r="NG276">
            <v>117.6</v>
          </cell>
          <cell r="NN276">
            <v>168</v>
          </cell>
          <cell r="NO276">
            <v>194</v>
          </cell>
        </row>
        <row r="277">
          <cell r="A277">
            <v>37653</v>
          </cell>
          <cell r="B277">
            <v>374</v>
          </cell>
          <cell r="C277">
            <v>1</v>
          </cell>
          <cell r="AD277">
            <v>71.83</v>
          </cell>
          <cell r="AG277">
            <v>1183</v>
          </cell>
          <cell r="AH277">
            <v>1172</v>
          </cell>
          <cell r="AK277">
            <v>84.15</v>
          </cell>
          <cell r="AL277">
            <v>84.99</v>
          </cell>
          <cell r="AM277">
            <v>106.2</v>
          </cell>
          <cell r="AN277">
            <v>103.65</v>
          </cell>
          <cell r="BI277">
            <v>78.41</v>
          </cell>
          <cell r="BQ277">
            <v>81.709999999999994</v>
          </cell>
          <cell r="CC277">
            <v>117.2</v>
          </cell>
          <cell r="CD277">
            <v>1622.3130000000001</v>
          </cell>
          <cell r="CE277">
            <v>80.191000000000003</v>
          </cell>
          <cell r="CF277" t="str">
            <v>3,29%</v>
          </cell>
          <cell r="CG277">
            <v>1.8111999999999999</v>
          </cell>
          <cell r="CH277">
            <v>3.8652000000000002</v>
          </cell>
          <cell r="CI277">
            <v>1.6298999999999999</v>
          </cell>
          <cell r="CJ277">
            <v>1.4674</v>
          </cell>
          <cell r="CK277">
            <v>8.9168000000000003</v>
          </cell>
          <cell r="CL277">
            <v>7.4317000000000002</v>
          </cell>
          <cell r="CM277">
            <v>0.66976999999999998</v>
          </cell>
          <cell r="CN277">
            <v>128.6</v>
          </cell>
          <cell r="CO277">
            <v>7.5438999999999998</v>
          </cell>
          <cell r="CP277">
            <v>34.116100000000003</v>
          </cell>
          <cell r="CQ277">
            <v>9.1455000000000002</v>
          </cell>
          <cell r="CR277">
            <v>1.7624</v>
          </cell>
          <cell r="CS277">
            <v>1.0772999999999999</v>
          </cell>
          <cell r="CT277">
            <v>8.9346999999999994</v>
          </cell>
          <cell r="CU277">
            <v>1319.967234</v>
          </cell>
          <cell r="CV277">
            <v>138.83351600101503</v>
          </cell>
          <cell r="CW277">
            <v>1562.6109998000002</v>
          </cell>
          <cell r="CX277">
            <v>8.01</v>
          </cell>
          <cell r="CY277">
            <v>10713.93642398203</v>
          </cell>
          <cell r="CZ277">
            <v>30.353676900000004</v>
          </cell>
          <cell r="DA277">
            <v>441.28862379999998</v>
          </cell>
          <cell r="DB277">
            <v>96.1</v>
          </cell>
          <cell r="DC277">
            <v>70.7</v>
          </cell>
          <cell r="DD277">
            <v>58.6</v>
          </cell>
          <cell r="DG277">
            <v>80.5</v>
          </cell>
          <cell r="DH277">
            <v>80.2</v>
          </cell>
          <cell r="DI277">
            <v>79</v>
          </cell>
          <cell r="DN277">
            <v>79.900000000000006</v>
          </cell>
          <cell r="DO277">
            <v>79.900000000000006</v>
          </cell>
          <cell r="DP277">
            <v>92.9</v>
          </cell>
          <cell r="DQ277">
            <v>91.7</v>
          </cell>
          <cell r="DR277">
            <v>82.3</v>
          </cell>
          <cell r="DT277">
            <v>88.1</v>
          </cell>
          <cell r="DU277">
            <v>93.7</v>
          </cell>
          <cell r="DV277">
            <v>82.5</v>
          </cell>
          <cell r="DX277">
            <v>78.8</v>
          </cell>
          <cell r="DY277">
            <v>59.5</v>
          </cell>
          <cell r="EA277">
            <v>100.8</v>
          </cell>
          <cell r="ED277">
            <v>84</v>
          </cell>
          <cell r="EE277">
            <v>628.5</v>
          </cell>
          <cell r="EF277">
            <v>98</v>
          </cell>
          <cell r="EG277">
            <v>95.8</v>
          </cell>
          <cell r="EH277">
            <v>92.2</v>
          </cell>
          <cell r="EJ277">
            <v>80.5</v>
          </cell>
          <cell r="EK277">
            <v>63.5</v>
          </cell>
          <cell r="EL277">
            <v>35.5</v>
          </cell>
          <cell r="EN277">
            <v>100.7</v>
          </cell>
          <cell r="EO277">
            <v>102</v>
          </cell>
          <cell r="EP277">
            <v>108.6</v>
          </cell>
          <cell r="ET277">
            <v>94</v>
          </cell>
          <cell r="EX277">
            <v>57.676250799999998</v>
          </cell>
          <cell r="EY277">
            <v>63.520099999999992</v>
          </cell>
          <cell r="EZ277">
            <v>90.7</v>
          </cell>
          <cell r="FA277">
            <v>22.808808750000001</v>
          </cell>
          <cell r="FB277">
            <v>28.162500000000001</v>
          </cell>
          <cell r="FC277">
            <v>62.5</v>
          </cell>
          <cell r="FD277">
            <v>58.5</v>
          </cell>
          <cell r="FI277">
            <v>40.65287842</v>
          </cell>
          <cell r="FJ277">
            <v>52.741149999999998</v>
          </cell>
          <cell r="FK277">
            <v>72.099999999999994</v>
          </cell>
          <cell r="FO277">
            <v>105.5</v>
          </cell>
          <cell r="FP277">
            <v>77.7</v>
          </cell>
          <cell r="FQ277">
            <v>93.5</v>
          </cell>
          <cell r="GC277">
            <v>103.2</v>
          </cell>
          <cell r="GD277">
            <v>83.8</v>
          </cell>
          <cell r="GE277">
            <v>73.5</v>
          </cell>
          <cell r="GG277">
            <v>105</v>
          </cell>
          <cell r="GH277">
            <v>94</v>
          </cell>
          <cell r="GI277">
            <v>77.099999999999994</v>
          </cell>
          <cell r="GK277">
            <v>100.6</v>
          </cell>
          <cell r="GL277">
            <v>97.1</v>
          </cell>
          <cell r="GP277">
            <v>103.3</v>
          </cell>
          <cell r="GQ277">
            <v>97.3</v>
          </cell>
          <cell r="GU277">
            <v>102.9</v>
          </cell>
          <cell r="GV277">
            <v>102.5</v>
          </cell>
          <cell r="GW277">
            <v>121.3</v>
          </cell>
          <cell r="HB277">
            <v>75.099999999999994</v>
          </cell>
          <cell r="HC277">
            <v>54.9</v>
          </cell>
          <cell r="HD277">
            <v>63.4</v>
          </cell>
          <cell r="HE277">
            <v>35</v>
          </cell>
          <cell r="HG277">
            <v>108.1</v>
          </cell>
          <cell r="HH277">
            <v>91.2</v>
          </cell>
          <cell r="HI277">
            <v>131.6</v>
          </cell>
          <cell r="HK277">
            <v>84.9</v>
          </cell>
          <cell r="HO277">
            <v>1151.75</v>
          </cell>
          <cell r="HP277">
            <v>100.8</v>
          </cell>
          <cell r="HT277">
            <v>685.4</v>
          </cell>
          <cell r="HU277">
            <v>111.5</v>
          </cell>
          <cell r="HV277">
            <v>86</v>
          </cell>
          <cell r="HW277">
            <v>72.599999999999994</v>
          </cell>
          <cell r="HX277">
            <v>132.4</v>
          </cell>
          <cell r="IC277">
            <v>99.9</v>
          </cell>
          <cell r="ID277">
            <v>102.4</v>
          </cell>
          <cell r="IE277">
            <v>85.45</v>
          </cell>
          <cell r="IH277">
            <v>38.1</v>
          </cell>
          <cell r="II277">
            <v>120.5</v>
          </cell>
          <cell r="IJ277">
            <v>98.508800000000008</v>
          </cell>
          <cell r="IK277">
            <v>102.4</v>
          </cell>
          <cell r="IL277">
            <v>78.8</v>
          </cell>
          <cell r="IM277">
            <v>70.900000000000006</v>
          </cell>
          <cell r="IO277">
            <v>76.3</v>
          </cell>
          <cell r="IU277">
            <v>101.2</v>
          </cell>
          <cell r="IY277">
            <v>101.9</v>
          </cell>
          <cell r="IZ277">
            <v>90.5</v>
          </cell>
          <cell r="JA277">
            <v>82.4</v>
          </cell>
          <cell r="JC277">
            <v>102.5</v>
          </cell>
          <cell r="JD277">
            <v>84.3</v>
          </cell>
          <cell r="JE277">
            <v>68.400000000000006</v>
          </cell>
          <cell r="JG277">
            <v>103.4</v>
          </cell>
          <cell r="JH277">
            <v>80.900000000000006</v>
          </cell>
          <cell r="JI277">
            <v>81.7</v>
          </cell>
          <cell r="JJ277">
            <v>67.3</v>
          </cell>
          <cell r="JL277">
            <v>119.25122</v>
          </cell>
          <cell r="JM277">
            <v>106.1</v>
          </cell>
          <cell r="JN277">
            <v>96.6</v>
          </cell>
          <cell r="JO277">
            <v>86.8</v>
          </cell>
          <cell r="JT277">
            <v>102</v>
          </cell>
          <cell r="JU277">
            <v>91.4</v>
          </cell>
          <cell r="JV277">
            <v>77.8</v>
          </cell>
          <cell r="JY277">
            <v>103</v>
          </cell>
          <cell r="JZ277">
            <v>101.1</v>
          </cell>
          <cell r="KA277">
            <v>98.6</v>
          </cell>
          <cell r="KC277">
            <v>100.7</v>
          </cell>
          <cell r="KD277">
            <v>97.9</v>
          </cell>
          <cell r="KE277">
            <v>93.5</v>
          </cell>
          <cell r="KG277">
            <v>105.4</v>
          </cell>
          <cell r="KH277">
            <v>97.9</v>
          </cell>
          <cell r="KI277">
            <v>88.9</v>
          </cell>
          <cell r="KK277">
            <v>105.4</v>
          </cell>
          <cell r="KL277">
            <v>95</v>
          </cell>
          <cell r="KM277">
            <v>86</v>
          </cell>
          <cell r="KO277">
            <v>104.8</v>
          </cell>
          <cell r="KP277">
            <v>97.5</v>
          </cell>
          <cell r="KQ277">
            <v>91.3</v>
          </cell>
          <cell r="KW277">
            <v>100.4</v>
          </cell>
          <cell r="KX277">
            <v>76.7</v>
          </cell>
          <cell r="KY277">
            <v>65.7</v>
          </cell>
          <cell r="LA277">
            <v>113</v>
          </cell>
          <cell r="LB277">
            <v>127.3</v>
          </cell>
          <cell r="LC277">
            <v>119.8</v>
          </cell>
          <cell r="LD277">
            <v>123.3</v>
          </cell>
          <cell r="LE277">
            <v>124.5</v>
          </cell>
          <cell r="LI277">
            <v>964.64440000000013</v>
          </cell>
          <cell r="LJ277">
            <v>108</v>
          </cell>
          <cell r="LO277">
            <v>111.9888</v>
          </cell>
          <cell r="LQ277">
            <v>111.1</v>
          </cell>
          <cell r="LS277">
            <v>100.8</v>
          </cell>
          <cell r="LT277">
            <v>87.7</v>
          </cell>
          <cell r="LV277">
            <v>112.1</v>
          </cell>
          <cell r="LW277">
            <v>93.2</v>
          </cell>
          <cell r="MA277">
            <v>121.4</v>
          </cell>
          <cell r="MB277">
            <v>121.4</v>
          </cell>
          <cell r="MC277">
            <v>121.4</v>
          </cell>
          <cell r="MD277">
            <v>121.4</v>
          </cell>
          <cell r="ME277">
            <v>202</v>
          </cell>
          <cell r="MF277">
            <v>109</v>
          </cell>
          <cell r="MG277">
            <v>108.6</v>
          </cell>
          <cell r="MH277">
            <v>97</v>
          </cell>
          <cell r="MI277">
            <v>80</v>
          </cell>
          <cell r="MN277">
            <v>119.18</v>
          </cell>
          <cell r="MO277">
            <v>78.3</v>
          </cell>
          <cell r="MS277">
            <v>487</v>
          </cell>
          <cell r="MT277">
            <v>514.70000000000005</v>
          </cell>
          <cell r="MW277">
            <v>103.8</v>
          </cell>
          <cell r="MX277">
            <v>106.4</v>
          </cell>
          <cell r="MY277">
            <v>99.1</v>
          </cell>
          <cell r="NA277">
            <v>98.3</v>
          </cell>
          <cell r="NB277">
            <v>99.6</v>
          </cell>
          <cell r="NC277">
            <v>99.1</v>
          </cell>
          <cell r="ND277">
            <v>96.3</v>
          </cell>
          <cell r="NG277">
            <v>119.3</v>
          </cell>
          <cell r="NN277">
            <v>168</v>
          </cell>
          <cell r="NO277">
            <v>194</v>
          </cell>
        </row>
        <row r="278">
          <cell r="A278">
            <v>37622</v>
          </cell>
          <cell r="B278">
            <v>375</v>
          </cell>
          <cell r="C278">
            <v>1</v>
          </cell>
          <cell r="AD278">
            <v>69.540000000000006</v>
          </cell>
          <cell r="AG278">
            <v>1183</v>
          </cell>
          <cell r="AH278">
            <v>1172</v>
          </cell>
          <cell r="AK278">
            <v>83.57</v>
          </cell>
          <cell r="AL278">
            <v>84.42</v>
          </cell>
          <cell r="AM278">
            <v>104.91</v>
          </cell>
          <cell r="AN278">
            <v>103.65</v>
          </cell>
          <cell r="BI278">
            <v>78.209999999999994</v>
          </cell>
          <cell r="BQ278">
            <v>81.13</v>
          </cell>
          <cell r="CC278">
            <v>117.2</v>
          </cell>
          <cell r="CD278">
            <v>1622.3130000000001</v>
          </cell>
          <cell r="CE278">
            <v>80.191000000000003</v>
          </cell>
          <cell r="CF278" t="str">
            <v>3,29%</v>
          </cell>
          <cell r="CG278">
            <v>1.8218000000000001</v>
          </cell>
          <cell r="CH278">
            <v>3.6526999999999998</v>
          </cell>
          <cell r="CI278">
            <v>1.6364000000000001</v>
          </cell>
          <cell r="CJ278">
            <v>1.4621</v>
          </cell>
          <cell r="CK278">
            <v>8.7917000000000005</v>
          </cell>
          <cell r="CL278">
            <v>7.4324000000000003</v>
          </cell>
          <cell r="CM278">
            <v>0.65710999999999997</v>
          </cell>
          <cell r="CN278">
            <v>126.12</v>
          </cell>
          <cell r="CO278">
            <v>7.3327999999999998</v>
          </cell>
          <cell r="CP278">
            <v>33.823500000000003</v>
          </cell>
          <cell r="CQ278">
            <v>9.1732999999999993</v>
          </cell>
          <cell r="CR278">
            <v>1.7670999999999999</v>
          </cell>
          <cell r="CS278">
            <v>1.0622</v>
          </cell>
          <cell r="CT278">
            <v>9.2342999999999993</v>
          </cell>
          <cell r="CU278">
            <v>1297.2129318</v>
          </cell>
          <cell r="CV278">
            <v>145.46831150400524</v>
          </cell>
          <cell r="CW278">
            <v>1550.8374065999999</v>
          </cell>
          <cell r="CX278">
            <v>7.56</v>
          </cell>
          <cell r="CY278">
            <v>10802.671738614121</v>
          </cell>
          <cell r="CZ278">
            <v>29.467134600000001</v>
          </cell>
          <cell r="DA278">
            <v>418.28268059999999</v>
          </cell>
          <cell r="DB278">
            <v>95.7</v>
          </cell>
          <cell r="DC278">
            <v>70.400000000000006</v>
          </cell>
          <cell r="DD278">
            <v>58.3</v>
          </cell>
          <cell r="DG278">
            <v>80.5</v>
          </cell>
          <cell r="DH278">
            <v>80</v>
          </cell>
          <cell r="DI278">
            <v>78.2</v>
          </cell>
          <cell r="DN278">
            <v>79.599999999999994</v>
          </cell>
          <cell r="DO278">
            <v>79.599999999999994</v>
          </cell>
          <cell r="DP278">
            <v>93.6</v>
          </cell>
          <cell r="DQ278">
            <v>92.4</v>
          </cell>
          <cell r="DR278">
            <v>82.9</v>
          </cell>
          <cell r="DT278">
            <v>89</v>
          </cell>
          <cell r="DU278">
            <v>94.7</v>
          </cell>
          <cell r="DV278">
            <v>83.4</v>
          </cell>
          <cell r="DX278">
            <v>81.099999999999994</v>
          </cell>
          <cell r="DY278">
            <v>61.2</v>
          </cell>
          <cell r="EA278">
            <v>100.2</v>
          </cell>
          <cell r="ED278">
            <v>84</v>
          </cell>
          <cell r="EE278">
            <v>625.6</v>
          </cell>
          <cell r="EF278">
            <v>98.3</v>
          </cell>
          <cell r="EG278">
            <v>96.1</v>
          </cell>
          <cell r="EH278">
            <v>92.5</v>
          </cell>
          <cell r="EJ278">
            <v>81.400000000000006</v>
          </cell>
          <cell r="EK278">
            <v>64.099999999999994</v>
          </cell>
          <cell r="EL278">
            <v>35.9</v>
          </cell>
          <cell r="EN278">
            <v>101.5</v>
          </cell>
          <cell r="EO278">
            <v>103.1</v>
          </cell>
          <cell r="EP278">
            <v>109.6</v>
          </cell>
          <cell r="ET278">
            <v>93.6</v>
          </cell>
          <cell r="EX278">
            <v>56.396334000000003</v>
          </cell>
          <cell r="EY278">
            <v>62.110500000000002</v>
          </cell>
          <cell r="EZ278">
            <v>90.3</v>
          </cell>
          <cell r="FA278">
            <v>22.735820561999997</v>
          </cell>
          <cell r="FB278">
            <v>28.072379999999999</v>
          </cell>
          <cell r="FC278">
            <v>62.3</v>
          </cell>
          <cell r="FD278">
            <v>58.9</v>
          </cell>
          <cell r="FI278">
            <v>39.750734100000003</v>
          </cell>
          <cell r="FJ278">
            <v>51.570750000000004</v>
          </cell>
          <cell r="FK278">
            <v>70.5</v>
          </cell>
          <cell r="FO278">
            <v>105.4</v>
          </cell>
          <cell r="FP278">
            <v>77.2</v>
          </cell>
          <cell r="FQ278">
            <v>88.1</v>
          </cell>
          <cell r="GC278">
            <v>100.5</v>
          </cell>
          <cell r="GD278">
            <v>80.2</v>
          </cell>
          <cell r="GE278">
            <v>70.3</v>
          </cell>
          <cell r="GG278">
            <v>105</v>
          </cell>
          <cell r="GH278">
            <v>94</v>
          </cell>
          <cell r="GI278">
            <v>77.099999999999994</v>
          </cell>
          <cell r="GK278">
            <v>100.6</v>
          </cell>
          <cell r="GL278">
            <v>97.1</v>
          </cell>
          <cell r="GP278">
            <v>103.3</v>
          </cell>
          <cell r="GQ278">
            <v>97.3</v>
          </cell>
          <cell r="GU278">
            <v>102.4</v>
          </cell>
          <cell r="GV278">
            <v>101.9</v>
          </cell>
          <cell r="GW278">
            <v>120.6</v>
          </cell>
          <cell r="HB278">
            <v>75.900000000000006</v>
          </cell>
          <cell r="HC278">
            <v>55.5</v>
          </cell>
          <cell r="HD278">
            <v>64</v>
          </cell>
          <cell r="HE278">
            <v>35.4</v>
          </cell>
          <cell r="HG278">
            <v>108.5</v>
          </cell>
          <cell r="HH278">
            <v>92.4</v>
          </cell>
          <cell r="HI278">
            <v>127.5</v>
          </cell>
          <cell r="HK278">
            <v>84.2</v>
          </cell>
          <cell r="HO278">
            <v>1151.75</v>
          </cell>
          <cell r="HP278">
            <v>100.4</v>
          </cell>
          <cell r="HT278">
            <v>685</v>
          </cell>
          <cell r="HU278">
            <v>111.5</v>
          </cell>
          <cell r="HV278">
            <v>85.4</v>
          </cell>
          <cell r="HW278">
            <v>72.099999999999994</v>
          </cell>
          <cell r="HX278">
            <v>132.4</v>
          </cell>
          <cell r="IC278">
            <v>99.4</v>
          </cell>
          <cell r="ID278">
            <v>101.9</v>
          </cell>
          <cell r="IE278">
            <v>84.34</v>
          </cell>
          <cell r="IH278">
            <v>39.1</v>
          </cell>
          <cell r="II278">
            <v>123.7</v>
          </cell>
          <cell r="IJ278">
            <v>97.835399999999993</v>
          </cell>
          <cell r="IK278">
            <v>101.7</v>
          </cell>
          <cell r="IL278">
            <v>78.3</v>
          </cell>
          <cell r="IM278">
            <v>70.400000000000006</v>
          </cell>
          <cell r="IO278">
            <v>74.7</v>
          </cell>
          <cell r="IU278">
            <v>101.1</v>
          </cell>
          <cell r="IY278">
            <v>101.6</v>
          </cell>
          <cell r="IZ278">
            <v>90.1</v>
          </cell>
          <cell r="JA278">
            <v>82</v>
          </cell>
          <cell r="JC278">
            <v>101.4</v>
          </cell>
          <cell r="JD278">
            <v>83.4</v>
          </cell>
          <cell r="JE278">
            <v>67.8</v>
          </cell>
          <cell r="JG278">
            <v>101.7</v>
          </cell>
          <cell r="JH278">
            <v>79.599999999999994</v>
          </cell>
          <cell r="JI278">
            <v>80.5</v>
          </cell>
          <cell r="JJ278">
            <v>66.3</v>
          </cell>
          <cell r="JL278">
            <v>117.29061</v>
          </cell>
          <cell r="JM278">
            <v>106.3</v>
          </cell>
          <cell r="JN278">
            <v>96.7</v>
          </cell>
          <cell r="JO278">
            <v>86.9</v>
          </cell>
          <cell r="JT278">
            <v>102.4</v>
          </cell>
          <cell r="JU278">
            <v>91.7</v>
          </cell>
          <cell r="JV278">
            <v>78.099999999999994</v>
          </cell>
          <cell r="JY278">
            <v>102.9</v>
          </cell>
          <cell r="JZ278">
            <v>101.1</v>
          </cell>
          <cell r="KA278">
            <v>98.4</v>
          </cell>
          <cell r="KC278">
            <v>100.5</v>
          </cell>
          <cell r="KD278">
            <v>97.7</v>
          </cell>
          <cell r="KE278">
            <v>93.4</v>
          </cell>
          <cell r="KG278">
            <v>105.3</v>
          </cell>
          <cell r="KH278">
            <v>98.1</v>
          </cell>
          <cell r="KI278">
            <v>89.1</v>
          </cell>
          <cell r="KK278">
            <v>105.3</v>
          </cell>
          <cell r="KL278">
            <v>94.8</v>
          </cell>
          <cell r="KM278">
            <v>85.8</v>
          </cell>
          <cell r="KO278">
            <v>105.1</v>
          </cell>
          <cell r="KP278">
            <v>97.5</v>
          </cell>
          <cell r="KQ278">
            <v>91.2</v>
          </cell>
          <cell r="KW278">
            <v>99.5</v>
          </cell>
          <cell r="KX278">
            <v>76</v>
          </cell>
          <cell r="KY278">
            <v>65.099999999999994</v>
          </cell>
          <cell r="LA278">
            <v>112.3</v>
          </cell>
          <cell r="LB278">
            <v>127.6</v>
          </cell>
          <cell r="LC278">
            <v>120</v>
          </cell>
          <cell r="LD278">
            <v>123.4</v>
          </cell>
          <cell r="LE278">
            <v>124.6</v>
          </cell>
          <cell r="LI278">
            <v>960.67140000000018</v>
          </cell>
          <cell r="LJ278">
            <v>107.7</v>
          </cell>
          <cell r="LO278">
            <v>111.9888</v>
          </cell>
          <cell r="LQ278">
            <v>111.1</v>
          </cell>
          <cell r="LS278">
            <v>100.8</v>
          </cell>
          <cell r="LT278">
            <v>88.5</v>
          </cell>
          <cell r="LV278">
            <v>112.1</v>
          </cell>
          <cell r="LW278">
            <v>93.2</v>
          </cell>
          <cell r="MA278">
            <v>120.9</v>
          </cell>
          <cell r="MB278">
            <v>120.9</v>
          </cell>
          <cell r="MC278">
            <v>120.9</v>
          </cell>
          <cell r="MD278">
            <v>120.9</v>
          </cell>
          <cell r="ME278">
            <v>201.8</v>
          </cell>
          <cell r="MF278">
            <v>109</v>
          </cell>
          <cell r="MG278">
            <v>107.8</v>
          </cell>
          <cell r="MH278">
            <v>97</v>
          </cell>
          <cell r="MI278">
            <v>80.5</v>
          </cell>
          <cell r="MN278">
            <v>119.18</v>
          </cell>
          <cell r="MO278">
            <v>76.2</v>
          </cell>
          <cell r="MS278">
            <v>482</v>
          </cell>
          <cell r="MT278">
            <v>508.6</v>
          </cell>
          <cell r="MW278">
            <v>103.4</v>
          </cell>
          <cell r="MX278">
            <v>106</v>
          </cell>
          <cell r="MY278">
            <v>98.8</v>
          </cell>
          <cell r="NA278">
            <v>98.4</v>
          </cell>
          <cell r="NB278">
            <v>99.7</v>
          </cell>
          <cell r="NC278">
            <v>99.2</v>
          </cell>
          <cell r="ND278">
            <v>96.5</v>
          </cell>
          <cell r="NG278">
            <v>121.1</v>
          </cell>
          <cell r="NN278">
            <v>168</v>
          </cell>
          <cell r="NO278">
            <v>194</v>
          </cell>
        </row>
        <row r="279">
          <cell r="A279">
            <v>37591</v>
          </cell>
          <cell r="B279">
            <v>376</v>
          </cell>
          <cell r="C279">
            <v>1</v>
          </cell>
          <cell r="AD279">
            <v>67.19</v>
          </cell>
          <cell r="AG279">
            <v>1172</v>
          </cell>
          <cell r="AH279">
            <v>1166</v>
          </cell>
          <cell r="AK279">
            <v>83.41</v>
          </cell>
          <cell r="AL279">
            <v>84.41</v>
          </cell>
          <cell r="AM279">
            <v>104.48</v>
          </cell>
          <cell r="AN279">
            <v>103.17</v>
          </cell>
          <cell r="BI279">
            <v>77.97</v>
          </cell>
          <cell r="BQ279">
            <v>80.62</v>
          </cell>
          <cell r="CC279">
            <v>118.2</v>
          </cell>
          <cell r="CD279">
            <v>1578.33</v>
          </cell>
          <cell r="CE279">
            <v>78.772000000000006</v>
          </cell>
          <cell r="CF279" t="str">
            <v>4,26%</v>
          </cell>
          <cell r="CG279">
            <v>1.8076000000000001</v>
          </cell>
          <cell r="CH279">
            <v>3.6983999999999999</v>
          </cell>
          <cell r="CI279">
            <v>1.5871999999999999</v>
          </cell>
          <cell r="CJ279">
            <v>1.4679</v>
          </cell>
          <cell r="CK279">
            <v>8.4281000000000006</v>
          </cell>
          <cell r="CL279">
            <v>7.4264000000000001</v>
          </cell>
          <cell r="CM279">
            <v>0.64217000000000002</v>
          </cell>
          <cell r="CN279">
            <v>124.2</v>
          </cell>
          <cell r="CO279">
            <v>7.2948000000000004</v>
          </cell>
          <cell r="CP279">
            <v>32.454000000000001</v>
          </cell>
          <cell r="CQ279">
            <v>9.0960999999999999</v>
          </cell>
          <cell r="CR279">
            <v>1.6191</v>
          </cell>
          <cell r="CS279">
            <v>1.0183</v>
          </cell>
          <cell r="CT279">
            <v>9.1038999999999994</v>
          </cell>
          <cell r="CU279">
            <v>1349.8970634</v>
          </cell>
          <cell r="CV279">
            <v>146.21440323996191</v>
          </cell>
          <cell r="CW279">
            <v>1566.7290666000001</v>
          </cell>
          <cell r="CX279">
            <v>7.07</v>
          </cell>
          <cell r="CY279">
            <v>10479.067250128126</v>
          </cell>
          <cell r="CZ279">
            <v>27.693217799999999</v>
          </cell>
          <cell r="DA279">
            <v>435.23525280000001</v>
          </cell>
          <cell r="DB279">
            <v>95.6</v>
          </cell>
          <cell r="DC279">
            <v>70.400000000000006</v>
          </cell>
          <cell r="DD279">
            <v>58.2</v>
          </cell>
          <cell r="DG279">
            <v>80</v>
          </cell>
          <cell r="DH279">
            <v>80</v>
          </cell>
          <cell r="DI279">
            <v>79</v>
          </cell>
          <cell r="DN279">
            <v>81.2</v>
          </cell>
          <cell r="DO279">
            <v>81.2</v>
          </cell>
          <cell r="DP279">
            <v>96.7</v>
          </cell>
          <cell r="DQ279">
            <v>95.4</v>
          </cell>
          <cell r="DR279">
            <v>85.6</v>
          </cell>
          <cell r="DT279">
            <v>91</v>
          </cell>
          <cell r="DU279">
            <v>96.8</v>
          </cell>
          <cell r="DV279">
            <v>85.2</v>
          </cell>
          <cell r="DX279">
            <v>82.1</v>
          </cell>
          <cell r="DY279">
            <v>62</v>
          </cell>
          <cell r="EA279">
            <v>99.4</v>
          </cell>
          <cell r="ED279">
            <v>84</v>
          </cell>
          <cell r="EE279">
            <v>621.5</v>
          </cell>
          <cell r="EF279">
            <v>98.7</v>
          </cell>
          <cell r="EG279">
            <v>96.4</v>
          </cell>
          <cell r="EH279">
            <v>92.9</v>
          </cell>
          <cell r="EJ279">
            <v>82.9</v>
          </cell>
          <cell r="EK279">
            <v>65.3</v>
          </cell>
          <cell r="EL279">
            <v>36.6</v>
          </cell>
          <cell r="EN279">
            <v>102.4</v>
          </cell>
          <cell r="EO279">
            <v>104.4</v>
          </cell>
          <cell r="EP279">
            <v>110.7</v>
          </cell>
          <cell r="ET279">
            <v>93.5</v>
          </cell>
          <cell r="EX279">
            <v>56.876302799999998</v>
          </cell>
          <cell r="EY279">
            <v>62.639099999999992</v>
          </cell>
          <cell r="EZ279">
            <v>91.4</v>
          </cell>
          <cell r="FA279">
            <v>23.246737878000001</v>
          </cell>
          <cell r="FB279">
            <v>28.703220000000002</v>
          </cell>
          <cell r="FC279">
            <v>63.7</v>
          </cell>
          <cell r="FD279">
            <v>60.7</v>
          </cell>
          <cell r="FI279">
            <v>40.089038219999999</v>
          </cell>
          <cell r="FJ279">
            <v>52.009650000000001</v>
          </cell>
          <cell r="FK279">
            <v>71.099999999999994</v>
          </cell>
          <cell r="FO279">
            <v>106.6</v>
          </cell>
          <cell r="FP279">
            <v>78.599999999999994</v>
          </cell>
          <cell r="FQ279">
            <v>86.7</v>
          </cell>
          <cell r="GC279">
            <v>97.3</v>
          </cell>
          <cell r="GD279">
            <v>77.900000000000006</v>
          </cell>
          <cell r="GE279">
            <v>68.3</v>
          </cell>
          <cell r="GG279">
            <v>103.9</v>
          </cell>
          <cell r="GH279">
            <v>93.1</v>
          </cell>
          <cell r="GI279">
            <v>76.400000000000006</v>
          </cell>
          <cell r="GK279">
            <v>100.6</v>
          </cell>
          <cell r="GL279">
            <v>97.1</v>
          </cell>
          <cell r="GP279">
            <v>100.5</v>
          </cell>
          <cell r="GQ279">
            <v>97.3</v>
          </cell>
          <cell r="GU279">
            <v>102.8</v>
          </cell>
          <cell r="GV279">
            <v>102.3</v>
          </cell>
          <cell r="GW279">
            <v>121.1</v>
          </cell>
          <cell r="HB279">
            <v>77.3</v>
          </cell>
          <cell r="HC279">
            <v>56.5</v>
          </cell>
          <cell r="HD279">
            <v>65.3</v>
          </cell>
          <cell r="HE279">
            <v>36.1</v>
          </cell>
          <cell r="HG279">
            <v>107.9</v>
          </cell>
          <cell r="HH279">
            <v>92.5</v>
          </cell>
          <cell r="HI279">
            <v>123.1</v>
          </cell>
          <cell r="HK279">
            <v>84.3</v>
          </cell>
          <cell r="HO279">
            <v>1145.75</v>
          </cell>
          <cell r="HP279">
            <v>99.4</v>
          </cell>
          <cell r="HT279">
            <v>683.1</v>
          </cell>
          <cell r="HU279">
            <v>111.5</v>
          </cell>
          <cell r="HV279">
            <v>91.9</v>
          </cell>
          <cell r="HW279">
            <v>77.599999999999994</v>
          </cell>
          <cell r="HX279">
            <v>132</v>
          </cell>
          <cell r="IC279">
            <v>100</v>
          </cell>
          <cell r="ID279">
            <v>102.5</v>
          </cell>
          <cell r="IE279">
            <v>84.17</v>
          </cell>
          <cell r="IH279">
            <v>40.5</v>
          </cell>
          <cell r="IJ279">
            <v>94.660800000000009</v>
          </cell>
          <cell r="IK279">
            <v>98.4</v>
          </cell>
          <cell r="IL279">
            <v>75.8</v>
          </cell>
          <cell r="IM279">
            <v>68.099999999999994</v>
          </cell>
          <cell r="IO279">
            <v>73.400000000000006</v>
          </cell>
          <cell r="IU279">
            <v>100.7</v>
          </cell>
          <cell r="IY279">
            <v>100.9</v>
          </cell>
          <cell r="IZ279">
            <v>89.3</v>
          </cell>
          <cell r="JA279">
            <v>81.5</v>
          </cell>
          <cell r="JC279">
            <v>99.1</v>
          </cell>
          <cell r="JD279">
            <v>81.900000000000006</v>
          </cell>
          <cell r="JE279">
            <v>66.7</v>
          </cell>
          <cell r="JG279">
            <v>99.2</v>
          </cell>
          <cell r="JH279">
            <v>77.7</v>
          </cell>
          <cell r="JI279">
            <v>79.099999999999994</v>
          </cell>
          <cell r="JJ279">
            <v>65.099999999999994</v>
          </cell>
          <cell r="JL279">
            <v>114.40736</v>
          </cell>
          <cell r="JM279">
            <v>105.7</v>
          </cell>
          <cell r="JN279">
            <v>96.2</v>
          </cell>
          <cell r="JO279">
            <v>86.4</v>
          </cell>
          <cell r="JT279">
            <v>102.4</v>
          </cell>
          <cell r="JU279">
            <v>91.7</v>
          </cell>
          <cell r="JV279">
            <v>78.099999999999994</v>
          </cell>
          <cell r="JY279">
            <v>102.8</v>
          </cell>
          <cell r="JZ279">
            <v>100.9</v>
          </cell>
          <cell r="KA279">
            <v>98.3</v>
          </cell>
          <cell r="KC279">
            <v>100.7</v>
          </cell>
          <cell r="KD279">
            <v>97.9</v>
          </cell>
          <cell r="KE279">
            <v>93.5</v>
          </cell>
          <cell r="KG279">
            <v>103.9</v>
          </cell>
          <cell r="KH279">
            <v>97.8</v>
          </cell>
          <cell r="KI279">
            <v>88.8</v>
          </cell>
          <cell r="KK279">
            <v>103.9</v>
          </cell>
          <cell r="KO279">
            <v>104.4</v>
          </cell>
          <cell r="KP279">
            <v>97.1</v>
          </cell>
          <cell r="KQ279">
            <v>90.8</v>
          </cell>
          <cell r="KW279">
            <v>98.8</v>
          </cell>
          <cell r="KX279">
            <v>75.5</v>
          </cell>
          <cell r="KY279">
            <v>64.599999999999994</v>
          </cell>
          <cell r="LA279">
            <v>111.3</v>
          </cell>
          <cell r="LB279">
            <v>126.8</v>
          </cell>
          <cell r="LC279">
            <v>119.2</v>
          </cell>
          <cell r="LD279">
            <v>122.2</v>
          </cell>
          <cell r="LE279">
            <v>123.5</v>
          </cell>
          <cell r="LI279">
            <v>955.1092000000001</v>
          </cell>
          <cell r="LJ279">
            <v>107.4</v>
          </cell>
          <cell r="LO279">
            <v>110.4495</v>
          </cell>
          <cell r="LQ279">
            <v>109.9</v>
          </cell>
          <cell r="LS279">
            <v>100.5</v>
          </cell>
          <cell r="LT279">
            <v>88.7</v>
          </cell>
          <cell r="LV279">
            <v>110.6</v>
          </cell>
          <cell r="LW279">
            <v>92</v>
          </cell>
          <cell r="MA279">
            <v>120.2</v>
          </cell>
          <cell r="MB279">
            <v>120.2</v>
          </cell>
          <cell r="MC279">
            <v>120.2</v>
          </cell>
          <cell r="MD279">
            <v>120.2</v>
          </cell>
          <cell r="ME279">
            <v>201.8</v>
          </cell>
          <cell r="MF279">
            <v>109</v>
          </cell>
          <cell r="MG279">
            <v>107.1</v>
          </cell>
          <cell r="MH279">
            <v>97</v>
          </cell>
          <cell r="MI279">
            <v>80.5</v>
          </cell>
          <cell r="MN279">
            <v>119.18</v>
          </cell>
          <cell r="MO279">
            <v>74.8</v>
          </cell>
          <cell r="MS279">
            <v>475.9</v>
          </cell>
          <cell r="MT279">
            <v>501.4</v>
          </cell>
          <cell r="MW279">
            <v>104</v>
          </cell>
          <cell r="MX279">
            <v>106.6</v>
          </cell>
          <cell r="MY279">
            <v>99.3</v>
          </cell>
          <cell r="NA279">
            <v>98.2</v>
          </cell>
          <cell r="NB279">
            <v>99.5</v>
          </cell>
          <cell r="NC279">
            <v>99</v>
          </cell>
          <cell r="ND279">
            <v>96.3</v>
          </cell>
          <cell r="NG279">
            <v>122.6</v>
          </cell>
          <cell r="NN279">
            <v>175</v>
          </cell>
          <cell r="NO279">
            <v>198</v>
          </cell>
        </row>
        <row r="280">
          <cell r="A280">
            <v>37561</v>
          </cell>
          <cell r="B280">
            <v>377</v>
          </cell>
          <cell r="C280">
            <v>1</v>
          </cell>
          <cell r="AD280">
            <v>66.87</v>
          </cell>
          <cell r="AG280">
            <v>1172</v>
          </cell>
          <cell r="AH280">
            <v>1166</v>
          </cell>
          <cell r="AK280">
            <v>83.27</v>
          </cell>
          <cell r="AL280">
            <v>84.27</v>
          </cell>
          <cell r="AM280">
            <v>104.12</v>
          </cell>
          <cell r="AN280">
            <v>103.17</v>
          </cell>
          <cell r="BI280">
            <v>77.84</v>
          </cell>
          <cell r="BQ280">
            <v>80.59</v>
          </cell>
          <cell r="CC280">
            <v>125.8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1.7847</v>
          </cell>
          <cell r="CH280">
            <v>3.5853000000000002</v>
          </cell>
          <cell r="CI280">
            <v>1.5734999999999999</v>
          </cell>
          <cell r="CJ280">
            <v>1.4673</v>
          </cell>
          <cell r="CK280">
            <v>8.2882999999999996</v>
          </cell>
          <cell r="CL280">
            <v>7.4279999999999999</v>
          </cell>
          <cell r="CM280">
            <v>0.63709000000000005</v>
          </cell>
          <cell r="CN280">
            <v>121.65</v>
          </cell>
          <cell r="CO280">
            <v>7.319</v>
          </cell>
          <cell r="CP280">
            <v>31.877400000000002</v>
          </cell>
          <cell r="CQ280">
            <v>9.0817999999999994</v>
          </cell>
          <cell r="CR280">
            <v>1.6066</v>
          </cell>
          <cell r="CS280">
            <v>1.0014000000000001</v>
          </cell>
          <cell r="CT280">
            <v>9.6582000000000008</v>
          </cell>
          <cell r="CU280">
            <v>1370.1818042</v>
          </cell>
          <cell r="CV280">
            <v>144.82926301023687</v>
          </cell>
          <cell r="CW280">
            <v>1579.788364</v>
          </cell>
          <cell r="CX280">
            <v>7.31</v>
          </cell>
          <cell r="CY280">
            <v>10244.96072413358</v>
          </cell>
          <cell r="CZ280">
            <v>24.1661684</v>
          </cell>
          <cell r="DA280">
            <v>441.18236360000003</v>
          </cell>
          <cell r="DB280">
            <v>95.4</v>
          </cell>
          <cell r="DC280">
            <v>70.2</v>
          </cell>
          <cell r="DD280">
            <v>58.1</v>
          </cell>
          <cell r="DG280">
            <v>80.5</v>
          </cell>
          <cell r="DH280">
            <v>79.8</v>
          </cell>
          <cell r="DI280">
            <v>79.2</v>
          </cell>
          <cell r="DN280">
            <v>82.3</v>
          </cell>
          <cell r="DO280">
            <v>82.3</v>
          </cell>
          <cell r="DP280">
            <v>96.9</v>
          </cell>
          <cell r="DQ280">
            <v>95.6</v>
          </cell>
          <cell r="DR280">
            <v>85.8</v>
          </cell>
          <cell r="DT280">
            <v>90.9</v>
          </cell>
          <cell r="DU280">
            <v>96.7</v>
          </cell>
          <cell r="DV280">
            <v>85.2</v>
          </cell>
          <cell r="DX280">
            <v>82.8</v>
          </cell>
          <cell r="DY280">
            <v>62.5</v>
          </cell>
          <cell r="EA280">
            <v>99.4</v>
          </cell>
          <cell r="ED280">
            <v>84</v>
          </cell>
          <cell r="EE280">
            <v>619.6</v>
          </cell>
          <cell r="EF280">
            <v>99</v>
          </cell>
          <cell r="EG280">
            <v>96.7</v>
          </cell>
          <cell r="EH280">
            <v>93.1</v>
          </cell>
          <cell r="EJ280">
            <v>82</v>
          </cell>
          <cell r="EK280">
            <v>64.599999999999994</v>
          </cell>
          <cell r="EL280">
            <v>36.200000000000003</v>
          </cell>
          <cell r="EN280">
            <v>101.9</v>
          </cell>
          <cell r="EO280">
            <v>103.6</v>
          </cell>
          <cell r="EP280">
            <v>109.9</v>
          </cell>
          <cell r="ET280">
            <v>93.6</v>
          </cell>
          <cell r="EX280">
            <v>57.116287200000009</v>
          </cell>
          <cell r="EY280">
            <v>62.903400000000005</v>
          </cell>
          <cell r="EZ280">
            <v>91.6</v>
          </cell>
          <cell r="FA280">
            <v>23.502196536</v>
          </cell>
          <cell r="FB280">
            <v>29.018640000000001</v>
          </cell>
          <cell r="FC280">
            <v>64.400000000000006</v>
          </cell>
          <cell r="FD280">
            <v>61.6</v>
          </cell>
          <cell r="FI280">
            <v>40.258190280000008</v>
          </cell>
          <cell r="FJ280">
            <v>52.22910000000001</v>
          </cell>
          <cell r="FK280">
            <v>71.400000000000006</v>
          </cell>
          <cell r="FO280">
            <v>106.7</v>
          </cell>
          <cell r="FP280">
            <v>78.900000000000006</v>
          </cell>
          <cell r="FQ280">
            <v>90.3</v>
          </cell>
          <cell r="GC280">
            <v>95.6</v>
          </cell>
          <cell r="GD280">
            <v>75.400000000000006</v>
          </cell>
          <cell r="GE280">
            <v>66.099999999999994</v>
          </cell>
          <cell r="GG280">
            <v>104</v>
          </cell>
          <cell r="GH280">
            <v>93.2</v>
          </cell>
          <cell r="GI280">
            <v>76.400000000000006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102.9</v>
          </cell>
          <cell r="GV280">
            <v>102.5</v>
          </cell>
          <cell r="GW280">
            <v>121.3</v>
          </cell>
          <cell r="HB280">
            <v>76.400000000000006</v>
          </cell>
          <cell r="HC280">
            <v>55.9</v>
          </cell>
          <cell r="HD280">
            <v>64.599999999999994</v>
          </cell>
          <cell r="HE280">
            <v>35.700000000000003</v>
          </cell>
          <cell r="HG280">
            <v>107.7</v>
          </cell>
          <cell r="HH280">
            <v>92.6</v>
          </cell>
          <cell r="HI280">
            <v>122.6</v>
          </cell>
          <cell r="HK280">
            <v>85.2</v>
          </cell>
          <cell r="HO280">
            <v>1145.75</v>
          </cell>
          <cell r="HP280">
            <v>99.4</v>
          </cell>
          <cell r="HT280">
            <v>681.3</v>
          </cell>
          <cell r="HU280">
            <v>111.5</v>
          </cell>
          <cell r="HV280">
            <v>88.3</v>
          </cell>
          <cell r="HW280">
            <v>74.599999999999994</v>
          </cell>
          <cell r="HX280">
            <v>132</v>
          </cell>
          <cell r="IC280">
            <v>99.9</v>
          </cell>
          <cell r="ID280">
            <v>102.4</v>
          </cell>
          <cell r="IE280">
            <v>83.85</v>
          </cell>
          <cell r="IH280">
            <v>42.266666666666666</v>
          </cell>
          <cell r="IJ280">
            <v>98.123999999999995</v>
          </cell>
          <cell r="IK280">
            <v>102</v>
          </cell>
          <cell r="IL280">
            <v>78.5</v>
          </cell>
          <cell r="IM280">
            <v>70.599999999999994</v>
          </cell>
          <cell r="IO280">
            <v>72.400000000000006</v>
          </cell>
          <cell r="IU280">
            <v>100.8</v>
          </cell>
          <cell r="IY280">
            <v>101.1</v>
          </cell>
          <cell r="IZ280">
            <v>89.5</v>
          </cell>
          <cell r="JA280">
            <v>81.5</v>
          </cell>
          <cell r="JC280">
            <v>100.1</v>
          </cell>
          <cell r="JD280">
            <v>82.6</v>
          </cell>
          <cell r="JE280">
            <v>66.900000000000006</v>
          </cell>
          <cell r="JG280">
            <v>99.9</v>
          </cell>
          <cell r="JH280">
            <v>78.2</v>
          </cell>
          <cell r="JI280">
            <v>79.7</v>
          </cell>
          <cell r="JJ280">
            <v>65.599999999999994</v>
          </cell>
          <cell r="JL280">
            <v>115.21467000000001</v>
          </cell>
          <cell r="JM280">
            <v>105.9</v>
          </cell>
          <cell r="JN280">
            <v>96.3</v>
          </cell>
          <cell r="JO280">
            <v>86.5</v>
          </cell>
          <cell r="JT280">
            <v>102.2</v>
          </cell>
          <cell r="JU280">
            <v>91.6</v>
          </cell>
          <cell r="JV280">
            <v>78</v>
          </cell>
          <cell r="JY280">
            <v>103</v>
          </cell>
          <cell r="JZ280">
            <v>101.2</v>
          </cell>
          <cell r="KA280">
            <v>98.5</v>
          </cell>
          <cell r="KC280">
            <v>100.7</v>
          </cell>
          <cell r="KD280">
            <v>97.9</v>
          </cell>
          <cell r="KE280">
            <v>93.5</v>
          </cell>
          <cell r="KG280">
            <v>103.96666666666665</v>
          </cell>
          <cell r="KH280">
            <v>97.5</v>
          </cell>
          <cell r="KI280">
            <v>88.6</v>
          </cell>
          <cell r="KK280">
            <v>103.96666666666665</v>
          </cell>
          <cell r="KO280">
            <v>104.2</v>
          </cell>
          <cell r="KP280">
            <v>97.2</v>
          </cell>
          <cell r="KQ280">
            <v>90.9</v>
          </cell>
          <cell r="KW280">
            <v>98.6</v>
          </cell>
          <cell r="KX280">
            <v>75.400000000000006</v>
          </cell>
          <cell r="KY280">
            <v>64.5</v>
          </cell>
          <cell r="LA280">
            <v>111.7</v>
          </cell>
          <cell r="LB280">
            <v>126.8</v>
          </cell>
          <cell r="LC280">
            <v>119.4</v>
          </cell>
          <cell r="LD280">
            <v>122.3</v>
          </cell>
          <cell r="LE280">
            <v>123.5</v>
          </cell>
          <cell r="LI280">
            <v>947.95780000000002</v>
          </cell>
          <cell r="LJ280">
            <v>107.2</v>
          </cell>
          <cell r="LO280">
            <v>109.79010000000002</v>
          </cell>
          <cell r="LQ280">
            <v>109.9</v>
          </cell>
          <cell r="LS280">
            <v>99.9</v>
          </cell>
          <cell r="LT280">
            <v>89.3</v>
          </cell>
          <cell r="LV280">
            <v>110.6</v>
          </cell>
          <cell r="LW280">
            <v>92</v>
          </cell>
          <cell r="MA280">
            <v>119.3</v>
          </cell>
          <cell r="MB280">
            <v>119.3</v>
          </cell>
          <cell r="MC280">
            <v>119.3</v>
          </cell>
          <cell r="MD280">
            <v>119.3</v>
          </cell>
          <cell r="ME280">
            <v>201</v>
          </cell>
          <cell r="MF280">
            <v>109</v>
          </cell>
          <cell r="MG280">
            <v>107.1</v>
          </cell>
          <cell r="MH280">
            <v>97</v>
          </cell>
          <cell r="MI280">
            <v>80.5</v>
          </cell>
          <cell r="MN280">
            <v>118.36</v>
          </cell>
          <cell r="MO280">
            <v>74.599999999999994</v>
          </cell>
          <cell r="MS280">
            <v>474.5</v>
          </cell>
          <cell r="MT280">
            <v>498.6</v>
          </cell>
          <cell r="MW280">
            <v>103.6</v>
          </cell>
          <cell r="MX280">
            <v>106.2</v>
          </cell>
          <cell r="MY280">
            <v>98.9</v>
          </cell>
          <cell r="NA280">
            <v>97.9</v>
          </cell>
          <cell r="NB280">
            <v>99.2</v>
          </cell>
          <cell r="NC280">
            <v>98.7</v>
          </cell>
          <cell r="ND280">
            <v>96</v>
          </cell>
          <cell r="NG280">
            <v>123.5</v>
          </cell>
          <cell r="NN280">
            <v>175</v>
          </cell>
          <cell r="NO280">
            <v>198</v>
          </cell>
        </row>
        <row r="281">
          <cell r="A281">
            <v>37530</v>
          </cell>
          <cell r="B281">
            <v>378</v>
          </cell>
          <cell r="C281">
            <v>1</v>
          </cell>
          <cell r="AD281">
            <v>68.56</v>
          </cell>
          <cell r="AG281">
            <v>1172</v>
          </cell>
          <cell r="AH281">
            <v>1166</v>
          </cell>
          <cell r="AK281">
            <v>83.27</v>
          </cell>
          <cell r="AL281">
            <v>84.27</v>
          </cell>
          <cell r="AM281">
            <v>104.12</v>
          </cell>
          <cell r="AN281">
            <v>103.17</v>
          </cell>
          <cell r="BI281">
            <v>77.64</v>
          </cell>
          <cell r="BQ281">
            <v>80.77</v>
          </cell>
          <cell r="CC281">
            <v>118.2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1.7830999999999999</v>
          </cell>
          <cell r="CH281">
            <v>3.7271999999999998</v>
          </cell>
          <cell r="CI281">
            <v>1.5481</v>
          </cell>
          <cell r="CJ281">
            <v>1.4650000000000001</v>
          </cell>
          <cell r="CK281">
            <v>8.1205999999999996</v>
          </cell>
          <cell r="CL281">
            <v>7.4297000000000004</v>
          </cell>
          <cell r="CM281">
            <v>0.62994000000000006</v>
          </cell>
          <cell r="CN281">
            <v>121.57</v>
          </cell>
          <cell r="CO281">
            <v>7.3404999999999996</v>
          </cell>
          <cell r="CP281">
            <v>31.114999999999998</v>
          </cell>
          <cell r="CQ281">
            <v>9.1051000000000002</v>
          </cell>
          <cell r="CR281">
            <v>1.6256999999999999</v>
          </cell>
          <cell r="CS281">
            <v>0.98109999999999997</v>
          </cell>
          <cell r="CT281">
            <v>10.114800000000001</v>
          </cell>
          <cell r="CU281">
            <v>1335.5416191999998</v>
          </cell>
          <cell r="CV281">
            <v>144.28674391796613</v>
          </cell>
          <cell r="CW281">
            <v>1511.9762175999999</v>
          </cell>
          <cell r="CX281">
            <v>6.94</v>
          </cell>
          <cell r="CY281">
            <v>10375.013201096543</v>
          </cell>
          <cell r="CZ281">
            <v>28.02976</v>
          </cell>
          <cell r="DA281">
            <v>425.84849919999999</v>
          </cell>
          <cell r="DB281">
            <v>93.5</v>
          </cell>
          <cell r="DC281">
            <v>68.8</v>
          </cell>
          <cell r="DD281">
            <v>57</v>
          </cell>
          <cell r="DG281">
            <v>80.5</v>
          </cell>
          <cell r="DH281">
            <v>79</v>
          </cell>
          <cell r="DI281">
            <v>78.5</v>
          </cell>
          <cell r="DN281">
            <v>80.400000000000006</v>
          </cell>
          <cell r="DO281">
            <v>80.400000000000006</v>
          </cell>
          <cell r="DP281">
            <v>94.1</v>
          </cell>
          <cell r="DQ281">
            <v>92.9</v>
          </cell>
          <cell r="DR281">
            <v>83.3</v>
          </cell>
          <cell r="DT281">
            <v>89.7</v>
          </cell>
          <cell r="DU281">
            <v>95.5</v>
          </cell>
          <cell r="DV281">
            <v>84</v>
          </cell>
          <cell r="DX281">
            <v>82.1</v>
          </cell>
          <cell r="DY281">
            <v>62</v>
          </cell>
          <cell r="EA281">
            <v>100.5</v>
          </cell>
          <cell r="ED281">
            <v>82.7</v>
          </cell>
          <cell r="EE281">
            <v>620.20000000000005</v>
          </cell>
          <cell r="EF281">
            <v>99.6</v>
          </cell>
          <cell r="EG281">
            <v>97.4</v>
          </cell>
          <cell r="EH281">
            <v>93.8</v>
          </cell>
          <cell r="EJ281">
            <v>81.400000000000006</v>
          </cell>
          <cell r="EK281">
            <v>64.2</v>
          </cell>
          <cell r="EL281">
            <v>35.9</v>
          </cell>
          <cell r="EN281">
            <v>101</v>
          </cell>
          <cell r="EO281">
            <v>102.5</v>
          </cell>
          <cell r="EP281">
            <v>108.9</v>
          </cell>
          <cell r="ET281">
            <v>93.7</v>
          </cell>
          <cell r="EX281">
            <v>57.276276799999998</v>
          </cell>
          <cell r="EY281">
            <v>63.079599999999992</v>
          </cell>
          <cell r="EZ281">
            <v>89.2</v>
          </cell>
          <cell r="FA281">
            <v>23.611678817999998</v>
          </cell>
          <cell r="FB281">
            <v>29.15382</v>
          </cell>
          <cell r="FC281">
            <v>64.7</v>
          </cell>
          <cell r="FD281">
            <v>62.2</v>
          </cell>
          <cell r="FI281">
            <v>40.37095832</v>
          </cell>
          <cell r="FJ281">
            <v>52.375399999999999</v>
          </cell>
          <cell r="FK281">
            <v>71.599999999999994</v>
          </cell>
          <cell r="FO281">
            <v>104.7</v>
          </cell>
          <cell r="FP281">
            <v>75.900000000000006</v>
          </cell>
          <cell r="FQ281">
            <v>93.6</v>
          </cell>
          <cell r="GC281">
            <v>97.8</v>
          </cell>
          <cell r="GD281">
            <v>78.8</v>
          </cell>
          <cell r="GE281">
            <v>69.099999999999994</v>
          </cell>
          <cell r="GG281">
            <v>103.1</v>
          </cell>
          <cell r="GH281">
            <v>92.5</v>
          </cell>
          <cell r="GI281">
            <v>75.900000000000006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103.2</v>
          </cell>
          <cell r="GV281">
            <v>102.8</v>
          </cell>
          <cell r="GW281">
            <v>121.6</v>
          </cell>
          <cell r="HB281">
            <v>74.7</v>
          </cell>
          <cell r="HC281">
            <v>54.6</v>
          </cell>
          <cell r="HD281">
            <v>64.099999999999994</v>
          </cell>
          <cell r="HE281">
            <v>35.4</v>
          </cell>
          <cell r="HG281">
            <v>107.6</v>
          </cell>
          <cell r="HH281">
            <v>94.1</v>
          </cell>
          <cell r="HI281">
            <v>125.7</v>
          </cell>
          <cell r="HK281">
            <v>85.9</v>
          </cell>
          <cell r="HO281">
            <v>1145.75</v>
          </cell>
          <cell r="HP281">
            <v>99.4</v>
          </cell>
          <cell r="HT281">
            <v>681.4</v>
          </cell>
          <cell r="HU281">
            <v>111.5</v>
          </cell>
          <cell r="HV281">
            <v>89.9</v>
          </cell>
          <cell r="HW281">
            <v>75.900000000000006</v>
          </cell>
          <cell r="HX281">
            <v>132</v>
          </cell>
          <cell r="IC281">
            <v>100.2</v>
          </cell>
          <cell r="ID281">
            <v>102.7</v>
          </cell>
          <cell r="IE281">
            <v>82.9</v>
          </cell>
          <cell r="IH281">
            <v>44.033333333333331</v>
          </cell>
          <cell r="IJ281">
            <v>101.10619999999999</v>
          </cell>
          <cell r="IK281">
            <v>105.1</v>
          </cell>
          <cell r="IL281">
            <v>80.900000000000006</v>
          </cell>
          <cell r="IM281">
            <v>72.7</v>
          </cell>
          <cell r="IO281">
            <v>73.599999999999994</v>
          </cell>
          <cell r="IU281">
            <v>100.9</v>
          </cell>
          <cell r="IY281">
            <v>101.4</v>
          </cell>
          <cell r="IZ281">
            <v>89.8</v>
          </cell>
          <cell r="JA281">
            <v>81.599999999999994</v>
          </cell>
          <cell r="JC281">
            <v>100.8</v>
          </cell>
          <cell r="JD281">
            <v>83.1</v>
          </cell>
          <cell r="JE281">
            <v>67.099999999999994</v>
          </cell>
          <cell r="JG281">
            <v>99.9</v>
          </cell>
          <cell r="JH281">
            <v>78.2</v>
          </cell>
          <cell r="JI281">
            <v>79.900000000000006</v>
          </cell>
          <cell r="JJ281">
            <v>65.8</v>
          </cell>
          <cell r="JL281">
            <v>115.21467000000001</v>
          </cell>
          <cell r="JM281">
            <v>105.2</v>
          </cell>
          <cell r="JN281">
            <v>95.7</v>
          </cell>
          <cell r="JO281">
            <v>86</v>
          </cell>
          <cell r="JT281">
            <v>102</v>
          </cell>
          <cell r="JU281">
            <v>91.4</v>
          </cell>
          <cell r="JV281">
            <v>77.900000000000006</v>
          </cell>
          <cell r="JY281">
            <v>102.7</v>
          </cell>
          <cell r="JZ281">
            <v>101</v>
          </cell>
          <cell r="KA281">
            <v>98.4</v>
          </cell>
          <cell r="KC281">
            <v>100.9</v>
          </cell>
          <cell r="KD281">
            <v>98</v>
          </cell>
          <cell r="KE281">
            <v>93.7</v>
          </cell>
          <cell r="KG281">
            <v>104.03333333333335</v>
          </cell>
          <cell r="KH281">
            <v>97.4</v>
          </cell>
          <cell r="KI281">
            <v>88.5</v>
          </cell>
          <cell r="KK281">
            <v>104.03333333333335</v>
          </cell>
          <cell r="KO281">
            <v>104.1</v>
          </cell>
          <cell r="KP281">
            <v>96.8</v>
          </cell>
          <cell r="KQ281">
            <v>90.5</v>
          </cell>
          <cell r="KW281">
            <v>97.2</v>
          </cell>
          <cell r="KX281">
            <v>74.3</v>
          </cell>
          <cell r="KY281">
            <v>63.6</v>
          </cell>
          <cell r="LA281">
            <v>112.2</v>
          </cell>
          <cell r="LB281">
            <v>126.9</v>
          </cell>
          <cell r="LC281">
            <v>119.5</v>
          </cell>
          <cell r="LD281">
            <v>122.5</v>
          </cell>
          <cell r="LE281">
            <v>123.6</v>
          </cell>
          <cell r="LI281">
            <v>946.36860000000001</v>
          </cell>
          <cell r="LJ281">
            <v>107</v>
          </cell>
          <cell r="LO281">
            <v>109.79010000000002</v>
          </cell>
          <cell r="LQ281">
            <v>109.9</v>
          </cell>
          <cell r="LS281">
            <v>99.9</v>
          </cell>
          <cell r="LT281">
            <v>89.7</v>
          </cell>
          <cell r="LV281">
            <v>110.6</v>
          </cell>
          <cell r="LW281">
            <v>92</v>
          </cell>
          <cell r="MA281">
            <v>119.1</v>
          </cell>
          <cell r="MB281">
            <v>119.1</v>
          </cell>
          <cell r="MC281">
            <v>119.1</v>
          </cell>
          <cell r="MD281">
            <v>119.1</v>
          </cell>
          <cell r="ME281">
            <v>200.9</v>
          </cell>
          <cell r="MF281">
            <v>109</v>
          </cell>
          <cell r="MG281">
            <v>107.3</v>
          </cell>
          <cell r="MH281">
            <v>97</v>
          </cell>
          <cell r="MI281">
            <v>80.2</v>
          </cell>
          <cell r="MN281">
            <v>118.36</v>
          </cell>
          <cell r="MO281">
            <v>74.400000000000006</v>
          </cell>
          <cell r="MS281">
            <v>476.6</v>
          </cell>
          <cell r="MT281">
            <v>501.6</v>
          </cell>
          <cell r="MW281">
            <v>104.3</v>
          </cell>
          <cell r="MX281">
            <v>106.9</v>
          </cell>
          <cell r="MY281">
            <v>99.6</v>
          </cell>
          <cell r="NA281">
            <v>97.8</v>
          </cell>
          <cell r="NB281">
            <v>99.1</v>
          </cell>
          <cell r="NC281">
            <v>98.6</v>
          </cell>
          <cell r="ND281">
            <v>95.9</v>
          </cell>
          <cell r="NG281">
            <v>123.7</v>
          </cell>
          <cell r="NN281">
            <v>175</v>
          </cell>
          <cell r="NO281">
            <v>198</v>
          </cell>
        </row>
        <row r="282">
          <cell r="A282">
            <v>37500</v>
          </cell>
          <cell r="B282">
            <v>379</v>
          </cell>
          <cell r="C282">
            <v>1</v>
          </cell>
          <cell r="AD282">
            <v>67.19</v>
          </cell>
          <cell r="AG282">
            <v>1170</v>
          </cell>
          <cell r="AH282">
            <v>1158</v>
          </cell>
          <cell r="AK282">
            <v>83.14</v>
          </cell>
          <cell r="AL282">
            <v>84.14</v>
          </cell>
          <cell r="AM282">
            <v>104.02</v>
          </cell>
          <cell r="AN282">
            <v>102.92</v>
          </cell>
          <cell r="BI282">
            <v>77.58</v>
          </cell>
          <cell r="BQ282">
            <v>80.64</v>
          </cell>
          <cell r="CC282">
            <v>125.2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1.7927</v>
          </cell>
          <cell r="CH282">
            <v>3.2585999999999999</v>
          </cell>
          <cell r="CI282">
            <v>1.5434000000000001</v>
          </cell>
          <cell r="CJ282">
            <v>1.4649000000000001</v>
          </cell>
          <cell r="CK282">
            <v>8.1180000000000003</v>
          </cell>
          <cell r="CL282">
            <v>7.4271000000000003</v>
          </cell>
          <cell r="CM282">
            <v>0.63058999999999998</v>
          </cell>
          <cell r="CN282">
            <v>118.38</v>
          </cell>
          <cell r="CO282">
            <v>7.3619000000000003</v>
          </cell>
          <cell r="CP282">
            <v>31.043600000000001</v>
          </cell>
          <cell r="CQ282">
            <v>9.1678999999999995</v>
          </cell>
          <cell r="CR282">
            <v>1.6202000000000001</v>
          </cell>
          <cell r="CS282">
            <v>0.98080000000000001</v>
          </cell>
          <cell r="CT282">
            <v>10.3986</v>
          </cell>
          <cell r="CU282">
            <v>1326.468376</v>
          </cell>
          <cell r="CV282">
            <v>149.24792999347264</v>
          </cell>
          <cell r="CW282">
            <v>1507.2392007999999</v>
          </cell>
          <cell r="CX282">
            <v>6.77</v>
          </cell>
          <cell r="CY282">
            <v>10460.139350080633</v>
          </cell>
          <cell r="CZ282">
            <v>28.854000800000001</v>
          </cell>
          <cell r="DA282">
            <v>429.13953839999999</v>
          </cell>
          <cell r="DB282">
            <v>93.6</v>
          </cell>
          <cell r="DC282">
            <v>68.900000000000006</v>
          </cell>
          <cell r="DD282">
            <v>57</v>
          </cell>
          <cell r="DG282">
            <v>81</v>
          </cell>
          <cell r="DH282">
            <v>78.7</v>
          </cell>
          <cell r="DI282">
            <v>79</v>
          </cell>
          <cell r="DN282">
            <v>80.900000000000006</v>
          </cell>
          <cell r="DO282">
            <v>80.900000000000006</v>
          </cell>
          <cell r="DP282">
            <v>101.4</v>
          </cell>
          <cell r="DQ282">
            <v>100.1</v>
          </cell>
          <cell r="DR282">
            <v>89.8</v>
          </cell>
          <cell r="DT282">
            <v>93.2</v>
          </cell>
          <cell r="DU282">
            <v>99.2</v>
          </cell>
          <cell r="DV282">
            <v>87.3</v>
          </cell>
          <cell r="DX282">
            <v>83.8</v>
          </cell>
          <cell r="DY282">
            <v>63.2</v>
          </cell>
          <cell r="EA282">
            <v>102</v>
          </cell>
          <cell r="ED282">
            <v>82.7</v>
          </cell>
          <cell r="EE282">
            <v>619.20000000000005</v>
          </cell>
          <cell r="EF282">
            <v>99.7</v>
          </cell>
          <cell r="EG282">
            <v>97.5</v>
          </cell>
          <cell r="EH282">
            <v>93.8</v>
          </cell>
          <cell r="EJ282">
            <v>81.8</v>
          </cell>
          <cell r="EK282">
            <v>64.5</v>
          </cell>
          <cell r="EL282">
            <v>36.1</v>
          </cell>
          <cell r="EN282">
            <v>102.1</v>
          </cell>
          <cell r="EO282">
            <v>103.4</v>
          </cell>
          <cell r="EP282">
            <v>109.8</v>
          </cell>
          <cell r="ET282">
            <v>94</v>
          </cell>
          <cell r="EX282">
            <v>57.51626120000001</v>
          </cell>
          <cell r="EY282">
            <v>63.343900000000005</v>
          </cell>
          <cell r="EZ282">
            <v>89.1</v>
          </cell>
          <cell r="FA282">
            <v>25.034948483999997</v>
          </cell>
          <cell r="FB282">
            <v>30.911159999999999</v>
          </cell>
          <cell r="FC282">
            <v>68.599999999999994</v>
          </cell>
          <cell r="FD282">
            <v>68</v>
          </cell>
          <cell r="FI282">
            <v>40.540110380000009</v>
          </cell>
          <cell r="FJ282">
            <v>52.594850000000008</v>
          </cell>
          <cell r="FK282">
            <v>71.900000000000006</v>
          </cell>
          <cell r="FO282">
            <v>105.4</v>
          </cell>
          <cell r="FP282">
            <v>75.8</v>
          </cell>
          <cell r="FQ282">
            <v>96.6</v>
          </cell>
          <cell r="GC282">
            <v>97.7</v>
          </cell>
          <cell r="GD282">
            <v>78.3</v>
          </cell>
          <cell r="GE282">
            <v>68.599999999999994</v>
          </cell>
          <cell r="GG282">
            <v>103.3</v>
          </cell>
          <cell r="GH282">
            <v>92.7</v>
          </cell>
          <cell r="GI282">
            <v>76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</v>
          </cell>
          <cell r="GV282">
            <v>102.6</v>
          </cell>
          <cell r="GW282">
            <v>121.4</v>
          </cell>
          <cell r="HB282">
            <v>74.900000000000006</v>
          </cell>
          <cell r="HC282">
            <v>54.8</v>
          </cell>
          <cell r="HD282">
            <v>64.3</v>
          </cell>
          <cell r="HE282">
            <v>35.6</v>
          </cell>
          <cell r="HG282">
            <v>106.7</v>
          </cell>
          <cell r="HH282">
            <v>93.9</v>
          </cell>
          <cell r="HI282">
            <v>123.1</v>
          </cell>
          <cell r="HK282">
            <v>86.7</v>
          </cell>
          <cell r="HO282">
            <v>1137.25</v>
          </cell>
          <cell r="HP282">
            <v>100</v>
          </cell>
          <cell r="HT282">
            <v>681.8</v>
          </cell>
          <cell r="HU282">
            <v>111.5</v>
          </cell>
          <cell r="HV282">
            <v>87.2</v>
          </cell>
          <cell r="HW282">
            <v>73.7</v>
          </cell>
          <cell r="HX282">
            <v>132</v>
          </cell>
          <cell r="IC282">
            <v>100</v>
          </cell>
          <cell r="ID282">
            <v>102.5</v>
          </cell>
          <cell r="IE282">
            <v>82.62</v>
          </cell>
          <cell r="IH282">
            <v>45.8</v>
          </cell>
          <cell r="IJ282">
            <v>99.951800000000006</v>
          </cell>
          <cell r="IK282">
            <v>103.9</v>
          </cell>
          <cell r="IL282">
            <v>80</v>
          </cell>
          <cell r="IM282">
            <v>71.900000000000006</v>
          </cell>
          <cell r="IO282">
            <v>73.400000000000006</v>
          </cell>
          <cell r="IU282">
            <v>101</v>
          </cell>
          <cell r="IY282">
            <v>101.4</v>
          </cell>
          <cell r="IZ282">
            <v>89.7</v>
          </cell>
          <cell r="JA282">
            <v>81.599999999999994</v>
          </cell>
          <cell r="JC282">
            <v>100.6</v>
          </cell>
          <cell r="JD282">
            <v>83.1</v>
          </cell>
          <cell r="JE282">
            <v>67.099999999999994</v>
          </cell>
          <cell r="JG282">
            <v>100.7</v>
          </cell>
          <cell r="JH282">
            <v>78.8</v>
          </cell>
          <cell r="JI282">
            <v>80.7</v>
          </cell>
          <cell r="JJ282">
            <v>66.400000000000006</v>
          </cell>
          <cell r="JL282">
            <v>116.13731</v>
          </cell>
          <cell r="JM282">
            <v>104.9</v>
          </cell>
          <cell r="JN282">
            <v>95.4</v>
          </cell>
          <cell r="JO282">
            <v>85.8</v>
          </cell>
          <cell r="JT282">
            <v>102</v>
          </cell>
          <cell r="JU282">
            <v>91.4</v>
          </cell>
          <cell r="JV282">
            <v>77.8</v>
          </cell>
          <cell r="JY282">
            <v>102.5</v>
          </cell>
          <cell r="JZ282">
            <v>100.7</v>
          </cell>
          <cell r="KA282">
            <v>98.2</v>
          </cell>
          <cell r="KC282">
            <v>101</v>
          </cell>
          <cell r="KD282">
            <v>98.1</v>
          </cell>
          <cell r="KE282">
            <v>93.7</v>
          </cell>
          <cell r="KG282">
            <v>104.1</v>
          </cell>
          <cell r="KH282">
            <v>97.7</v>
          </cell>
          <cell r="KI282">
            <v>88.7</v>
          </cell>
          <cell r="KK282">
            <v>104.1</v>
          </cell>
          <cell r="KO282">
            <v>104.1</v>
          </cell>
          <cell r="KP282">
            <v>96.7</v>
          </cell>
          <cell r="KQ282">
            <v>90.5</v>
          </cell>
          <cell r="KW282">
            <v>97.4</v>
          </cell>
          <cell r="KX282">
            <v>74.5</v>
          </cell>
          <cell r="KY282">
            <v>63.7</v>
          </cell>
          <cell r="LA282">
            <v>111.7</v>
          </cell>
          <cell r="LB282">
            <v>126.6</v>
          </cell>
          <cell r="LC282">
            <v>119.7</v>
          </cell>
          <cell r="LD282">
            <v>122.1</v>
          </cell>
          <cell r="LE282">
            <v>123.6</v>
          </cell>
          <cell r="LI282">
            <v>945.57400000000007</v>
          </cell>
          <cell r="LJ282">
            <v>106.9</v>
          </cell>
          <cell r="LO282">
            <v>109.39050000000002</v>
          </cell>
          <cell r="LQ282">
            <v>109.5</v>
          </cell>
          <cell r="LS282">
            <v>99.9</v>
          </cell>
          <cell r="LT282">
            <v>89.7</v>
          </cell>
          <cell r="LV282">
            <v>108.7</v>
          </cell>
          <cell r="LW282">
            <v>90.3</v>
          </cell>
          <cell r="MA282">
            <v>119</v>
          </cell>
          <cell r="MB282">
            <v>119</v>
          </cell>
          <cell r="MC282">
            <v>119</v>
          </cell>
          <cell r="MD282">
            <v>119</v>
          </cell>
          <cell r="ME282">
            <v>201.4</v>
          </cell>
          <cell r="MF282">
            <v>109</v>
          </cell>
          <cell r="MG282">
            <v>107.1</v>
          </cell>
          <cell r="MH282">
            <v>97</v>
          </cell>
          <cell r="MI282">
            <v>79.3</v>
          </cell>
          <cell r="MN282">
            <v>118.36</v>
          </cell>
          <cell r="MO282">
            <v>74</v>
          </cell>
          <cell r="MS282">
            <v>474.9</v>
          </cell>
          <cell r="MT282">
            <v>498.3</v>
          </cell>
          <cell r="MW282">
            <v>104.8</v>
          </cell>
          <cell r="MX282">
            <v>107.4</v>
          </cell>
          <cell r="MY282">
            <v>100.1</v>
          </cell>
          <cell r="NA282">
            <v>98.4</v>
          </cell>
          <cell r="NB282">
            <v>99.7</v>
          </cell>
          <cell r="NC282">
            <v>99.2</v>
          </cell>
          <cell r="ND282">
            <v>96.5</v>
          </cell>
          <cell r="NG282">
            <v>124.1</v>
          </cell>
          <cell r="NN282">
            <v>180</v>
          </cell>
          <cell r="NO282">
            <v>207</v>
          </cell>
        </row>
        <row r="283">
          <cell r="A283">
            <v>37469</v>
          </cell>
          <cell r="B283">
            <v>380</v>
          </cell>
          <cell r="C283">
            <v>1</v>
          </cell>
          <cell r="AD283">
            <v>65.28</v>
          </cell>
          <cell r="AG283">
            <v>1170</v>
          </cell>
          <cell r="AH283">
            <v>1158</v>
          </cell>
          <cell r="AK283">
            <v>82.99</v>
          </cell>
          <cell r="AL283">
            <v>83.98</v>
          </cell>
          <cell r="AM283">
            <v>103.47</v>
          </cell>
          <cell r="AN283">
            <v>102.92</v>
          </cell>
          <cell r="BI283">
            <v>77.83</v>
          </cell>
          <cell r="BQ283">
            <v>80.72</v>
          </cell>
          <cell r="CC283">
            <v>111.6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1.8045</v>
          </cell>
          <cell r="CH283">
            <v>3.0461</v>
          </cell>
          <cell r="CI283">
            <v>1.5333000000000001</v>
          </cell>
          <cell r="CJ283">
            <v>1.4636</v>
          </cell>
          <cell r="CK283">
            <v>8.0929000000000002</v>
          </cell>
          <cell r="CL283">
            <v>7.4269999999999996</v>
          </cell>
          <cell r="CM283">
            <v>0.63632999999999995</v>
          </cell>
          <cell r="CN283">
            <v>116.31</v>
          </cell>
          <cell r="CO283">
            <v>7.4283999999999999</v>
          </cell>
          <cell r="CP283">
            <v>30.886800000000001</v>
          </cell>
          <cell r="CQ283">
            <v>9.2489000000000008</v>
          </cell>
          <cell r="CR283">
            <v>1.6026</v>
          </cell>
          <cell r="CS283">
            <v>0.9778</v>
          </cell>
          <cell r="CT283">
            <v>10.3591</v>
          </cell>
          <cell r="CU283">
            <v>1320.6176752000001</v>
          </cell>
          <cell r="CV283">
            <v>149.37700701035456</v>
          </cell>
          <cell r="CW283">
            <v>1512.7837568000002</v>
          </cell>
          <cell r="CX283">
            <v>6.87</v>
          </cell>
          <cell r="CY283">
            <v>10202.880315939472</v>
          </cell>
          <cell r="CZ283">
            <v>27.203926400000004</v>
          </cell>
          <cell r="DA283">
            <v>432.50152159999999</v>
          </cell>
          <cell r="DB283">
            <v>93.6</v>
          </cell>
          <cell r="DC283">
            <v>68.900000000000006</v>
          </cell>
          <cell r="DD283">
            <v>57</v>
          </cell>
          <cell r="DG283">
            <v>81.2</v>
          </cell>
          <cell r="DH283">
            <v>78.5</v>
          </cell>
          <cell r="DI283">
            <v>79</v>
          </cell>
          <cell r="DN283">
            <v>81.3</v>
          </cell>
          <cell r="DO283">
            <v>81.3</v>
          </cell>
          <cell r="DP283">
            <v>102</v>
          </cell>
          <cell r="DQ283">
            <v>100.7</v>
          </cell>
          <cell r="DR283">
            <v>90.3</v>
          </cell>
          <cell r="DT283">
            <v>94.3</v>
          </cell>
          <cell r="DU283">
            <v>100.3</v>
          </cell>
          <cell r="DV283">
            <v>88.3</v>
          </cell>
          <cell r="DX283">
            <v>83.8</v>
          </cell>
          <cell r="DY283">
            <v>63.2</v>
          </cell>
          <cell r="EA283">
            <v>102</v>
          </cell>
          <cell r="ED283">
            <v>83.6</v>
          </cell>
          <cell r="EE283">
            <v>619</v>
          </cell>
          <cell r="EF283">
            <v>99.3</v>
          </cell>
          <cell r="EG283">
            <v>97.1</v>
          </cell>
          <cell r="EH283">
            <v>93.4</v>
          </cell>
          <cell r="EJ283">
            <v>83</v>
          </cell>
          <cell r="EK283">
            <v>65.5</v>
          </cell>
          <cell r="EL283">
            <v>36.6</v>
          </cell>
          <cell r="EN283">
            <v>101</v>
          </cell>
          <cell r="EO283">
            <v>102.5</v>
          </cell>
          <cell r="EP283">
            <v>109</v>
          </cell>
          <cell r="ET283">
            <v>94.9</v>
          </cell>
          <cell r="EX283">
            <v>61.036032399999996</v>
          </cell>
          <cell r="EY283">
            <v>67.220299999999995</v>
          </cell>
          <cell r="EZ283">
            <v>89.5</v>
          </cell>
          <cell r="FA283">
            <v>25.180924859999998</v>
          </cell>
          <cell r="FB283">
            <v>31.0914</v>
          </cell>
          <cell r="FC283">
            <v>69</v>
          </cell>
          <cell r="FD283">
            <v>68.400000000000006</v>
          </cell>
          <cell r="FI283">
            <v>43.021007260000005</v>
          </cell>
          <cell r="FJ283">
            <v>55.813450000000003</v>
          </cell>
          <cell r="FK283">
            <v>76.3</v>
          </cell>
          <cell r="FO283">
            <v>105.4</v>
          </cell>
          <cell r="FP283">
            <v>76.2</v>
          </cell>
          <cell r="FQ283">
            <v>95.4</v>
          </cell>
          <cell r="GC283">
            <v>95.8</v>
          </cell>
          <cell r="GD283">
            <v>76.2</v>
          </cell>
          <cell r="GE283">
            <v>66.8</v>
          </cell>
          <cell r="GG283">
            <v>103.3</v>
          </cell>
          <cell r="GH283">
            <v>92.7</v>
          </cell>
          <cell r="GI283">
            <v>76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103.2</v>
          </cell>
          <cell r="GV283">
            <v>102.8</v>
          </cell>
          <cell r="GW283">
            <v>121.6</v>
          </cell>
          <cell r="HB283">
            <v>75.3</v>
          </cell>
          <cell r="HC283">
            <v>55.1</v>
          </cell>
          <cell r="HD283">
            <v>65.3</v>
          </cell>
          <cell r="HE283">
            <v>36.1</v>
          </cell>
          <cell r="HG283">
            <v>106.3</v>
          </cell>
          <cell r="HH283">
            <v>94</v>
          </cell>
          <cell r="HI283">
            <v>119.6</v>
          </cell>
          <cell r="HK283">
            <v>87.1</v>
          </cell>
          <cell r="HO283">
            <v>1137.25</v>
          </cell>
          <cell r="HP283">
            <v>99.9</v>
          </cell>
          <cell r="HT283">
            <v>680.7</v>
          </cell>
          <cell r="HU283">
            <v>111.5</v>
          </cell>
          <cell r="HV283">
            <v>96.3</v>
          </cell>
          <cell r="HW283">
            <v>81.3</v>
          </cell>
          <cell r="HX283">
            <v>131.69999999999999</v>
          </cell>
          <cell r="IC283">
            <v>99.9</v>
          </cell>
          <cell r="ID283">
            <v>102.3</v>
          </cell>
          <cell r="IE283">
            <v>82.49</v>
          </cell>
          <cell r="IH283">
            <v>47.699999999999996</v>
          </cell>
          <cell r="IJ283">
            <v>104.5694</v>
          </cell>
          <cell r="IK283">
            <v>108.7</v>
          </cell>
          <cell r="IL283">
            <v>83.7</v>
          </cell>
          <cell r="IM283">
            <v>75.2</v>
          </cell>
          <cell r="IO283">
            <v>72.5</v>
          </cell>
          <cell r="IU283">
            <v>101.4</v>
          </cell>
          <cell r="IY283">
            <v>101.9</v>
          </cell>
          <cell r="IZ283">
            <v>90.6</v>
          </cell>
          <cell r="JA283">
            <v>82.1</v>
          </cell>
          <cell r="JC283">
            <v>102.7</v>
          </cell>
          <cell r="JD283">
            <v>84.7</v>
          </cell>
          <cell r="JE283">
            <v>68</v>
          </cell>
          <cell r="JG283">
            <v>102.4</v>
          </cell>
          <cell r="JH283">
            <v>80.2</v>
          </cell>
          <cell r="JI283">
            <v>82.1</v>
          </cell>
          <cell r="JJ283">
            <v>67.599999999999994</v>
          </cell>
          <cell r="JL283">
            <v>118.09792</v>
          </cell>
          <cell r="JM283">
            <v>105.2</v>
          </cell>
          <cell r="JN283">
            <v>95.7</v>
          </cell>
          <cell r="JO283">
            <v>86</v>
          </cell>
          <cell r="JT283">
            <v>102</v>
          </cell>
          <cell r="JU283">
            <v>91.3</v>
          </cell>
          <cell r="JV283">
            <v>77.8</v>
          </cell>
          <cell r="JY283">
            <v>102.8</v>
          </cell>
          <cell r="JZ283">
            <v>101.1</v>
          </cell>
          <cell r="KA283">
            <v>98.6</v>
          </cell>
          <cell r="KC283">
            <v>100.9</v>
          </cell>
          <cell r="KD283">
            <v>98</v>
          </cell>
          <cell r="KE283">
            <v>93.6</v>
          </cell>
          <cell r="KG283">
            <v>104.2</v>
          </cell>
          <cell r="KH283">
            <v>97.9</v>
          </cell>
          <cell r="KI283">
            <v>88.9</v>
          </cell>
          <cell r="KK283">
            <v>104.2</v>
          </cell>
          <cell r="KO283">
            <v>104</v>
          </cell>
          <cell r="KP283">
            <v>96.9</v>
          </cell>
          <cell r="KQ283">
            <v>90.6</v>
          </cell>
          <cell r="KW283">
            <v>97.1</v>
          </cell>
          <cell r="KX283">
            <v>74.2</v>
          </cell>
          <cell r="KY283">
            <v>63.5</v>
          </cell>
          <cell r="LA283">
            <v>110.7</v>
          </cell>
          <cell r="LB283">
            <v>126.2</v>
          </cell>
          <cell r="LC283">
            <v>119.1</v>
          </cell>
          <cell r="LD283">
            <v>121.4</v>
          </cell>
          <cell r="LE283">
            <v>123.1</v>
          </cell>
          <cell r="LI283">
            <v>943.98480000000006</v>
          </cell>
          <cell r="LJ283">
            <v>107.2</v>
          </cell>
          <cell r="LO283">
            <v>109.39050000000002</v>
          </cell>
          <cell r="LQ283">
            <v>109.5</v>
          </cell>
          <cell r="LS283">
            <v>99.9</v>
          </cell>
          <cell r="LT283">
            <v>90</v>
          </cell>
          <cell r="LV283">
            <v>108.7</v>
          </cell>
          <cell r="LW283">
            <v>90.3</v>
          </cell>
          <cell r="MA283">
            <v>118.8</v>
          </cell>
          <cell r="MB283">
            <v>118.8</v>
          </cell>
          <cell r="MC283">
            <v>118.8</v>
          </cell>
          <cell r="MD283">
            <v>118.8</v>
          </cell>
          <cell r="ME283">
            <v>201.4</v>
          </cell>
          <cell r="MF283">
            <v>109</v>
          </cell>
          <cell r="MG283">
            <v>107.3</v>
          </cell>
          <cell r="MH283">
            <v>97</v>
          </cell>
          <cell r="MI283">
            <v>79</v>
          </cell>
          <cell r="MN283">
            <v>118.36</v>
          </cell>
          <cell r="MO283">
            <v>71.5</v>
          </cell>
          <cell r="MS283">
            <v>472.9</v>
          </cell>
          <cell r="MT283">
            <v>493.7</v>
          </cell>
          <cell r="MW283">
            <v>104.5</v>
          </cell>
          <cell r="MX283">
            <v>107.1</v>
          </cell>
          <cell r="MY283">
            <v>99.8</v>
          </cell>
          <cell r="NA283">
            <v>97.4</v>
          </cell>
          <cell r="NB283">
            <v>98.8</v>
          </cell>
          <cell r="NC283">
            <v>98.2</v>
          </cell>
          <cell r="ND283">
            <v>95.5</v>
          </cell>
          <cell r="NG283">
            <v>123.9</v>
          </cell>
          <cell r="NN283">
            <v>180</v>
          </cell>
          <cell r="NO283">
            <v>207</v>
          </cell>
        </row>
        <row r="284">
          <cell r="A284">
            <v>37438</v>
          </cell>
          <cell r="B284">
            <v>381</v>
          </cell>
          <cell r="C284">
            <v>1</v>
          </cell>
          <cell r="AD284">
            <v>63.73</v>
          </cell>
          <cell r="AG284">
            <v>1170</v>
          </cell>
          <cell r="AH284">
            <v>1158</v>
          </cell>
          <cell r="AK284">
            <v>82.8</v>
          </cell>
          <cell r="AL284">
            <v>83.78</v>
          </cell>
          <cell r="AM284">
            <v>102.94</v>
          </cell>
          <cell r="AN284">
            <v>102.92</v>
          </cell>
          <cell r="BI284">
            <v>77.69</v>
          </cell>
          <cell r="BQ284">
            <v>80.39</v>
          </cell>
          <cell r="CC284">
            <v>111.6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1.7922</v>
          </cell>
          <cell r="CH284">
            <v>2.8935</v>
          </cell>
          <cell r="CI284">
            <v>1.5321</v>
          </cell>
          <cell r="CJ284">
            <v>1.4623999999999999</v>
          </cell>
          <cell r="CK284">
            <v>8.2123000000000008</v>
          </cell>
          <cell r="CL284">
            <v>7.4301000000000004</v>
          </cell>
          <cell r="CM284">
            <v>0.63870000000000005</v>
          </cell>
          <cell r="CN284">
            <v>117.11</v>
          </cell>
          <cell r="CO284">
            <v>7.4050000000000002</v>
          </cell>
          <cell r="CP284">
            <v>31.3001</v>
          </cell>
          <cell r="CQ284">
            <v>9.2689000000000004</v>
          </cell>
          <cell r="CR284">
            <v>1.6506000000000001</v>
          </cell>
          <cell r="CS284">
            <v>0.99219999999999997</v>
          </cell>
          <cell r="CT284">
            <v>10.013999999999999</v>
          </cell>
          <cell r="CU284">
            <v>1348.3164457999999</v>
          </cell>
          <cell r="CV284">
            <v>159.39273576644007</v>
          </cell>
          <cell r="CW284">
            <v>1601.5919150999998</v>
          </cell>
          <cell r="CX284">
            <v>7.2</v>
          </cell>
          <cell r="CY284">
            <v>10152.011407933662</v>
          </cell>
          <cell r="CZ284">
            <v>25.902027699999998</v>
          </cell>
          <cell r="DA284">
            <v>449.20364769999992</v>
          </cell>
          <cell r="DB284">
            <v>93.7</v>
          </cell>
          <cell r="DC284">
            <v>68.900000000000006</v>
          </cell>
          <cell r="DD284">
            <v>57.1</v>
          </cell>
          <cell r="DG284">
            <v>81.2</v>
          </cell>
          <cell r="DH284">
            <v>78</v>
          </cell>
          <cell r="DI284">
            <v>78</v>
          </cell>
          <cell r="DN284">
            <v>83.5</v>
          </cell>
          <cell r="DO284">
            <v>83.5</v>
          </cell>
          <cell r="DP284">
            <v>102.7</v>
          </cell>
          <cell r="DQ284">
            <v>101.3</v>
          </cell>
          <cell r="DR284">
            <v>90.9</v>
          </cell>
          <cell r="DT284">
            <v>94.8</v>
          </cell>
          <cell r="DU284">
            <v>100.9</v>
          </cell>
          <cell r="DV284">
            <v>88.8</v>
          </cell>
          <cell r="DX284">
            <v>81.900000000000006</v>
          </cell>
          <cell r="DY284">
            <v>61.8</v>
          </cell>
          <cell r="EA284">
            <v>101</v>
          </cell>
          <cell r="ED284">
            <v>83.6</v>
          </cell>
          <cell r="EE284">
            <v>616.9</v>
          </cell>
          <cell r="EF284">
            <v>98.7</v>
          </cell>
          <cell r="EG284">
            <v>96.4</v>
          </cell>
          <cell r="EH284">
            <v>92.8</v>
          </cell>
          <cell r="EJ284">
            <v>85.4</v>
          </cell>
          <cell r="EK284">
            <v>67.3</v>
          </cell>
          <cell r="EL284">
            <v>37.700000000000003</v>
          </cell>
          <cell r="EN284">
            <v>101.1</v>
          </cell>
          <cell r="EO284">
            <v>102.6</v>
          </cell>
          <cell r="EP284">
            <v>109.1</v>
          </cell>
          <cell r="ET284">
            <v>95</v>
          </cell>
          <cell r="EX284">
            <v>61.356011600000002</v>
          </cell>
          <cell r="EY284">
            <v>67.572699999999998</v>
          </cell>
          <cell r="EZ284">
            <v>92.7</v>
          </cell>
          <cell r="FA284">
            <v>25.107936671999997</v>
          </cell>
          <cell r="FB284">
            <v>31.001279999999998</v>
          </cell>
          <cell r="FC284">
            <v>68.8</v>
          </cell>
          <cell r="FD284">
            <v>68.2</v>
          </cell>
          <cell r="FI284">
            <v>43.246543340000002</v>
          </cell>
          <cell r="FJ284">
            <v>56.106050000000003</v>
          </cell>
          <cell r="FK284">
            <v>76.7</v>
          </cell>
          <cell r="FO284">
            <v>107.1</v>
          </cell>
          <cell r="FP284">
            <v>80.3</v>
          </cell>
          <cell r="FQ284">
            <v>92.6</v>
          </cell>
          <cell r="GC284">
            <v>94.1</v>
          </cell>
          <cell r="GD284">
            <v>73.8</v>
          </cell>
          <cell r="GE284">
            <v>64.8</v>
          </cell>
          <cell r="GG284">
            <v>103.3</v>
          </cell>
          <cell r="GH284">
            <v>92.7</v>
          </cell>
          <cell r="GI284">
            <v>76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103.5</v>
          </cell>
          <cell r="GV284">
            <v>103.1</v>
          </cell>
          <cell r="GW284">
            <v>122</v>
          </cell>
          <cell r="HB284">
            <v>79.8</v>
          </cell>
          <cell r="HC284">
            <v>58.4</v>
          </cell>
          <cell r="HD284">
            <v>67.2</v>
          </cell>
          <cell r="HE284">
            <v>37.200000000000003</v>
          </cell>
          <cell r="HG284">
            <v>106.2</v>
          </cell>
          <cell r="HH284">
            <v>93.8</v>
          </cell>
          <cell r="HI284">
            <v>116.8</v>
          </cell>
          <cell r="HK284">
            <v>86.9</v>
          </cell>
          <cell r="HO284">
            <v>1137.25</v>
          </cell>
          <cell r="HP284">
            <v>99.9</v>
          </cell>
          <cell r="HT284">
            <v>679.1</v>
          </cell>
          <cell r="HU284">
            <v>110.8</v>
          </cell>
          <cell r="HV284">
            <v>91.8</v>
          </cell>
          <cell r="HW284">
            <v>77.5</v>
          </cell>
          <cell r="HX284">
            <v>128.69999999999999</v>
          </cell>
          <cell r="IC284">
            <v>99.9</v>
          </cell>
          <cell r="ID284">
            <v>102.3</v>
          </cell>
          <cell r="IE284">
            <v>82.63</v>
          </cell>
          <cell r="IH284">
            <v>49.6</v>
          </cell>
          <cell r="IJ284">
            <v>100.91379999999999</v>
          </cell>
          <cell r="IK284">
            <v>104.9</v>
          </cell>
          <cell r="IL284">
            <v>80.7</v>
          </cell>
          <cell r="IM284">
            <v>72.599999999999994</v>
          </cell>
          <cell r="IO284">
            <v>71.5</v>
          </cell>
          <cell r="IU284">
            <v>101.1</v>
          </cell>
          <cell r="IY284">
            <v>101.2</v>
          </cell>
          <cell r="IZ284">
            <v>89.8</v>
          </cell>
          <cell r="JA284">
            <v>81.599999999999994</v>
          </cell>
          <cell r="JC284">
            <v>100.7</v>
          </cell>
          <cell r="JD284">
            <v>83.5</v>
          </cell>
          <cell r="JE284">
            <v>67.400000000000006</v>
          </cell>
          <cell r="JG284">
            <v>99.7</v>
          </cell>
          <cell r="JH284">
            <v>78</v>
          </cell>
          <cell r="JI284">
            <v>80.3</v>
          </cell>
          <cell r="JJ284">
            <v>66.099999999999994</v>
          </cell>
          <cell r="JL284">
            <v>114.98401</v>
          </cell>
          <cell r="JM284">
            <v>105.1</v>
          </cell>
          <cell r="JN284">
            <v>95.6</v>
          </cell>
          <cell r="JO284">
            <v>86</v>
          </cell>
          <cell r="JT284">
            <v>102</v>
          </cell>
          <cell r="JU284">
            <v>91.3</v>
          </cell>
          <cell r="JV284">
            <v>77.8</v>
          </cell>
          <cell r="JY284">
            <v>103</v>
          </cell>
          <cell r="JZ284">
            <v>100.8</v>
          </cell>
          <cell r="KA284">
            <v>98.1</v>
          </cell>
          <cell r="KC284">
            <v>100.7</v>
          </cell>
          <cell r="KD284">
            <v>97.9</v>
          </cell>
          <cell r="KE284">
            <v>93.6</v>
          </cell>
          <cell r="KG284">
            <v>104.3</v>
          </cell>
          <cell r="KH284">
            <v>97.6</v>
          </cell>
          <cell r="KI284">
            <v>88.6</v>
          </cell>
          <cell r="KK284">
            <v>104.3</v>
          </cell>
          <cell r="KO284">
            <v>103.8</v>
          </cell>
          <cell r="KP284">
            <v>97</v>
          </cell>
          <cell r="KQ284">
            <v>90.8</v>
          </cell>
          <cell r="KW284">
            <v>96.6</v>
          </cell>
          <cell r="KX284">
            <v>73.8</v>
          </cell>
          <cell r="KY284">
            <v>63.2</v>
          </cell>
          <cell r="LA284">
            <v>110.4</v>
          </cell>
          <cell r="LB284">
            <v>125.6</v>
          </cell>
          <cell r="LC284">
            <v>118.1</v>
          </cell>
          <cell r="LD284">
            <v>120.4</v>
          </cell>
          <cell r="LE284">
            <v>122.7</v>
          </cell>
          <cell r="LI284">
            <v>942.39560000000006</v>
          </cell>
          <cell r="LJ284">
            <v>107</v>
          </cell>
          <cell r="LO284">
            <v>109.39050000000002</v>
          </cell>
          <cell r="LQ284">
            <v>109.5</v>
          </cell>
          <cell r="LS284">
            <v>99.9</v>
          </cell>
          <cell r="LT284">
            <v>90.8</v>
          </cell>
          <cell r="LV284">
            <v>108.7</v>
          </cell>
          <cell r="LW284">
            <v>90.3</v>
          </cell>
          <cell r="MA284">
            <v>118.6</v>
          </cell>
          <cell r="MB284">
            <v>118.6</v>
          </cell>
          <cell r="MC284">
            <v>118.6</v>
          </cell>
          <cell r="MD284">
            <v>118.6</v>
          </cell>
          <cell r="ME284">
            <v>201.4</v>
          </cell>
          <cell r="MF284">
            <v>109</v>
          </cell>
          <cell r="MG284">
            <v>106.8</v>
          </cell>
          <cell r="MH284">
            <v>97</v>
          </cell>
          <cell r="MI284">
            <v>78.2</v>
          </cell>
          <cell r="MN284">
            <v>118.36</v>
          </cell>
          <cell r="MO284">
            <v>68.5</v>
          </cell>
          <cell r="MS284">
            <v>468.7</v>
          </cell>
          <cell r="MT284">
            <v>488.8</v>
          </cell>
          <cell r="MW284">
            <v>103.6</v>
          </cell>
          <cell r="MX284">
            <v>106.2</v>
          </cell>
          <cell r="MY284">
            <v>98.9</v>
          </cell>
          <cell r="NA284">
            <v>98</v>
          </cell>
          <cell r="NB284">
            <v>99.4</v>
          </cell>
          <cell r="NC284">
            <v>98.8</v>
          </cell>
          <cell r="ND284">
            <v>96.1</v>
          </cell>
          <cell r="NG284">
            <v>124.9</v>
          </cell>
          <cell r="NN284">
            <v>180</v>
          </cell>
          <cell r="NO284">
            <v>207</v>
          </cell>
        </row>
        <row r="285">
          <cell r="A285">
            <v>37408</v>
          </cell>
          <cell r="B285">
            <v>382</v>
          </cell>
          <cell r="C285">
            <v>1</v>
          </cell>
          <cell r="AD285">
            <v>64.63</v>
          </cell>
          <cell r="AG285">
            <v>1163</v>
          </cell>
          <cell r="AH285">
            <v>1151.75</v>
          </cell>
          <cell r="AK285">
            <v>82.8</v>
          </cell>
          <cell r="AL285">
            <v>83.78</v>
          </cell>
          <cell r="AM285">
            <v>101.19</v>
          </cell>
          <cell r="AN285">
            <v>102.92</v>
          </cell>
          <cell r="BI285">
            <v>76.84</v>
          </cell>
          <cell r="BQ285">
            <v>79.790000000000006</v>
          </cell>
          <cell r="CC285">
            <v>112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1.6793</v>
          </cell>
          <cell r="CH285">
            <v>2.5880000000000001</v>
          </cell>
          <cell r="CI285">
            <v>1.4626999999999999</v>
          </cell>
          <cell r="CJ285">
            <v>1.4721</v>
          </cell>
          <cell r="CK285">
            <v>7.9081999999999999</v>
          </cell>
          <cell r="CL285">
            <v>7.4329999999999998</v>
          </cell>
          <cell r="CM285">
            <v>0.64405000000000001</v>
          </cell>
          <cell r="CN285">
            <v>117.8</v>
          </cell>
          <cell r="CO285">
            <v>7.4043000000000001</v>
          </cell>
          <cell r="CP285">
            <v>30.050699999999999</v>
          </cell>
          <cell r="CQ285">
            <v>9.1135999999999999</v>
          </cell>
          <cell r="CR285">
            <v>1.4689000000000001</v>
          </cell>
          <cell r="CS285">
            <v>0.95540000000000003</v>
          </cell>
          <cell r="CT285">
            <v>9.7239000000000004</v>
          </cell>
          <cell r="CU285">
            <v>1418.6727828</v>
          </cell>
          <cell r="CV285">
            <v>165.19574229720837</v>
          </cell>
          <cell r="CW285">
            <v>1724.0945903999998</v>
          </cell>
          <cell r="CX285">
            <v>7.46</v>
          </cell>
          <cell r="CY285">
            <v>10808.896399646228</v>
          </cell>
          <cell r="CZ285">
            <v>25.225036199999998</v>
          </cell>
          <cell r="DA285">
            <v>460.22607539999996</v>
          </cell>
          <cell r="DB285">
            <v>94.7</v>
          </cell>
          <cell r="DC285">
            <v>69.7</v>
          </cell>
          <cell r="DD285">
            <v>57.7</v>
          </cell>
          <cell r="DG285">
            <v>81</v>
          </cell>
          <cell r="DH285">
            <v>76</v>
          </cell>
          <cell r="DI285">
            <v>76.2</v>
          </cell>
          <cell r="DN285">
            <v>87.5</v>
          </cell>
          <cell r="DO285">
            <v>87.5</v>
          </cell>
          <cell r="DP285">
            <v>102.5</v>
          </cell>
          <cell r="DQ285">
            <v>101.2</v>
          </cell>
          <cell r="DR285">
            <v>90.8</v>
          </cell>
          <cell r="DT285">
            <v>94.8</v>
          </cell>
          <cell r="DU285">
            <v>100.9</v>
          </cell>
          <cell r="DV285">
            <v>88.8</v>
          </cell>
          <cell r="DX285">
            <v>82.9</v>
          </cell>
          <cell r="DY285">
            <v>62.6</v>
          </cell>
          <cell r="EA285">
            <v>100.5</v>
          </cell>
          <cell r="ED285">
            <v>85.7</v>
          </cell>
          <cell r="EE285">
            <v>612.6</v>
          </cell>
          <cell r="EF285">
            <v>97.4</v>
          </cell>
          <cell r="EG285">
            <v>95.2</v>
          </cell>
          <cell r="EH285">
            <v>91.7</v>
          </cell>
          <cell r="EJ285">
            <v>88.2</v>
          </cell>
          <cell r="EK285">
            <v>69.5</v>
          </cell>
          <cell r="EL285">
            <v>38.9</v>
          </cell>
          <cell r="EN285">
            <v>101.1</v>
          </cell>
          <cell r="EO285">
            <v>102.7</v>
          </cell>
          <cell r="EP285">
            <v>109.1</v>
          </cell>
          <cell r="ET285">
            <v>95.1</v>
          </cell>
          <cell r="EX285">
            <v>61.915975200000005</v>
          </cell>
          <cell r="EY285">
            <v>68.189400000000006</v>
          </cell>
          <cell r="EZ285">
            <v>97.3</v>
          </cell>
          <cell r="FA285">
            <v>25.835809999999999</v>
          </cell>
          <cell r="FB285">
            <v>31.9</v>
          </cell>
          <cell r="FC285">
            <v>70.8</v>
          </cell>
          <cell r="FD285">
            <v>70.3</v>
          </cell>
          <cell r="FI285">
            <v>43.627280000000006</v>
          </cell>
          <cell r="FJ285">
            <v>56.6</v>
          </cell>
          <cell r="FK285">
            <v>77.400000000000006</v>
          </cell>
          <cell r="FO285">
            <v>109.7</v>
          </cell>
          <cell r="FP285">
            <v>86</v>
          </cell>
          <cell r="FQ285">
            <v>92.6</v>
          </cell>
          <cell r="GC285">
            <v>92.6</v>
          </cell>
          <cell r="GD285">
            <v>73.3</v>
          </cell>
          <cell r="GE285">
            <v>64.3</v>
          </cell>
          <cell r="GG285">
            <v>101.7</v>
          </cell>
          <cell r="GH285">
            <v>91.5</v>
          </cell>
          <cell r="GI285">
            <v>74.900000000000006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103.4</v>
          </cell>
          <cell r="GV285">
            <v>103</v>
          </cell>
          <cell r="GW285">
            <v>121.9</v>
          </cell>
          <cell r="HB285">
            <v>84.2</v>
          </cell>
          <cell r="HC285">
            <v>61.6</v>
          </cell>
          <cell r="HD285">
            <v>69.3</v>
          </cell>
          <cell r="HE285">
            <v>38.4</v>
          </cell>
          <cell r="HG285">
            <v>105.6</v>
          </cell>
          <cell r="HH285">
            <v>93.6</v>
          </cell>
          <cell r="HI285">
            <v>118.5</v>
          </cell>
          <cell r="HK285">
            <v>86.5</v>
          </cell>
          <cell r="HO285">
            <v>1134</v>
          </cell>
          <cell r="HP285">
            <v>99.8</v>
          </cell>
          <cell r="HT285">
            <v>679.1</v>
          </cell>
          <cell r="HU285">
            <v>110.8</v>
          </cell>
          <cell r="HV285">
            <v>94.2</v>
          </cell>
          <cell r="HW285">
            <v>79.599999999999994</v>
          </cell>
          <cell r="HX285">
            <v>123.5</v>
          </cell>
          <cell r="IC285">
            <v>99.9</v>
          </cell>
          <cell r="ID285">
            <v>102.3</v>
          </cell>
          <cell r="IE285">
            <v>82.47</v>
          </cell>
          <cell r="IH285">
            <v>51.5</v>
          </cell>
          <cell r="IJ285">
            <v>99.663199999999989</v>
          </cell>
          <cell r="IK285">
            <v>103.6</v>
          </cell>
          <cell r="IL285">
            <v>79.8</v>
          </cell>
          <cell r="IM285">
            <v>71.7</v>
          </cell>
          <cell r="IO285">
            <v>70.7</v>
          </cell>
          <cell r="IU285">
            <v>100.7</v>
          </cell>
          <cell r="IY285">
            <v>100.4</v>
          </cell>
          <cell r="IZ285">
            <v>88.9</v>
          </cell>
          <cell r="JA285">
            <v>80.8</v>
          </cell>
          <cell r="JC285">
            <v>98.8</v>
          </cell>
          <cell r="JD285">
            <v>82.3</v>
          </cell>
          <cell r="JE285">
            <v>66.400000000000006</v>
          </cell>
          <cell r="JG285">
            <v>96.6</v>
          </cell>
          <cell r="JH285">
            <v>75.599999999999994</v>
          </cell>
          <cell r="JI285">
            <v>78</v>
          </cell>
          <cell r="JJ285">
            <v>64.2</v>
          </cell>
          <cell r="JL285">
            <v>111.40877999999999</v>
          </cell>
          <cell r="JM285">
            <v>104.9</v>
          </cell>
          <cell r="JN285">
            <v>95.5</v>
          </cell>
          <cell r="JO285">
            <v>85.8</v>
          </cell>
          <cell r="JT285">
            <v>101.8</v>
          </cell>
          <cell r="JU285">
            <v>91.2</v>
          </cell>
          <cell r="JV285">
            <v>77.7</v>
          </cell>
          <cell r="JY285">
            <v>102.6</v>
          </cell>
          <cell r="KC285">
            <v>100.3</v>
          </cell>
          <cell r="KD285">
            <v>97.5</v>
          </cell>
          <cell r="KE285">
            <v>93.1</v>
          </cell>
          <cell r="KG285">
            <v>104.4</v>
          </cell>
          <cell r="KH285">
            <v>97.8</v>
          </cell>
          <cell r="KI285">
            <v>88.8</v>
          </cell>
          <cell r="KK285">
            <v>104.4</v>
          </cell>
          <cell r="KO285">
            <v>103.5</v>
          </cell>
          <cell r="KP285">
            <v>96.6</v>
          </cell>
          <cell r="KQ285">
            <v>90.5</v>
          </cell>
          <cell r="KW285">
            <v>94.7</v>
          </cell>
          <cell r="KX285">
            <v>72.400000000000006</v>
          </cell>
          <cell r="KY285">
            <v>61.9</v>
          </cell>
          <cell r="LA285">
            <v>110.6</v>
          </cell>
          <cell r="LB285">
            <v>125.6</v>
          </cell>
          <cell r="LC285">
            <v>120.2</v>
          </cell>
          <cell r="LD285">
            <v>120.5</v>
          </cell>
          <cell r="LE285">
            <v>123</v>
          </cell>
          <cell r="LI285">
            <v>939.21720000000005</v>
          </cell>
          <cell r="LJ285">
            <v>105.8</v>
          </cell>
          <cell r="LO285">
            <v>108.7911</v>
          </cell>
          <cell r="LQ285">
            <v>108.9</v>
          </cell>
          <cell r="LS285">
            <v>99.9</v>
          </cell>
          <cell r="LT285">
            <v>91</v>
          </cell>
          <cell r="LV285">
            <v>108.5</v>
          </cell>
          <cell r="LW285">
            <v>90.2</v>
          </cell>
          <cell r="MA285">
            <v>118.2</v>
          </cell>
          <cell r="MB285">
            <v>118.2</v>
          </cell>
          <cell r="MC285">
            <v>118.2</v>
          </cell>
          <cell r="MD285">
            <v>118.2</v>
          </cell>
          <cell r="ME285">
            <v>201.4</v>
          </cell>
          <cell r="MF285">
            <v>107</v>
          </cell>
          <cell r="MG285">
            <v>106</v>
          </cell>
          <cell r="MH285">
            <v>97</v>
          </cell>
          <cell r="MI285">
            <v>78.2</v>
          </cell>
          <cell r="MN285">
            <v>118.36</v>
          </cell>
          <cell r="MO285">
            <v>64.8</v>
          </cell>
          <cell r="MS285">
            <v>466.2</v>
          </cell>
          <cell r="MT285">
            <v>488.1</v>
          </cell>
          <cell r="MW285">
            <v>103.1</v>
          </cell>
          <cell r="MX285">
            <v>105.7</v>
          </cell>
          <cell r="MY285">
            <v>98.4</v>
          </cell>
          <cell r="NA285">
            <v>99.1</v>
          </cell>
          <cell r="NB285">
            <v>100.5</v>
          </cell>
          <cell r="NC285">
            <v>99.9</v>
          </cell>
          <cell r="ND285">
            <v>97.1</v>
          </cell>
          <cell r="NG285">
            <v>126.5</v>
          </cell>
          <cell r="NN285">
            <v>195</v>
          </cell>
          <cell r="NO285">
            <v>224</v>
          </cell>
        </row>
        <row r="286">
          <cell r="A286">
            <v>37377</v>
          </cell>
          <cell r="B286">
            <v>383</v>
          </cell>
          <cell r="C286">
            <v>1</v>
          </cell>
          <cell r="AD286">
            <v>65.819999999999993</v>
          </cell>
          <cell r="AG286">
            <v>1163</v>
          </cell>
          <cell r="AH286">
            <v>1151.75</v>
          </cell>
          <cell r="AK286">
            <v>82.81</v>
          </cell>
          <cell r="AL286">
            <v>83.79</v>
          </cell>
          <cell r="AM286">
            <v>101.67</v>
          </cell>
          <cell r="AN286">
            <v>102.92</v>
          </cell>
          <cell r="BI286">
            <v>76.67</v>
          </cell>
          <cell r="BQ286">
            <v>80</v>
          </cell>
          <cell r="CC286">
            <v>112.8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1.6661999999999999</v>
          </cell>
          <cell r="CH286">
            <v>2.2705000000000002</v>
          </cell>
          <cell r="CI286">
            <v>1.421</v>
          </cell>
          <cell r="CJ286">
            <v>1.4572000000000001</v>
          </cell>
          <cell r="CK286">
            <v>7.59</v>
          </cell>
          <cell r="CL286">
            <v>7.4356</v>
          </cell>
          <cell r="CM286">
            <v>0.62822999999999996</v>
          </cell>
          <cell r="CN286">
            <v>115.86</v>
          </cell>
          <cell r="CO286">
            <v>7.5206999999999997</v>
          </cell>
          <cell r="CP286">
            <v>28.6799</v>
          </cell>
          <cell r="CQ286">
            <v>9.2208000000000006</v>
          </cell>
          <cell r="CR286">
            <v>1.2862</v>
          </cell>
          <cell r="CS286">
            <v>0.91700000000000004</v>
          </cell>
          <cell r="CT286">
            <v>9.2844999999999995</v>
          </cell>
          <cell r="CU286">
            <v>1464.4499077000003</v>
          </cell>
          <cell r="CV286">
            <v>164.85591495031838</v>
          </cell>
          <cell r="CW286">
            <v>1739.6953889000001</v>
          </cell>
          <cell r="CX286">
            <v>7.38</v>
          </cell>
          <cell r="CY286">
            <v>11026.623830683779</v>
          </cell>
          <cell r="CZ286">
            <v>27.699030199999999</v>
          </cell>
          <cell r="DA286">
            <v>492.36661950000001</v>
          </cell>
          <cell r="DB286">
            <v>93.9</v>
          </cell>
          <cell r="DC286">
            <v>69.099999999999994</v>
          </cell>
          <cell r="DD286">
            <v>57.2</v>
          </cell>
          <cell r="DG286">
            <v>80.900000000000006</v>
          </cell>
          <cell r="DH286">
            <v>75.3</v>
          </cell>
          <cell r="DI286">
            <v>75.3</v>
          </cell>
          <cell r="DN286">
            <v>89.1</v>
          </cell>
          <cell r="DO286">
            <v>89.1</v>
          </cell>
          <cell r="DP286">
            <v>105</v>
          </cell>
          <cell r="DQ286">
            <v>103.6</v>
          </cell>
          <cell r="DR286">
            <v>93</v>
          </cell>
          <cell r="DT286">
            <v>96.6</v>
          </cell>
          <cell r="DU286">
            <v>102.8</v>
          </cell>
          <cell r="DV286">
            <v>90.5</v>
          </cell>
          <cell r="DX286">
            <v>85.2</v>
          </cell>
          <cell r="DY286">
            <v>64.3</v>
          </cell>
          <cell r="EA286">
            <v>100</v>
          </cell>
          <cell r="ED286">
            <v>86.5</v>
          </cell>
          <cell r="EE286">
            <v>612.1</v>
          </cell>
          <cell r="EF286">
            <v>96.1</v>
          </cell>
          <cell r="EG286">
            <v>93.9</v>
          </cell>
          <cell r="EH286">
            <v>90.4</v>
          </cell>
          <cell r="EJ286">
            <v>89.8</v>
          </cell>
          <cell r="EK286">
            <v>70.8</v>
          </cell>
          <cell r="EL286">
            <v>39.6</v>
          </cell>
          <cell r="EN286">
            <v>101.5</v>
          </cell>
          <cell r="EO286">
            <v>103.2</v>
          </cell>
          <cell r="EP286">
            <v>109.6</v>
          </cell>
          <cell r="ET286">
            <v>95</v>
          </cell>
          <cell r="EX286">
            <v>62.075964800000001</v>
          </cell>
          <cell r="EY286">
            <v>68.365600000000001</v>
          </cell>
          <cell r="EZ286">
            <v>98.2</v>
          </cell>
          <cell r="FA286">
            <v>25.997789999999998</v>
          </cell>
          <cell r="FB286">
            <v>32.1</v>
          </cell>
          <cell r="FC286">
            <v>71.2</v>
          </cell>
          <cell r="FD286">
            <v>70.7</v>
          </cell>
          <cell r="FI286">
            <v>43.781440000000003</v>
          </cell>
          <cell r="FJ286">
            <v>56.8</v>
          </cell>
          <cell r="FK286">
            <v>77.599999999999994</v>
          </cell>
          <cell r="FO286">
            <v>110.3</v>
          </cell>
          <cell r="FP286">
            <v>87.1</v>
          </cell>
          <cell r="FQ286">
            <v>89.7</v>
          </cell>
          <cell r="GC286">
            <v>93.8</v>
          </cell>
          <cell r="GD286">
            <v>75</v>
          </cell>
          <cell r="GE286">
            <v>65.8</v>
          </cell>
          <cell r="GG286">
            <v>101.7</v>
          </cell>
          <cell r="GH286">
            <v>91.5</v>
          </cell>
          <cell r="GI286">
            <v>74.900000000000006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103.3</v>
          </cell>
          <cell r="GV286">
            <v>102.9</v>
          </cell>
          <cell r="GW286">
            <v>121.7</v>
          </cell>
          <cell r="HB286">
            <v>85.4</v>
          </cell>
          <cell r="HC286">
            <v>62.5</v>
          </cell>
          <cell r="HD286">
            <v>70.7</v>
          </cell>
          <cell r="HE286">
            <v>39.1</v>
          </cell>
          <cell r="HG286">
            <v>105.1</v>
          </cell>
          <cell r="HH286">
            <v>93.8</v>
          </cell>
          <cell r="HI286">
            <v>120.6</v>
          </cell>
          <cell r="HK286">
            <v>86.1</v>
          </cell>
          <cell r="HO286">
            <v>1134</v>
          </cell>
          <cell r="HP286">
            <v>99.8</v>
          </cell>
          <cell r="HT286">
            <v>679.6</v>
          </cell>
          <cell r="HU286">
            <v>110.8</v>
          </cell>
          <cell r="HV286">
            <v>94.3</v>
          </cell>
          <cell r="HW286">
            <v>79.7</v>
          </cell>
          <cell r="HX286">
            <v>123.5</v>
          </cell>
          <cell r="IC286">
            <v>100</v>
          </cell>
          <cell r="ID286">
            <v>102.5</v>
          </cell>
          <cell r="IE286">
            <v>82.41</v>
          </cell>
          <cell r="IH286">
            <v>52.9</v>
          </cell>
          <cell r="IJ286">
            <v>97.835399999999993</v>
          </cell>
          <cell r="IK286">
            <v>101.7</v>
          </cell>
          <cell r="IL286">
            <v>78.3</v>
          </cell>
          <cell r="IM286">
            <v>70.400000000000006</v>
          </cell>
          <cell r="IO286">
            <v>71.5</v>
          </cell>
          <cell r="IU286">
            <v>100.7</v>
          </cell>
          <cell r="IY286">
            <v>100.3</v>
          </cell>
          <cell r="IZ286">
            <v>88.8</v>
          </cell>
          <cell r="JA286">
            <v>81</v>
          </cell>
          <cell r="JC286">
            <v>98.1</v>
          </cell>
          <cell r="JD286">
            <v>82.1</v>
          </cell>
          <cell r="JE286">
            <v>66.599999999999994</v>
          </cell>
          <cell r="JG286">
            <v>94.9</v>
          </cell>
          <cell r="JH286">
            <v>74.3</v>
          </cell>
          <cell r="JI286">
            <v>77.099999999999994</v>
          </cell>
          <cell r="JJ286">
            <v>63.5</v>
          </cell>
          <cell r="JL286">
            <v>109.44817</v>
          </cell>
          <cell r="JM286">
            <v>104.8</v>
          </cell>
          <cell r="JN286">
            <v>95.4</v>
          </cell>
          <cell r="JO286">
            <v>85.7</v>
          </cell>
          <cell r="JT286">
            <v>101.9</v>
          </cell>
          <cell r="JU286">
            <v>91.3</v>
          </cell>
          <cell r="JV286">
            <v>77.8</v>
          </cell>
          <cell r="JY286">
            <v>102.8</v>
          </cell>
          <cell r="KC286">
            <v>100</v>
          </cell>
          <cell r="KD286">
            <v>97.3</v>
          </cell>
          <cell r="KE286">
            <v>92.9</v>
          </cell>
          <cell r="KG286">
            <v>104.10000000000001</v>
          </cell>
          <cell r="KH286">
            <v>97.9</v>
          </cell>
          <cell r="KI286">
            <v>88.9</v>
          </cell>
          <cell r="KK286">
            <v>104.10000000000001</v>
          </cell>
          <cell r="KO286">
            <v>103.7</v>
          </cell>
          <cell r="KP286">
            <v>96.7</v>
          </cell>
          <cell r="KQ286">
            <v>90.5</v>
          </cell>
          <cell r="KW286">
            <v>94.6</v>
          </cell>
          <cell r="KX286">
            <v>72.3</v>
          </cell>
          <cell r="KY286">
            <v>61.9</v>
          </cell>
          <cell r="LA286">
            <v>111</v>
          </cell>
          <cell r="LB286">
            <v>125.7</v>
          </cell>
          <cell r="LC286">
            <v>120.1</v>
          </cell>
          <cell r="LD286">
            <v>120.8</v>
          </cell>
          <cell r="LE286">
            <v>122.8</v>
          </cell>
          <cell r="LI286">
            <v>936.8334000000001</v>
          </cell>
          <cell r="LJ286">
            <v>105.6</v>
          </cell>
          <cell r="LO286">
            <v>108.7911</v>
          </cell>
          <cell r="LQ286">
            <v>108.9</v>
          </cell>
          <cell r="LS286">
            <v>99.9</v>
          </cell>
          <cell r="LT286">
            <v>92.7</v>
          </cell>
          <cell r="LV286">
            <v>108.5</v>
          </cell>
          <cell r="LW286">
            <v>90.2</v>
          </cell>
          <cell r="MA286">
            <v>117.9</v>
          </cell>
          <cell r="MB286">
            <v>117.9</v>
          </cell>
          <cell r="MC286">
            <v>117.9</v>
          </cell>
          <cell r="MD286">
            <v>117.9</v>
          </cell>
          <cell r="ME286">
            <v>201.4</v>
          </cell>
          <cell r="MF286">
            <v>107</v>
          </cell>
          <cell r="MG286">
            <v>106.3</v>
          </cell>
          <cell r="MH286">
            <v>97</v>
          </cell>
          <cell r="MI286">
            <v>78.2</v>
          </cell>
          <cell r="MN286">
            <v>118.36</v>
          </cell>
          <cell r="MO286">
            <v>64.8</v>
          </cell>
          <cell r="MS286">
            <v>466.1</v>
          </cell>
          <cell r="MT286">
            <v>490.5</v>
          </cell>
          <cell r="MW286">
            <v>104</v>
          </cell>
          <cell r="MX286">
            <v>106.7</v>
          </cell>
          <cell r="MY286">
            <v>99.4</v>
          </cell>
          <cell r="NA286">
            <v>98.6</v>
          </cell>
          <cell r="NB286">
            <v>100</v>
          </cell>
          <cell r="NC286">
            <v>99.4</v>
          </cell>
          <cell r="ND286">
            <v>96.6</v>
          </cell>
          <cell r="NG286">
            <v>127.8</v>
          </cell>
          <cell r="NN286">
            <v>195</v>
          </cell>
          <cell r="NO286">
            <v>224</v>
          </cell>
        </row>
        <row r="287">
          <cell r="A287">
            <v>37347</v>
          </cell>
          <cell r="B287">
            <v>384</v>
          </cell>
          <cell r="C287">
            <v>1</v>
          </cell>
          <cell r="AD287">
            <v>66.099999999999994</v>
          </cell>
          <cell r="AG287">
            <v>1163</v>
          </cell>
          <cell r="AH287">
            <v>1151.75</v>
          </cell>
          <cell r="AK287">
            <v>82.71</v>
          </cell>
          <cell r="AL287">
            <v>83.68</v>
          </cell>
          <cell r="AM287">
            <v>101.58</v>
          </cell>
          <cell r="AN287">
            <v>102.92</v>
          </cell>
          <cell r="BI287">
            <v>76.55</v>
          </cell>
          <cell r="BQ287">
            <v>79.900000000000006</v>
          </cell>
          <cell r="CC287">
            <v>112.8</v>
          </cell>
          <cell r="CD287">
            <v>1578.33</v>
          </cell>
          <cell r="CE287">
            <v>78.772000000000006</v>
          </cell>
          <cell r="CF287" t="str">
            <v>4,26%</v>
          </cell>
          <cell r="CG287">
            <v>1.6536999999999999</v>
          </cell>
          <cell r="CH287">
            <v>2.0547</v>
          </cell>
          <cell r="CI287">
            <v>1.4008</v>
          </cell>
          <cell r="CJ287">
            <v>1.4658</v>
          </cell>
          <cell r="CK287">
            <v>7.3320999999999996</v>
          </cell>
          <cell r="CL287">
            <v>7.4340999999999999</v>
          </cell>
          <cell r="CM287">
            <v>0.61407</v>
          </cell>
          <cell r="CN287">
            <v>115.81</v>
          </cell>
          <cell r="CO287">
            <v>7.6220999999999997</v>
          </cell>
          <cell r="CP287">
            <v>27.643799999999999</v>
          </cell>
          <cell r="CQ287">
            <v>9.1357999999999997</v>
          </cell>
          <cell r="CR287">
            <v>1.1700999999999999</v>
          </cell>
          <cell r="CS287">
            <v>0.88580000000000003</v>
          </cell>
          <cell r="CT287">
            <v>9.8102999999999998</v>
          </cell>
          <cell r="CU287">
            <v>1547.0760791999999</v>
          </cell>
          <cell r="CV287">
            <v>166.08920222063406</v>
          </cell>
          <cell r="CW287">
            <v>1794.8746776999999</v>
          </cell>
          <cell r="CX287">
            <v>7.86</v>
          </cell>
          <cell r="CY287">
            <v>10986.713617173498</v>
          </cell>
          <cell r="CZ287">
            <v>28.9004288</v>
          </cell>
          <cell r="DA287">
            <v>532.85165599999993</v>
          </cell>
          <cell r="DB287">
            <v>91.1</v>
          </cell>
          <cell r="DC287">
            <v>67.099999999999994</v>
          </cell>
          <cell r="DD287">
            <v>55.5</v>
          </cell>
          <cell r="DG287">
            <v>80.900000000000006</v>
          </cell>
          <cell r="DH287">
            <v>75.099999999999994</v>
          </cell>
          <cell r="DI287">
            <v>74.900000000000006</v>
          </cell>
          <cell r="DN287">
            <v>89.8</v>
          </cell>
          <cell r="DO287">
            <v>89.8</v>
          </cell>
          <cell r="DP287">
            <v>107</v>
          </cell>
          <cell r="DQ287">
            <v>105.6</v>
          </cell>
          <cell r="DR287">
            <v>94.7</v>
          </cell>
          <cell r="DT287">
            <v>97.7</v>
          </cell>
          <cell r="DU287">
            <v>103.9</v>
          </cell>
          <cell r="DV287">
            <v>91.5</v>
          </cell>
          <cell r="DX287">
            <v>83.8</v>
          </cell>
          <cell r="DY287">
            <v>63.2</v>
          </cell>
          <cell r="EA287">
            <v>100</v>
          </cell>
          <cell r="ED287">
            <v>86.7</v>
          </cell>
          <cell r="EE287">
            <v>611.9</v>
          </cell>
          <cell r="EF287">
            <v>95.3</v>
          </cell>
          <cell r="EG287">
            <v>93.2</v>
          </cell>
          <cell r="EH287">
            <v>89.7</v>
          </cell>
          <cell r="EJ287">
            <v>91.3</v>
          </cell>
          <cell r="EK287">
            <v>72</v>
          </cell>
          <cell r="EL287">
            <v>40.299999999999997</v>
          </cell>
          <cell r="EN287">
            <v>102.1</v>
          </cell>
          <cell r="EO287">
            <v>103.9</v>
          </cell>
          <cell r="EP287">
            <v>110.2</v>
          </cell>
          <cell r="ET287">
            <v>95.4</v>
          </cell>
          <cell r="EX287">
            <v>63.195892000000008</v>
          </cell>
          <cell r="EY287">
            <v>69.599000000000004</v>
          </cell>
          <cell r="EZ287">
            <v>100.4</v>
          </cell>
          <cell r="FA287">
            <v>26.402739999999998</v>
          </cell>
          <cell r="FB287">
            <v>32.6</v>
          </cell>
          <cell r="FC287">
            <v>72.400000000000006</v>
          </cell>
          <cell r="FD287">
            <v>71.8</v>
          </cell>
          <cell r="FI287">
            <v>44.552239999999998</v>
          </cell>
          <cell r="FJ287">
            <v>57.8</v>
          </cell>
          <cell r="FK287">
            <v>79</v>
          </cell>
          <cell r="FO287">
            <v>111.3</v>
          </cell>
          <cell r="FP287">
            <v>89.9</v>
          </cell>
          <cell r="FQ287">
            <v>80.599999999999994</v>
          </cell>
          <cell r="GC287">
            <v>94.8</v>
          </cell>
          <cell r="GD287">
            <v>76.099999999999994</v>
          </cell>
          <cell r="GE287">
            <v>66.8</v>
          </cell>
          <cell r="GG287">
            <v>102.4</v>
          </cell>
          <cell r="GH287">
            <v>92</v>
          </cell>
          <cell r="GI287">
            <v>75.400000000000006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103.5</v>
          </cell>
          <cell r="GV287">
            <v>103.1</v>
          </cell>
          <cell r="GW287">
            <v>122</v>
          </cell>
          <cell r="HB287">
            <v>87.8</v>
          </cell>
          <cell r="HC287">
            <v>64.2</v>
          </cell>
          <cell r="HD287">
            <v>71.900000000000006</v>
          </cell>
          <cell r="HE287">
            <v>39.799999999999997</v>
          </cell>
          <cell r="HG287">
            <v>103.6</v>
          </cell>
          <cell r="HH287">
            <v>91.9</v>
          </cell>
          <cell r="HI287">
            <v>121.2</v>
          </cell>
          <cell r="HK287">
            <v>85.4</v>
          </cell>
          <cell r="HO287">
            <v>1134</v>
          </cell>
          <cell r="HP287">
            <v>99.9</v>
          </cell>
          <cell r="HT287">
            <v>678.3</v>
          </cell>
          <cell r="HU287">
            <v>110.8</v>
          </cell>
          <cell r="HV287">
            <v>95.8</v>
          </cell>
          <cell r="HW287">
            <v>80.900000000000006</v>
          </cell>
          <cell r="HX287">
            <v>123.5</v>
          </cell>
          <cell r="IC287">
            <v>100</v>
          </cell>
          <cell r="ID287">
            <v>102.5</v>
          </cell>
          <cell r="IE287">
            <v>82.2</v>
          </cell>
          <cell r="IH287">
            <v>54.300000000000004</v>
          </cell>
          <cell r="IJ287">
            <v>93.025400000000005</v>
          </cell>
          <cell r="IK287">
            <v>96.7</v>
          </cell>
          <cell r="IL287">
            <v>74.5</v>
          </cell>
          <cell r="IM287">
            <v>67</v>
          </cell>
          <cell r="IO287">
            <v>72.2</v>
          </cell>
          <cell r="IU287">
            <v>100.4</v>
          </cell>
          <cell r="IY287">
            <v>99.3</v>
          </cell>
          <cell r="IZ287">
            <v>87.9</v>
          </cell>
          <cell r="JA287">
            <v>80.5</v>
          </cell>
          <cell r="JC287">
            <v>95.5</v>
          </cell>
          <cell r="JD287">
            <v>80.5</v>
          </cell>
          <cell r="JE287">
            <v>65.900000000000006</v>
          </cell>
          <cell r="JG287">
            <v>91</v>
          </cell>
          <cell r="JH287">
            <v>71.2</v>
          </cell>
          <cell r="JI287">
            <v>74.2</v>
          </cell>
          <cell r="JJ287">
            <v>61.1</v>
          </cell>
          <cell r="JL287">
            <v>104.9503</v>
          </cell>
          <cell r="JM287">
            <v>104.7</v>
          </cell>
          <cell r="JN287">
            <v>95.3</v>
          </cell>
          <cell r="JO287">
            <v>85.6</v>
          </cell>
          <cell r="JT287">
            <v>101.8</v>
          </cell>
          <cell r="JU287">
            <v>91.1</v>
          </cell>
          <cell r="JV287">
            <v>77.599999999999994</v>
          </cell>
          <cell r="JY287">
            <v>103</v>
          </cell>
          <cell r="KC287">
            <v>99.8</v>
          </cell>
          <cell r="KD287">
            <v>97.1</v>
          </cell>
          <cell r="KE287">
            <v>92.7</v>
          </cell>
          <cell r="KG287">
            <v>103.8</v>
          </cell>
          <cell r="KH287">
            <v>97.8</v>
          </cell>
          <cell r="KI287">
            <v>88.8</v>
          </cell>
          <cell r="KK287">
            <v>103.8</v>
          </cell>
          <cell r="KO287">
            <v>103.2</v>
          </cell>
          <cell r="KP287">
            <v>96.5</v>
          </cell>
          <cell r="KQ287">
            <v>90.4</v>
          </cell>
          <cell r="KW287">
            <v>93.8</v>
          </cell>
          <cell r="KX287">
            <v>71.7</v>
          </cell>
          <cell r="KY287">
            <v>61.4</v>
          </cell>
          <cell r="LA287">
            <v>110</v>
          </cell>
          <cell r="LB287">
            <v>124.8</v>
          </cell>
          <cell r="LC287">
            <v>119.2</v>
          </cell>
          <cell r="LD287">
            <v>120.5</v>
          </cell>
          <cell r="LE287">
            <v>122.3</v>
          </cell>
          <cell r="LI287">
            <v>934.44960000000003</v>
          </cell>
          <cell r="LJ287">
            <v>105.5</v>
          </cell>
          <cell r="LO287">
            <v>108.7911</v>
          </cell>
          <cell r="LQ287">
            <v>108.9</v>
          </cell>
          <cell r="LS287">
            <v>99.9</v>
          </cell>
          <cell r="LT287">
            <v>93.5</v>
          </cell>
          <cell r="LV287">
            <v>108.5</v>
          </cell>
          <cell r="LW287">
            <v>90.2</v>
          </cell>
          <cell r="MA287">
            <v>117.6</v>
          </cell>
          <cell r="MB287">
            <v>117.6</v>
          </cell>
          <cell r="MC287">
            <v>117.6</v>
          </cell>
          <cell r="MD287">
            <v>117.6</v>
          </cell>
          <cell r="ME287">
            <v>201.1</v>
          </cell>
          <cell r="MF287">
            <v>107</v>
          </cell>
          <cell r="MG287">
            <v>106.2</v>
          </cell>
          <cell r="MH287">
            <v>97</v>
          </cell>
          <cell r="MI287">
            <v>78.2</v>
          </cell>
          <cell r="MN287">
            <v>118.36</v>
          </cell>
          <cell r="MO287">
            <v>64.5</v>
          </cell>
          <cell r="MS287">
            <v>465.1</v>
          </cell>
          <cell r="MT287">
            <v>490.8</v>
          </cell>
          <cell r="MW287">
            <v>105</v>
          </cell>
          <cell r="MX287">
            <v>107.7</v>
          </cell>
          <cell r="MY287">
            <v>100.3</v>
          </cell>
          <cell r="NA287">
            <v>98.6</v>
          </cell>
          <cell r="NB287">
            <v>100</v>
          </cell>
          <cell r="NC287">
            <v>99.4</v>
          </cell>
          <cell r="ND287">
            <v>96.6</v>
          </cell>
          <cell r="NG287">
            <v>128.19999999999999</v>
          </cell>
          <cell r="NN287">
            <v>195</v>
          </cell>
          <cell r="NO287">
            <v>224</v>
          </cell>
        </row>
        <row r="288">
          <cell r="A288">
            <v>37316</v>
          </cell>
          <cell r="B288">
            <v>385</v>
          </cell>
          <cell r="C288">
            <v>1</v>
          </cell>
          <cell r="AD288">
            <v>63.74</v>
          </cell>
          <cell r="AG288">
            <v>1159</v>
          </cell>
          <cell r="AH288">
            <v>1145.75</v>
          </cell>
          <cell r="AK288">
            <v>82.4</v>
          </cell>
          <cell r="AL288">
            <v>83.36</v>
          </cell>
          <cell r="AM288">
            <v>101.35</v>
          </cell>
          <cell r="AN288">
            <v>102.49</v>
          </cell>
          <cell r="BI288">
            <v>76.23</v>
          </cell>
          <cell r="BQ288">
            <v>79.290000000000006</v>
          </cell>
          <cell r="CC288">
            <v>112.9</v>
          </cell>
          <cell r="CD288">
            <v>1578.33</v>
          </cell>
          <cell r="CE288">
            <v>78.772000000000006</v>
          </cell>
          <cell r="CF288" t="str">
            <v>4,26%</v>
          </cell>
          <cell r="CG288">
            <v>1.6695</v>
          </cell>
          <cell r="CH288">
            <v>2.056</v>
          </cell>
          <cell r="CI288">
            <v>1.3903000000000001</v>
          </cell>
          <cell r="CJ288">
            <v>1.4678</v>
          </cell>
          <cell r="CK288">
            <v>7.2489999999999997</v>
          </cell>
          <cell r="CL288">
            <v>7.4324000000000003</v>
          </cell>
          <cell r="CM288">
            <v>0.61573</v>
          </cell>
          <cell r="CN288">
            <v>114.75</v>
          </cell>
          <cell r="CO288">
            <v>7.7183000000000002</v>
          </cell>
          <cell r="CP288">
            <v>27.2394</v>
          </cell>
          <cell r="CQ288">
            <v>9.0594000000000001</v>
          </cell>
          <cell r="CR288">
            <v>1.1926000000000001</v>
          </cell>
          <cell r="CS288">
            <v>0.87580000000000002</v>
          </cell>
          <cell r="CT288">
            <v>10.0974</v>
          </cell>
          <cell r="CU288">
            <v>1603.7905397999998</v>
          </cell>
          <cell r="CV288">
            <v>166.62732723822049</v>
          </cell>
          <cell r="CW288">
            <v>1832.0389585</v>
          </cell>
          <cell r="CX288">
            <v>7.47</v>
          </cell>
          <cell r="CY288">
            <v>10796.452289218034</v>
          </cell>
          <cell r="CZ288">
            <v>26.8326055</v>
          </cell>
          <cell r="DA288">
            <v>547.84187740000004</v>
          </cell>
          <cell r="DB288">
            <v>89.7</v>
          </cell>
          <cell r="DC288">
            <v>66</v>
          </cell>
          <cell r="DD288">
            <v>54.7</v>
          </cell>
          <cell r="DG288">
            <v>80.5</v>
          </cell>
          <cell r="DH288">
            <v>74.7</v>
          </cell>
          <cell r="DI288">
            <v>74.099999999999994</v>
          </cell>
          <cell r="DN288">
            <v>87.9</v>
          </cell>
          <cell r="DO288">
            <v>87.9</v>
          </cell>
          <cell r="DP288">
            <v>106</v>
          </cell>
          <cell r="DQ288">
            <v>104.6</v>
          </cell>
          <cell r="DR288">
            <v>93.9</v>
          </cell>
          <cell r="DT288">
            <v>97.5</v>
          </cell>
          <cell r="DU288">
            <v>103.7</v>
          </cell>
          <cell r="DV288">
            <v>91.3</v>
          </cell>
          <cell r="DX288">
            <v>84.5</v>
          </cell>
          <cell r="DY288">
            <v>63.8</v>
          </cell>
          <cell r="EA288">
            <v>100.5</v>
          </cell>
          <cell r="ED288">
            <v>86.4</v>
          </cell>
          <cell r="EE288">
            <v>608.70000000000005</v>
          </cell>
          <cell r="EF288">
            <v>94.8</v>
          </cell>
          <cell r="EG288">
            <v>92.7</v>
          </cell>
          <cell r="EH288">
            <v>89.2</v>
          </cell>
          <cell r="EJ288">
            <v>92.5</v>
          </cell>
          <cell r="EK288">
            <v>72.900000000000006</v>
          </cell>
          <cell r="EL288">
            <v>40.799999999999997</v>
          </cell>
          <cell r="EN288">
            <v>101.5</v>
          </cell>
          <cell r="EO288">
            <v>103.2</v>
          </cell>
          <cell r="EP288">
            <v>109.6</v>
          </cell>
          <cell r="EX288">
            <v>62.475938800000002</v>
          </cell>
          <cell r="EY288">
            <v>68.806100000000001</v>
          </cell>
          <cell r="EZ288">
            <v>101.6</v>
          </cell>
          <cell r="FA288">
            <v>26.240759999999998</v>
          </cell>
          <cell r="FB288">
            <v>32.4</v>
          </cell>
          <cell r="FC288">
            <v>71.900000000000006</v>
          </cell>
          <cell r="FD288">
            <v>71.8</v>
          </cell>
          <cell r="FI288">
            <v>44.012680000000003</v>
          </cell>
          <cell r="FJ288">
            <v>57.1</v>
          </cell>
          <cell r="FK288">
            <v>78.099999999999994</v>
          </cell>
          <cell r="FO288">
            <v>112.5</v>
          </cell>
          <cell r="FP288">
            <v>91.3</v>
          </cell>
          <cell r="FQ288">
            <v>69.8</v>
          </cell>
          <cell r="GC288">
            <v>93.4</v>
          </cell>
          <cell r="GD288">
            <v>73.2</v>
          </cell>
          <cell r="GE288">
            <v>64.2</v>
          </cell>
          <cell r="GG288">
            <v>103.1</v>
          </cell>
          <cell r="GH288">
            <v>92.6</v>
          </cell>
          <cell r="GI288">
            <v>76</v>
          </cell>
          <cell r="GK288">
            <v>100.6</v>
          </cell>
          <cell r="GL288">
            <v>97.1</v>
          </cell>
          <cell r="GP288">
            <v>100.5</v>
          </cell>
          <cell r="GQ288">
            <v>97.3</v>
          </cell>
          <cell r="GU288">
            <v>103.3</v>
          </cell>
          <cell r="GV288">
            <v>102.9</v>
          </cell>
          <cell r="GW288">
            <v>121.7</v>
          </cell>
          <cell r="HB288">
            <v>88.7</v>
          </cell>
          <cell r="HC288">
            <v>64.900000000000006</v>
          </cell>
          <cell r="HD288">
            <v>72.900000000000006</v>
          </cell>
          <cell r="HE288">
            <v>40.299999999999997</v>
          </cell>
          <cell r="HG288">
            <v>102.9</v>
          </cell>
          <cell r="HH288">
            <v>91.9</v>
          </cell>
          <cell r="HI288">
            <v>116.8</v>
          </cell>
          <cell r="HK288">
            <v>85.9</v>
          </cell>
          <cell r="HO288">
            <v>1121</v>
          </cell>
          <cell r="HP288">
            <v>99.8</v>
          </cell>
          <cell r="HT288">
            <v>675.7</v>
          </cell>
          <cell r="HU288">
            <v>110.8</v>
          </cell>
          <cell r="HV288">
            <v>98.6</v>
          </cell>
          <cell r="HW288">
            <v>83.3</v>
          </cell>
          <cell r="HX288">
            <v>123</v>
          </cell>
          <cell r="IC288">
            <v>100.2</v>
          </cell>
          <cell r="ID288">
            <v>102.7</v>
          </cell>
          <cell r="IE288">
            <v>81.760000000000005</v>
          </cell>
          <cell r="IH288">
            <v>55.7</v>
          </cell>
          <cell r="IJ288">
            <v>88.119199999999992</v>
          </cell>
          <cell r="IK288">
            <v>91.6</v>
          </cell>
          <cell r="IL288">
            <v>70.5</v>
          </cell>
          <cell r="IM288">
            <v>63.4</v>
          </cell>
          <cell r="IO288">
            <v>71.099999999999994</v>
          </cell>
          <cell r="IU288">
            <v>100.1</v>
          </cell>
          <cell r="IY288">
            <v>98.6</v>
          </cell>
          <cell r="IZ288">
            <v>87.2</v>
          </cell>
          <cell r="JA288">
            <v>80.2</v>
          </cell>
          <cell r="JC288">
            <v>93.3</v>
          </cell>
          <cell r="JD288">
            <v>79.400000000000006</v>
          </cell>
          <cell r="JE288">
            <v>65.599999999999994</v>
          </cell>
          <cell r="JG288">
            <v>88.3</v>
          </cell>
          <cell r="JH288">
            <v>69.099999999999994</v>
          </cell>
          <cell r="JI288">
            <v>72.400000000000006</v>
          </cell>
          <cell r="JJ288">
            <v>59.7</v>
          </cell>
          <cell r="JL288">
            <v>101.83638999999999</v>
          </cell>
          <cell r="JM288">
            <v>104.9</v>
          </cell>
          <cell r="JN288">
            <v>95.4</v>
          </cell>
          <cell r="JO288">
            <v>85.8</v>
          </cell>
          <cell r="JT288">
            <v>101.8</v>
          </cell>
          <cell r="JU288">
            <v>91.2</v>
          </cell>
          <cell r="JV288">
            <v>77.7</v>
          </cell>
          <cell r="JY288">
            <v>102.6</v>
          </cell>
          <cell r="KC288">
            <v>99.5</v>
          </cell>
          <cell r="KD288">
            <v>96.7</v>
          </cell>
          <cell r="KE288">
            <v>92.4</v>
          </cell>
          <cell r="KG288">
            <v>103.5</v>
          </cell>
          <cell r="KH288">
            <v>97.7</v>
          </cell>
          <cell r="KI288">
            <v>88.7</v>
          </cell>
          <cell r="KK288">
            <v>103.5</v>
          </cell>
          <cell r="KO288">
            <v>102.9</v>
          </cell>
          <cell r="KP288">
            <v>96.7</v>
          </cell>
          <cell r="KQ288">
            <v>90.5</v>
          </cell>
          <cell r="KW288">
            <v>93.3</v>
          </cell>
          <cell r="KX288">
            <v>71.3</v>
          </cell>
          <cell r="KY288">
            <v>61</v>
          </cell>
          <cell r="LA288">
            <v>110</v>
          </cell>
          <cell r="LB288">
            <v>124.1</v>
          </cell>
          <cell r="LC288">
            <v>118.6</v>
          </cell>
          <cell r="LD288">
            <v>119.5</v>
          </cell>
          <cell r="LE288">
            <v>122</v>
          </cell>
          <cell r="LI288">
            <v>932.06580000000008</v>
          </cell>
          <cell r="LJ288">
            <v>105</v>
          </cell>
          <cell r="LO288">
            <v>108.09180000000001</v>
          </cell>
          <cell r="LQ288">
            <v>108.2</v>
          </cell>
          <cell r="LS288">
            <v>99.9</v>
          </cell>
          <cell r="LT288">
            <v>94.5</v>
          </cell>
          <cell r="LV288">
            <v>107.7</v>
          </cell>
          <cell r="LW288">
            <v>89.6</v>
          </cell>
          <cell r="MA288">
            <v>117.3</v>
          </cell>
          <cell r="MB288">
            <v>117.3</v>
          </cell>
          <cell r="MC288">
            <v>117.3</v>
          </cell>
          <cell r="MD288">
            <v>117.3</v>
          </cell>
          <cell r="ME288">
            <v>200.7</v>
          </cell>
          <cell r="MF288">
            <v>107</v>
          </cell>
          <cell r="MG288">
            <v>105.4</v>
          </cell>
          <cell r="MH288">
            <v>97</v>
          </cell>
          <cell r="MI288">
            <v>78</v>
          </cell>
          <cell r="MN288">
            <v>118.36</v>
          </cell>
          <cell r="MO288">
            <v>63.4</v>
          </cell>
          <cell r="MS288">
            <v>460.5</v>
          </cell>
          <cell r="MT288">
            <v>485.4</v>
          </cell>
          <cell r="MW288">
            <v>106.5</v>
          </cell>
          <cell r="MX288">
            <v>109.1</v>
          </cell>
          <cell r="MY288">
            <v>101.7</v>
          </cell>
          <cell r="NA288">
            <v>98.9</v>
          </cell>
          <cell r="NB288">
            <v>100.3</v>
          </cell>
          <cell r="NC288">
            <v>99.7</v>
          </cell>
          <cell r="ND288">
            <v>96.9</v>
          </cell>
          <cell r="NG288">
            <v>128.1</v>
          </cell>
          <cell r="NN288">
            <v>223</v>
          </cell>
          <cell r="NO288">
            <v>225</v>
          </cell>
        </row>
        <row r="289">
          <cell r="A289">
            <v>37288</v>
          </cell>
          <cell r="B289">
            <v>386</v>
          </cell>
          <cell r="C289">
            <v>1</v>
          </cell>
          <cell r="AD289">
            <v>62.72</v>
          </cell>
          <cell r="AG289">
            <v>1159</v>
          </cell>
          <cell r="AH289">
            <v>1145.75</v>
          </cell>
          <cell r="AK289">
            <v>82.04</v>
          </cell>
          <cell r="AL289">
            <v>82.99</v>
          </cell>
          <cell r="AM289">
            <v>100.31</v>
          </cell>
          <cell r="AN289">
            <v>102.49</v>
          </cell>
          <cell r="BI289">
            <v>76.09</v>
          </cell>
          <cell r="BQ289">
            <v>79.08</v>
          </cell>
          <cell r="CC289">
            <v>112.9</v>
          </cell>
          <cell r="CD289">
            <v>1578.33</v>
          </cell>
          <cell r="CE289">
            <v>78.772000000000006</v>
          </cell>
          <cell r="CF289" t="str">
            <v>4,26%</v>
          </cell>
          <cell r="CG289">
            <v>1.6962999999999999</v>
          </cell>
          <cell r="CH289">
            <v>2.1097000000000001</v>
          </cell>
          <cell r="CI289">
            <v>1.3879999999999999</v>
          </cell>
          <cell r="CJ289">
            <v>1.4775</v>
          </cell>
          <cell r="CK289">
            <v>7.2012999999999998</v>
          </cell>
          <cell r="CL289">
            <v>7.4298999999999999</v>
          </cell>
          <cell r="CM289">
            <v>0.61160000000000003</v>
          </cell>
          <cell r="CN289">
            <v>116.23</v>
          </cell>
          <cell r="CO289">
            <v>7.7853000000000003</v>
          </cell>
          <cell r="CP289">
            <v>26.854900000000001</v>
          </cell>
          <cell r="CQ289">
            <v>9.1828000000000003</v>
          </cell>
          <cell r="CR289">
            <v>1.1835</v>
          </cell>
          <cell r="CS289">
            <v>0.87</v>
          </cell>
          <cell r="CT289">
            <v>9.9954999999999998</v>
          </cell>
          <cell r="CU289">
            <v>1573.562825</v>
          </cell>
          <cell r="CV289">
            <v>163.41444342968114</v>
          </cell>
          <cell r="CW289">
            <v>1794.9420799999998</v>
          </cell>
          <cell r="CX289">
            <v>6.93</v>
          </cell>
          <cell r="CY289">
            <v>10920.164638957662</v>
          </cell>
          <cell r="CZ289">
            <v>23.1034425</v>
          </cell>
          <cell r="DA289">
            <v>551.26423</v>
          </cell>
          <cell r="DB289">
            <v>86.8</v>
          </cell>
          <cell r="DC289">
            <v>63.9</v>
          </cell>
          <cell r="DD289">
            <v>52.9</v>
          </cell>
          <cell r="DG289">
            <v>80</v>
          </cell>
          <cell r="DH289">
            <v>73.5</v>
          </cell>
          <cell r="DI289">
            <v>73.3</v>
          </cell>
          <cell r="DN289">
            <v>85</v>
          </cell>
          <cell r="DO289">
            <v>85</v>
          </cell>
          <cell r="DP289">
            <v>105.2</v>
          </cell>
          <cell r="DQ289">
            <v>103.8</v>
          </cell>
          <cell r="DR289">
            <v>93.2</v>
          </cell>
          <cell r="DT289">
            <v>97</v>
          </cell>
          <cell r="DU289">
            <v>103.2</v>
          </cell>
          <cell r="DV289">
            <v>90.9</v>
          </cell>
          <cell r="DX289">
            <v>85.9</v>
          </cell>
          <cell r="DY289">
            <v>64.8</v>
          </cell>
          <cell r="EA289">
            <v>102.1</v>
          </cell>
          <cell r="ED289">
            <v>85.1</v>
          </cell>
          <cell r="EE289">
            <v>605.6</v>
          </cell>
          <cell r="EF289">
            <v>95.4</v>
          </cell>
          <cell r="EG289">
            <v>93.3</v>
          </cell>
          <cell r="EH289">
            <v>89.8</v>
          </cell>
          <cell r="EJ289">
            <v>91.1</v>
          </cell>
          <cell r="EK289">
            <v>71.8</v>
          </cell>
          <cell r="EL289">
            <v>40.200000000000003</v>
          </cell>
          <cell r="EN289">
            <v>101.5</v>
          </cell>
          <cell r="EO289">
            <v>103.1</v>
          </cell>
          <cell r="EP289">
            <v>109.5</v>
          </cell>
          <cell r="EX289">
            <v>65.195762000000002</v>
          </cell>
          <cell r="EY289">
            <v>71.801500000000004</v>
          </cell>
          <cell r="EZ289">
            <v>100.5</v>
          </cell>
          <cell r="FA289">
            <v>26.888680000000001</v>
          </cell>
          <cell r="FB289">
            <v>33.200000000000003</v>
          </cell>
          <cell r="FC289">
            <v>73.7</v>
          </cell>
          <cell r="FD289">
            <v>72.2</v>
          </cell>
          <cell r="FI289">
            <v>45.939680000000003</v>
          </cell>
          <cell r="FJ289">
            <v>59.6</v>
          </cell>
          <cell r="FK289">
            <v>81.5</v>
          </cell>
          <cell r="FO289">
            <v>111.8</v>
          </cell>
          <cell r="FP289">
            <v>89.9</v>
          </cell>
          <cell r="FQ289">
            <v>63.9</v>
          </cell>
          <cell r="GC289">
            <v>90.8</v>
          </cell>
          <cell r="GD289">
            <v>69.8</v>
          </cell>
          <cell r="GE289">
            <v>61.3</v>
          </cell>
          <cell r="GG289">
            <v>103.1</v>
          </cell>
          <cell r="GH289">
            <v>92.5</v>
          </cell>
          <cell r="GI289">
            <v>75.900000000000006</v>
          </cell>
          <cell r="GK289">
            <v>100.6</v>
          </cell>
          <cell r="GL289">
            <v>97.1</v>
          </cell>
          <cell r="GP289">
            <v>100.5</v>
          </cell>
          <cell r="GQ289">
            <v>97.3</v>
          </cell>
          <cell r="GU289">
            <v>102.8</v>
          </cell>
          <cell r="GV289">
            <v>102.4</v>
          </cell>
          <cell r="GW289">
            <v>121.2</v>
          </cell>
          <cell r="HB289">
            <v>87.3</v>
          </cell>
          <cell r="HC289">
            <v>63.9</v>
          </cell>
          <cell r="HD289">
            <v>71.7</v>
          </cell>
          <cell r="HE289">
            <v>39.700000000000003</v>
          </cell>
          <cell r="HG289">
            <v>102.7</v>
          </cell>
          <cell r="HH289">
            <v>90.4</v>
          </cell>
          <cell r="HI289">
            <v>115</v>
          </cell>
          <cell r="HK289">
            <v>86.6</v>
          </cell>
          <cell r="HO289">
            <v>1121</v>
          </cell>
          <cell r="HP289">
            <v>99.3</v>
          </cell>
          <cell r="HT289">
            <v>674.9</v>
          </cell>
          <cell r="HU289">
            <v>110.8</v>
          </cell>
          <cell r="HV289">
            <v>94.4</v>
          </cell>
          <cell r="HW289">
            <v>79.7</v>
          </cell>
          <cell r="HX289">
            <v>122.4</v>
          </cell>
          <cell r="IC289">
            <v>100.1</v>
          </cell>
          <cell r="ID289">
            <v>102.6</v>
          </cell>
          <cell r="IE289">
            <v>80.900000000000006</v>
          </cell>
          <cell r="IH289">
            <v>57.233333333333327</v>
          </cell>
          <cell r="IJ289">
            <v>85.425599999999989</v>
          </cell>
          <cell r="IK289">
            <v>88.8</v>
          </cell>
          <cell r="IL289">
            <v>68.400000000000006</v>
          </cell>
          <cell r="IM289">
            <v>61.5</v>
          </cell>
          <cell r="IO289">
            <v>69.7</v>
          </cell>
          <cell r="IU289">
            <v>100</v>
          </cell>
          <cell r="IY289">
            <v>98.7</v>
          </cell>
          <cell r="IZ289">
            <v>87.3</v>
          </cell>
          <cell r="JA289">
            <v>80.400000000000006</v>
          </cell>
          <cell r="JC289">
            <v>93.4</v>
          </cell>
          <cell r="JD289">
            <v>79.599999999999994</v>
          </cell>
          <cell r="JE289">
            <v>66</v>
          </cell>
          <cell r="JG289">
            <v>88.5</v>
          </cell>
          <cell r="JH289">
            <v>69.3</v>
          </cell>
          <cell r="JI289">
            <v>72.7</v>
          </cell>
          <cell r="JJ289">
            <v>59.9</v>
          </cell>
          <cell r="JL289">
            <v>102.06704999999999</v>
          </cell>
          <cell r="JM289">
            <v>105.3</v>
          </cell>
          <cell r="JN289">
            <v>95.8</v>
          </cell>
          <cell r="JO289">
            <v>86.1</v>
          </cell>
          <cell r="JT289">
            <v>101.7</v>
          </cell>
          <cell r="JU289">
            <v>91.1</v>
          </cell>
          <cell r="JV289">
            <v>77.599999999999994</v>
          </cell>
          <cell r="JY289">
            <v>102.5</v>
          </cell>
          <cell r="KC289">
            <v>99.7</v>
          </cell>
          <cell r="KD289">
            <v>96.9</v>
          </cell>
          <cell r="KE289">
            <v>92.6</v>
          </cell>
          <cell r="KG289">
            <v>103.16666666666667</v>
          </cell>
          <cell r="KH289">
            <v>97.7</v>
          </cell>
          <cell r="KI289">
            <v>88.7</v>
          </cell>
          <cell r="KK289">
            <v>103.16666666666667</v>
          </cell>
          <cell r="KO289">
            <v>102.9</v>
          </cell>
          <cell r="KP289">
            <v>96.9</v>
          </cell>
          <cell r="KQ289">
            <v>90.7</v>
          </cell>
          <cell r="KW289">
            <v>92.7</v>
          </cell>
          <cell r="KX289">
            <v>70.8</v>
          </cell>
          <cell r="KY289">
            <v>60.6</v>
          </cell>
          <cell r="LA289">
            <v>110.1</v>
          </cell>
          <cell r="LB289">
            <v>124.1</v>
          </cell>
          <cell r="LC289">
            <v>118.4</v>
          </cell>
          <cell r="LD289">
            <v>119.6</v>
          </cell>
          <cell r="LE289">
            <v>121.8</v>
          </cell>
          <cell r="LI289">
            <v>925.70900000000006</v>
          </cell>
          <cell r="LJ289">
            <v>104.8</v>
          </cell>
          <cell r="LO289">
            <v>108.09180000000001</v>
          </cell>
          <cell r="LQ289">
            <v>108.2</v>
          </cell>
          <cell r="LS289">
            <v>99.9</v>
          </cell>
          <cell r="LT289">
            <v>95.7</v>
          </cell>
          <cell r="LV289">
            <v>107.7</v>
          </cell>
          <cell r="LW289">
            <v>89.6</v>
          </cell>
          <cell r="MA289">
            <v>116.5</v>
          </cell>
          <cell r="MB289">
            <v>116.5</v>
          </cell>
          <cell r="MC289">
            <v>116.5</v>
          </cell>
          <cell r="MD289">
            <v>116.5</v>
          </cell>
          <cell r="ME289">
            <v>200.3</v>
          </cell>
          <cell r="MF289">
            <v>107</v>
          </cell>
          <cell r="MG289">
            <v>105.1</v>
          </cell>
          <cell r="MH289">
            <v>97</v>
          </cell>
          <cell r="MI289">
            <v>78</v>
          </cell>
          <cell r="MN289">
            <v>117.7</v>
          </cell>
          <cell r="MO289">
            <v>63.6</v>
          </cell>
          <cell r="MS289">
            <v>457.3</v>
          </cell>
          <cell r="MT289">
            <v>482.5</v>
          </cell>
          <cell r="MW289">
            <v>106.2</v>
          </cell>
          <cell r="MX289">
            <v>108.9</v>
          </cell>
          <cell r="MY289">
            <v>101.5</v>
          </cell>
          <cell r="NA289">
            <v>99.1</v>
          </cell>
          <cell r="NB289">
            <v>100.5</v>
          </cell>
          <cell r="NC289">
            <v>99.9</v>
          </cell>
          <cell r="ND289">
            <v>97.1</v>
          </cell>
          <cell r="NG289">
            <v>127.7</v>
          </cell>
          <cell r="NN289">
            <v>223</v>
          </cell>
          <cell r="NO289">
            <v>225</v>
          </cell>
        </row>
        <row r="290">
          <cell r="A290">
            <v>37257</v>
          </cell>
          <cell r="B290">
            <v>387</v>
          </cell>
          <cell r="C290">
            <v>1</v>
          </cell>
          <cell r="AD290">
            <v>62.96</v>
          </cell>
          <cell r="AG290">
            <v>1159</v>
          </cell>
          <cell r="AH290">
            <v>1145.75</v>
          </cell>
          <cell r="AK290">
            <v>81.94</v>
          </cell>
          <cell r="AL290">
            <v>82.89</v>
          </cell>
          <cell r="AM290">
            <v>99.74</v>
          </cell>
          <cell r="AN290">
            <v>102.49</v>
          </cell>
          <cell r="BI290">
            <v>75.83</v>
          </cell>
          <cell r="BQ290">
            <v>78.88</v>
          </cell>
          <cell r="CC290">
            <v>113.1</v>
          </cell>
          <cell r="CD290">
            <v>1578.33</v>
          </cell>
          <cell r="CE290">
            <v>78.772000000000006</v>
          </cell>
          <cell r="CF290" t="str">
            <v>4,26%</v>
          </cell>
          <cell r="CG290">
            <v>1.7094</v>
          </cell>
          <cell r="CH290">
            <v>2.1002999999999998</v>
          </cell>
          <cell r="CI290">
            <v>1.4135</v>
          </cell>
          <cell r="CJ290">
            <v>1.4744999999999999</v>
          </cell>
          <cell r="CK290">
            <v>7.3109999999999999</v>
          </cell>
          <cell r="CL290">
            <v>7.4329000000000001</v>
          </cell>
          <cell r="CM290">
            <v>0.61658999999999997</v>
          </cell>
          <cell r="CN290">
            <v>117.12</v>
          </cell>
          <cell r="CO290">
            <v>7.9207000000000001</v>
          </cell>
          <cell r="CP290">
            <v>27.015799999999999</v>
          </cell>
          <cell r="CQ290">
            <v>9.2274999999999991</v>
          </cell>
          <cell r="CR290">
            <v>1.2088000000000001</v>
          </cell>
          <cell r="CS290">
            <v>0.88329999999999997</v>
          </cell>
          <cell r="CT290">
            <v>10.253500000000001</v>
          </cell>
          <cell r="CU290">
            <v>1548.9638476</v>
          </cell>
          <cell r="CV290">
            <v>164.33895165057561</v>
          </cell>
          <cell r="CW290">
            <v>1702.2526247999999</v>
          </cell>
          <cell r="CX290">
            <v>6.85</v>
          </cell>
          <cell r="CY290">
            <v>10246.160551414625</v>
          </cell>
          <cell r="CZ290">
            <v>22.076301000000001</v>
          </cell>
          <cell r="DA290">
            <v>580.32368680000002</v>
          </cell>
          <cell r="DB290">
            <v>86</v>
          </cell>
          <cell r="DC290">
            <v>63.3</v>
          </cell>
          <cell r="DD290">
            <v>52.4</v>
          </cell>
          <cell r="DG290">
            <v>80</v>
          </cell>
          <cell r="DH290">
            <v>74.099999999999994</v>
          </cell>
          <cell r="DI290">
            <v>73</v>
          </cell>
          <cell r="DN290">
            <v>82.2</v>
          </cell>
          <cell r="DO290">
            <v>82.2</v>
          </cell>
          <cell r="DP290">
            <v>100</v>
          </cell>
          <cell r="DQ290">
            <v>98.7</v>
          </cell>
          <cell r="DR290">
            <v>88.5</v>
          </cell>
          <cell r="DT290">
            <v>94.8</v>
          </cell>
          <cell r="DU290">
            <v>100.9</v>
          </cell>
          <cell r="DV290">
            <v>88.8</v>
          </cell>
          <cell r="DX290">
            <v>82.3</v>
          </cell>
          <cell r="DY290">
            <v>62.1</v>
          </cell>
          <cell r="EA290">
            <v>102.3</v>
          </cell>
          <cell r="ED290">
            <v>84.2</v>
          </cell>
          <cell r="EE290">
            <v>604.6</v>
          </cell>
          <cell r="EF290">
            <v>96.4</v>
          </cell>
          <cell r="EG290">
            <v>94.2</v>
          </cell>
          <cell r="EH290">
            <v>90.7</v>
          </cell>
          <cell r="EJ290">
            <v>87.9</v>
          </cell>
          <cell r="EK290">
            <v>69.3</v>
          </cell>
          <cell r="EL290">
            <v>38.799999999999997</v>
          </cell>
          <cell r="EN290">
            <v>101.5</v>
          </cell>
          <cell r="EO290">
            <v>103.1</v>
          </cell>
          <cell r="EP290">
            <v>109.5</v>
          </cell>
          <cell r="EX290">
            <v>67.435616400000001</v>
          </cell>
          <cell r="EY290">
            <v>74.268299999999996</v>
          </cell>
          <cell r="EZ290">
            <v>96.7</v>
          </cell>
          <cell r="FA290">
            <v>27.455609999999997</v>
          </cell>
          <cell r="FB290">
            <v>33.9</v>
          </cell>
          <cell r="FC290">
            <v>75.2</v>
          </cell>
          <cell r="FD290">
            <v>72.400000000000006</v>
          </cell>
          <cell r="FI290">
            <v>47.558360000000008</v>
          </cell>
          <cell r="FJ290">
            <v>61.7</v>
          </cell>
          <cell r="FK290">
            <v>84.3</v>
          </cell>
          <cell r="FO290">
            <v>109.7</v>
          </cell>
          <cell r="FP290">
            <v>85.3</v>
          </cell>
          <cell r="FQ290">
            <v>60.8</v>
          </cell>
          <cell r="GC290">
            <v>90.4</v>
          </cell>
          <cell r="GD290">
            <v>69.400000000000006</v>
          </cell>
          <cell r="GE290">
            <v>60.9</v>
          </cell>
          <cell r="GG290">
            <v>103.1</v>
          </cell>
          <cell r="GH290">
            <v>92.5</v>
          </cell>
          <cell r="GI290">
            <v>76</v>
          </cell>
          <cell r="GK290">
            <v>100.6</v>
          </cell>
          <cell r="GL290">
            <v>97.1</v>
          </cell>
          <cell r="GP290">
            <v>100.5</v>
          </cell>
          <cell r="GQ290">
            <v>97.3</v>
          </cell>
          <cell r="GU290">
            <v>102.8</v>
          </cell>
          <cell r="GV290">
            <v>102.4</v>
          </cell>
          <cell r="GW290">
            <v>121.2</v>
          </cell>
          <cell r="HB290">
            <v>83.4</v>
          </cell>
          <cell r="HC290">
            <v>61</v>
          </cell>
          <cell r="HD290">
            <v>69.2</v>
          </cell>
          <cell r="HE290">
            <v>38.299999999999997</v>
          </cell>
          <cell r="HG290">
            <v>102.9</v>
          </cell>
          <cell r="HH290">
            <v>91.3</v>
          </cell>
          <cell r="HI290">
            <v>115.4</v>
          </cell>
          <cell r="HK290">
            <v>87.1</v>
          </cell>
          <cell r="HO290">
            <v>1121</v>
          </cell>
          <cell r="HP290">
            <v>99.3</v>
          </cell>
          <cell r="HT290">
            <v>673.9</v>
          </cell>
          <cell r="HU290">
            <v>110.8</v>
          </cell>
          <cell r="HV290">
            <v>91.4</v>
          </cell>
          <cell r="HW290">
            <v>77.2</v>
          </cell>
          <cell r="HX290">
            <v>121</v>
          </cell>
          <cell r="IC290">
            <v>102</v>
          </cell>
          <cell r="ID290">
            <v>104.5</v>
          </cell>
          <cell r="IE290">
            <v>80.66</v>
          </cell>
          <cell r="IH290">
            <v>58.766666666666673</v>
          </cell>
          <cell r="IJ290">
            <v>85.810400000000001</v>
          </cell>
          <cell r="IK290">
            <v>89.2</v>
          </cell>
          <cell r="IL290">
            <v>68.7</v>
          </cell>
          <cell r="IM290">
            <v>61.8</v>
          </cell>
          <cell r="IO290">
            <v>69.5</v>
          </cell>
          <cell r="IU290">
            <v>100.3</v>
          </cell>
          <cell r="IY290">
            <v>99.2</v>
          </cell>
          <cell r="IZ290">
            <v>88.2</v>
          </cell>
          <cell r="JA290">
            <v>81.099999999999994</v>
          </cell>
          <cell r="JC290">
            <v>95</v>
          </cell>
          <cell r="JD290">
            <v>80.8</v>
          </cell>
          <cell r="JE290">
            <v>66.900000000000006</v>
          </cell>
          <cell r="JG290">
            <v>91.7</v>
          </cell>
          <cell r="JH290">
            <v>71.8</v>
          </cell>
          <cell r="JI290">
            <v>75</v>
          </cell>
          <cell r="JJ290">
            <v>61.8</v>
          </cell>
          <cell r="JL290">
            <v>105.75761</v>
          </cell>
          <cell r="JM290">
            <v>104.2</v>
          </cell>
          <cell r="JN290">
            <v>94.8</v>
          </cell>
          <cell r="JO290">
            <v>85.2</v>
          </cell>
          <cell r="JT290">
            <v>101.7</v>
          </cell>
          <cell r="JU290">
            <v>91.1</v>
          </cell>
          <cell r="JV290">
            <v>77.599999999999994</v>
          </cell>
          <cell r="JY290">
            <v>102.2</v>
          </cell>
          <cell r="KC290">
            <v>99.9</v>
          </cell>
          <cell r="KD290">
            <v>97.1</v>
          </cell>
          <cell r="KE290">
            <v>92.8</v>
          </cell>
          <cell r="KG290">
            <v>102.83333333333333</v>
          </cell>
          <cell r="KH290">
            <v>97.9</v>
          </cell>
          <cell r="KI290">
            <v>88.9</v>
          </cell>
          <cell r="KK290">
            <v>102.83333333333333</v>
          </cell>
          <cell r="KO290">
            <v>103.1</v>
          </cell>
          <cell r="KP290">
            <v>96.3</v>
          </cell>
          <cell r="KQ290">
            <v>90.4</v>
          </cell>
          <cell r="KW290">
            <v>93</v>
          </cell>
          <cell r="KX290">
            <v>71.099999999999994</v>
          </cell>
          <cell r="KY290">
            <v>60.8</v>
          </cell>
          <cell r="LA290">
            <v>109.7</v>
          </cell>
          <cell r="LB290">
            <v>124.1</v>
          </cell>
          <cell r="LC290">
            <v>118.4</v>
          </cell>
          <cell r="LD290">
            <v>119.7</v>
          </cell>
          <cell r="LE290">
            <v>121.6</v>
          </cell>
          <cell r="LI290">
            <v>921.7360000000001</v>
          </cell>
          <cell r="LJ290">
            <v>104.5</v>
          </cell>
          <cell r="LO290">
            <v>108.09180000000001</v>
          </cell>
          <cell r="LQ290">
            <v>108.2</v>
          </cell>
          <cell r="LS290">
            <v>99.9</v>
          </cell>
          <cell r="LT290">
            <v>95.6</v>
          </cell>
          <cell r="LV290">
            <v>107.7</v>
          </cell>
          <cell r="LW290">
            <v>89.6</v>
          </cell>
          <cell r="MA290">
            <v>116</v>
          </cell>
          <cell r="MB290">
            <v>116</v>
          </cell>
          <cell r="MC290">
            <v>116</v>
          </cell>
          <cell r="MD290">
            <v>116</v>
          </cell>
          <cell r="ME290">
            <v>199.8</v>
          </cell>
          <cell r="MF290">
            <v>107</v>
          </cell>
          <cell r="MG290">
            <v>104.8</v>
          </cell>
          <cell r="MH290">
            <v>97</v>
          </cell>
          <cell r="MI290">
            <v>77</v>
          </cell>
          <cell r="MN290">
            <v>117.7</v>
          </cell>
          <cell r="MO290">
            <v>64</v>
          </cell>
          <cell r="MS290">
            <v>455.7</v>
          </cell>
          <cell r="MT290">
            <v>481.6</v>
          </cell>
          <cell r="MW290">
            <v>106.2</v>
          </cell>
          <cell r="MX290">
            <v>108.9</v>
          </cell>
          <cell r="MY290">
            <v>101.5</v>
          </cell>
          <cell r="NA290">
            <v>99.3</v>
          </cell>
          <cell r="NB290">
            <v>100.7</v>
          </cell>
          <cell r="NC290">
            <v>100.1</v>
          </cell>
          <cell r="ND290">
            <v>97.3</v>
          </cell>
          <cell r="NG290">
            <v>127</v>
          </cell>
          <cell r="NN290">
            <v>223</v>
          </cell>
          <cell r="NO290">
            <v>225</v>
          </cell>
        </row>
        <row r="291">
          <cell r="A291">
            <v>37226</v>
          </cell>
          <cell r="B291">
            <v>388</v>
          </cell>
          <cell r="C291">
            <v>1</v>
          </cell>
          <cell r="AD291">
            <v>63.45</v>
          </cell>
          <cell r="AG291">
            <v>1140</v>
          </cell>
          <cell r="AH291">
            <v>1137.25</v>
          </cell>
          <cell r="AK291">
            <v>81.56</v>
          </cell>
          <cell r="AL291">
            <v>82.63</v>
          </cell>
          <cell r="AM291">
            <v>98.86</v>
          </cell>
          <cell r="AN291">
            <v>102.04</v>
          </cell>
          <cell r="BI291">
            <v>75.44</v>
          </cell>
          <cell r="BQ291">
            <v>78.58</v>
          </cell>
          <cell r="CC291">
            <v>113.1</v>
          </cell>
          <cell r="CD291">
            <v>1530.0709999999999</v>
          </cell>
          <cell r="CE291">
            <v>77.179000000000002</v>
          </cell>
          <cell r="CF291" t="str">
            <v>4,26%</v>
          </cell>
          <cell r="CG291">
            <v>1.7347999999999999</v>
          </cell>
          <cell r="CH291">
            <v>2.1135000000000002</v>
          </cell>
          <cell r="CI291">
            <v>1.4075</v>
          </cell>
          <cell r="CJ291">
            <v>1.4749000000000001</v>
          </cell>
          <cell r="CK291">
            <v>7.3861999999999997</v>
          </cell>
          <cell r="CL291">
            <v>7.4431000000000003</v>
          </cell>
          <cell r="CM291">
            <v>0.62012</v>
          </cell>
          <cell r="CN291">
            <v>113.38</v>
          </cell>
          <cell r="CO291">
            <v>7.9911000000000003</v>
          </cell>
          <cell r="CP291">
            <v>26.918800000000001</v>
          </cell>
          <cell r="CQ291">
            <v>9.4359000000000002</v>
          </cell>
          <cell r="CR291">
            <v>1.298</v>
          </cell>
          <cell r="CS291">
            <v>0.89239999999999997</v>
          </cell>
          <cell r="CT291">
            <v>10.378299999999999</v>
          </cell>
          <cell r="CU291">
            <v>1505.1549967999999</v>
          </cell>
          <cell r="CV291">
            <v>157.54734216722679</v>
          </cell>
          <cell r="CW291">
            <v>1648.8125836000002</v>
          </cell>
          <cell r="CX291">
            <v>5.9</v>
          </cell>
          <cell r="CY291">
            <v>9936.3267710315904</v>
          </cell>
          <cell r="CZ291">
            <v>20.9547338</v>
          </cell>
          <cell r="DA291">
            <v>541.01312719999999</v>
          </cell>
          <cell r="DB291">
            <v>88.5</v>
          </cell>
          <cell r="DC291">
            <v>65.2</v>
          </cell>
          <cell r="DD291">
            <v>53.9</v>
          </cell>
          <cell r="DG291">
            <v>80</v>
          </cell>
          <cell r="DH291">
            <v>75.3</v>
          </cell>
          <cell r="DI291">
            <v>74.599999999999994</v>
          </cell>
          <cell r="DN291">
            <v>82.5</v>
          </cell>
          <cell r="DO291">
            <v>82.5</v>
          </cell>
          <cell r="DT291">
            <v>94.1</v>
          </cell>
          <cell r="DU291">
            <v>100.1</v>
          </cell>
          <cell r="DV291">
            <v>88.1</v>
          </cell>
          <cell r="DX291">
            <v>77.7</v>
          </cell>
          <cell r="DY291">
            <v>58.7</v>
          </cell>
          <cell r="EA291">
            <v>102.5</v>
          </cell>
          <cell r="ED291">
            <v>84.2</v>
          </cell>
          <cell r="EE291">
            <v>600.20000000000005</v>
          </cell>
          <cell r="EF291">
            <v>96.7</v>
          </cell>
          <cell r="EG291">
            <v>94.5</v>
          </cell>
          <cell r="EH291">
            <v>91</v>
          </cell>
          <cell r="EJ291">
            <v>87</v>
          </cell>
          <cell r="EK291">
            <v>68.599999999999994</v>
          </cell>
          <cell r="EL291">
            <v>38.4</v>
          </cell>
          <cell r="EN291">
            <v>101.4</v>
          </cell>
          <cell r="EO291">
            <v>102.9</v>
          </cell>
          <cell r="EP291">
            <v>109.4</v>
          </cell>
          <cell r="EX291">
            <v>68.235564400000001</v>
          </cell>
          <cell r="EY291">
            <v>75.149299999999997</v>
          </cell>
          <cell r="EZ291">
            <v>95.1</v>
          </cell>
          <cell r="FA291">
            <v>27.5366</v>
          </cell>
          <cell r="FB291">
            <v>34</v>
          </cell>
          <cell r="FC291">
            <v>75.5</v>
          </cell>
          <cell r="FD291">
            <v>72.2</v>
          </cell>
          <cell r="FI291">
            <v>48.097920000000002</v>
          </cell>
          <cell r="FJ291">
            <v>62.4</v>
          </cell>
          <cell r="FK291">
            <v>85.3</v>
          </cell>
          <cell r="FO291">
            <v>108.7</v>
          </cell>
          <cell r="FP291">
            <v>83.2</v>
          </cell>
          <cell r="FQ291">
            <v>66.099999999999994</v>
          </cell>
          <cell r="GC291">
            <v>89.9</v>
          </cell>
          <cell r="GD291">
            <v>67.8</v>
          </cell>
          <cell r="GE291">
            <v>59.5</v>
          </cell>
          <cell r="GG291">
            <v>103.9</v>
          </cell>
          <cell r="GH291">
            <v>93.1</v>
          </cell>
          <cell r="GI291">
            <v>76.5</v>
          </cell>
          <cell r="GK291">
            <v>100.6</v>
          </cell>
          <cell r="GL291">
            <v>97.1</v>
          </cell>
          <cell r="GP291">
            <v>100.5</v>
          </cell>
          <cell r="GQ291">
            <v>97.3</v>
          </cell>
          <cell r="GU291">
            <v>100.7</v>
          </cell>
          <cell r="GV291">
            <v>100.3</v>
          </cell>
          <cell r="GW291">
            <v>118.7</v>
          </cell>
          <cell r="HB291">
            <v>80.900000000000006</v>
          </cell>
          <cell r="HC291">
            <v>59.2</v>
          </cell>
          <cell r="HD291">
            <v>68.5</v>
          </cell>
          <cell r="HE291">
            <v>37.9</v>
          </cell>
          <cell r="HG291">
            <v>100.1</v>
          </cell>
          <cell r="HH291">
            <v>91.4</v>
          </cell>
          <cell r="HI291">
            <v>116.3</v>
          </cell>
          <cell r="HK291">
            <v>88.4</v>
          </cell>
          <cell r="HO291">
            <v>1108.5</v>
          </cell>
          <cell r="HP291">
            <v>99.7</v>
          </cell>
          <cell r="HT291">
            <v>671.7</v>
          </cell>
          <cell r="HU291">
            <v>110.8</v>
          </cell>
          <cell r="HV291">
            <v>93</v>
          </cell>
          <cell r="HW291">
            <v>78.599999999999994</v>
          </cell>
          <cell r="HX291">
            <v>121</v>
          </cell>
          <cell r="IC291">
            <v>100.4</v>
          </cell>
          <cell r="ID291">
            <v>102.9</v>
          </cell>
          <cell r="IE291">
            <v>81.22</v>
          </cell>
          <cell r="IH291">
            <v>60.3</v>
          </cell>
          <cell r="IJ291">
            <v>86.483800000000002</v>
          </cell>
          <cell r="IK291">
            <v>89.9</v>
          </cell>
          <cell r="IL291">
            <v>69.2</v>
          </cell>
          <cell r="IM291">
            <v>62.3</v>
          </cell>
          <cell r="IO291">
            <v>69</v>
          </cell>
          <cell r="IU291">
            <v>100.2</v>
          </cell>
          <cell r="IY291">
            <v>99.1</v>
          </cell>
          <cell r="IZ291">
            <v>88.2</v>
          </cell>
          <cell r="JA291">
            <v>80.900000000000006</v>
          </cell>
          <cell r="JC291">
            <v>95.3</v>
          </cell>
          <cell r="JD291">
            <v>81.3</v>
          </cell>
          <cell r="JE291">
            <v>67.099999999999994</v>
          </cell>
          <cell r="JG291">
            <v>91.4</v>
          </cell>
          <cell r="JH291">
            <v>71.5</v>
          </cell>
          <cell r="JI291">
            <v>74.8</v>
          </cell>
          <cell r="JJ291">
            <v>61.6</v>
          </cell>
          <cell r="JL291">
            <v>105.41162</v>
          </cell>
          <cell r="JM291">
            <v>103.6</v>
          </cell>
          <cell r="JN291">
            <v>94.3</v>
          </cell>
          <cell r="JO291">
            <v>84.7</v>
          </cell>
          <cell r="JT291">
            <v>101.4</v>
          </cell>
          <cell r="JU291">
            <v>90.7</v>
          </cell>
          <cell r="JV291">
            <v>77.3</v>
          </cell>
          <cell r="JY291">
            <v>102.6</v>
          </cell>
          <cell r="KC291">
            <v>100.2</v>
          </cell>
          <cell r="KD291">
            <v>97.4</v>
          </cell>
          <cell r="KE291">
            <v>93.1</v>
          </cell>
          <cell r="KG291">
            <v>102.5</v>
          </cell>
          <cell r="KH291">
            <v>97</v>
          </cell>
          <cell r="KI291">
            <v>88.1</v>
          </cell>
          <cell r="KK291">
            <v>102.5</v>
          </cell>
          <cell r="KO291">
            <v>102.3</v>
          </cell>
          <cell r="KP291">
            <v>95.9</v>
          </cell>
          <cell r="KQ291">
            <v>89.8</v>
          </cell>
          <cell r="KW291">
            <v>94.6</v>
          </cell>
          <cell r="KX291">
            <v>72.3</v>
          </cell>
          <cell r="KY291">
            <v>61.9</v>
          </cell>
          <cell r="LA291">
            <v>109.3</v>
          </cell>
          <cell r="LB291">
            <v>123.8</v>
          </cell>
          <cell r="LC291">
            <v>118.2</v>
          </cell>
          <cell r="LD291">
            <v>119.4</v>
          </cell>
          <cell r="LE291">
            <v>121.1</v>
          </cell>
          <cell r="LI291">
            <v>917.76300000000003</v>
          </cell>
          <cell r="LJ291">
            <v>103.9</v>
          </cell>
          <cell r="LO291">
            <v>107.09280000000001</v>
          </cell>
          <cell r="LQ291">
            <v>107.2</v>
          </cell>
          <cell r="LS291">
            <v>99.9</v>
          </cell>
          <cell r="LT291">
            <v>97.5</v>
          </cell>
          <cell r="LV291">
            <v>106.2</v>
          </cell>
          <cell r="LW291">
            <v>88.3</v>
          </cell>
          <cell r="MA291">
            <v>115.5</v>
          </cell>
          <cell r="MB291">
            <v>115.5</v>
          </cell>
          <cell r="MC291">
            <v>115.5</v>
          </cell>
          <cell r="MD291">
            <v>115.5</v>
          </cell>
          <cell r="ME291">
            <v>199.1</v>
          </cell>
          <cell r="MF291">
            <v>107</v>
          </cell>
          <cell r="MG291">
            <v>104.4</v>
          </cell>
          <cell r="MH291">
            <v>97</v>
          </cell>
          <cell r="MI291">
            <v>80.2</v>
          </cell>
          <cell r="MN291">
            <v>117.7</v>
          </cell>
          <cell r="MO291">
            <v>66</v>
          </cell>
          <cell r="MS291">
            <v>453.1</v>
          </cell>
          <cell r="MT291">
            <v>480.5</v>
          </cell>
          <cell r="MW291">
            <v>106.1</v>
          </cell>
          <cell r="MX291">
            <v>108.8</v>
          </cell>
          <cell r="MY291">
            <v>101.3</v>
          </cell>
          <cell r="NA291">
            <v>100.1</v>
          </cell>
          <cell r="NB291">
            <v>101.5</v>
          </cell>
          <cell r="NC291">
            <v>100.9</v>
          </cell>
          <cell r="ND291">
            <v>98.1</v>
          </cell>
          <cell r="NG291">
            <v>126.2</v>
          </cell>
          <cell r="NN291">
            <v>228</v>
          </cell>
          <cell r="NO291">
            <v>249</v>
          </cell>
        </row>
        <row r="292">
          <cell r="A292">
            <v>37196</v>
          </cell>
          <cell r="B292">
            <v>389</v>
          </cell>
          <cell r="C292">
            <v>1</v>
          </cell>
          <cell r="AD292">
            <v>65.91</v>
          </cell>
          <cell r="AG292">
            <v>1140</v>
          </cell>
          <cell r="AH292">
            <v>1137.25</v>
          </cell>
          <cell r="AK292">
            <v>81.459999999999994</v>
          </cell>
          <cell r="AL292">
            <v>82.53</v>
          </cell>
          <cell r="AM292">
            <v>99.81</v>
          </cell>
          <cell r="AN292">
            <v>102.04</v>
          </cell>
          <cell r="BI292">
            <v>75.22</v>
          </cell>
          <cell r="BQ292">
            <v>78.540000000000006</v>
          </cell>
          <cell r="CC292">
            <v>113.8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1.7172000000000001</v>
          </cell>
          <cell r="CH292">
            <v>2.2667000000000002</v>
          </cell>
          <cell r="CI292">
            <v>1.4153</v>
          </cell>
          <cell r="CJ292">
            <v>1.4662999999999999</v>
          </cell>
          <cell r="CK292">
            <v>7.3525</v>
          </cell>
          <cell r="CL292">
            <v>7.4451999999999998</v>
          </cell>
          <cell r="CM292">
            <v>0.61838000000000004</v>
          </cell>
          <cell r="CN292">
            <v>108.68</v>
          </cell>
          <cell r="CO292">
            <v>7.9223999999999997</v>
          </cell>
          <cell r="CP292">
            <v>26.496600000000001</v>
          </cell>
          <cell r="CQ292">
            <v>9.4166000000000007</v>
          </cell>
          <cell r="CR292">
            <v>1.3504</v>
          </cell>
          <cell r="CS292">
            <v>0.88829999999999998</v>
          </cell>
          <cell r="CT292">
            <v>8.6466999999999992</v>
          </cell>
          <cell r="CU292">
            <v>1494.4278149999998</v>
          </cell>
          <cell r="CV292">
            <v>149.18991345687758</v>
          </cell>
          <cell r="CW292">
            <v>1606.8898403999999</v>
          </cell>
          <cell r="CX292">
            <v>5.72</v>
          </cell>
          <cell r="CY292">
            <v>9996.6652345438106</v>
          </cell>
          <cell r="CZ292">
            <v>21.1640248</v>
          </cell>
          <cell r="DA292">
            <v>547.22513059999994</v>
          </cell>
          <cell r="DB292">
            <v>89.4</v>
          </cell>
          <cell r="DC292">
            <v>65.8</v>
          </cell>
          <cell r="DD292">
            <v>54.4</v>
          </cell>
          <cell r="DG292">
            <v>80.7</v>
          </cell>
          <cell r="DH292">
            <v>78.099999999999994</v>
          </cell>
          <cell r="DI292">
            <v>75.8</v>
          </cell>
          <cell r="DN292">
            <v>81</v>
          </cell>
          <cell r="DO292">
            <v>81</v>
          </cell>
          <cell r="DT292">
            <v>94.3</v>
          </cell>
          <cell r="DU292">
            <v>100.3</v>
          </cell>
          <cell r="DV292">
            <v>88.3</v>
          </cell>
          <cell r="DX292">
            <v>76.7</v>
          </cell>
          <cell r="DY292">
            <v>57.9</v>
          </cell>
          <cell r="EA292">
            <v>102.8</v>
          </cell>
          <cell r="ED292">
            <v>84.2</v>
          </cell>
          <cell r="EE292">
            <v>599.5</v>
          </cell>
          <cell r="EF292">
            <v>97.3</v>
          </cell>
          <cell r="EG292">
            <v>95.1</v>
          </cell>
          <cell r="EH292">
            <v>91.6</v>
          </cell>
          <cell r="EJ292">
            <v>87.2</v>
          </cell>
          <cell r="EK292">
            <v>68.8</v>
          </cell>
          <cell r="EL292">
            <v>38.5</v>
          </cell>
          <cell r="EN292">
            <v>101.1</v>
          </cell>
          <cell r="EO292">
            <v>102.6</v>
          </cell>
          <cell r="EP292">
            <v>109</v>
          </cell>
          <cell r="EX292">
            <v>67.835590400000001</v>
          </cell>
          <cell r="EY292">
            <v>74.708799999999997</v>
          </cell>
          <cell r="EZ292">
            <v>92.9</v>
          </cell>
          <cell r="FA292">
            <v>27.779569999999996</v>
          </cell>
          <cell r="FB292">
            <v>34.299999999999997</v>
          </cell>
          <cell r="FC292">
            <v>76.099999999999994</v>
          </cell>
          <cell r="FD292">
            <v>72.8</v>
          </cell>
          <cell r="FI292">
            <v>47.7896</v>
          </cell>
          <cell r="FJ292">
            <v>62</v>
          </cell>
          <cell r="FK292">
            <v>84.8</v>
          </cell>
          <cell r="FO292">
            <v>107</v>
          </cell>
          <cell r="FP292">
            <v>80.5</v>
          </cell>
          <cell r="FQ292">
            <v>70.3</v>
          </cell>
          <cell r="GC292">
            <v>91</v>
          </cell>
          <cell r="GD292">
            <v>69.3</v>
          </cell>
          <cell r="GE292">
            <v>60.8</v>
          </cell>
          <cell r="GG292">
            <v>103.9</v>
          </cell>
          <cell r="GH292">
            <v>93.1</v>
          </cell>
          <cell r="GI292">
            <v>76.3</v>
          </cell>
          <cell r="GK292">
            <v>100.3</v>
          </cell>
          <cell r="GL292">
            <v>96.8</v>
          </cell>
          <cell r="GP292">
            <v>100.2</v>
          </cell>
          <cell r="GQ292">
            <v>97</v>
          </cell>
          <cell r="GU292">
            <v>102.6</v>
          </cell>
          <cell r="GV292">
            <v>102.1</v>
          </cell>
          <cell r="GW292">
            <v>120.8</v>
          </cell>
          <cell r="HB292">
            <v>81.599999999999994</v>
          </cell>
          <cell r="HC292">
            <v>59.7</v>
          </cell>
          <cell r="HD292">
            <v>68.7</v>
          </cell>
          <cell r="HE292">
            <v>38</v>
          </cell>
          <cell r="HG292">
            <v>101.1</v>
          </cell>
          <cell r="HH292">
            <v>91.6</v>
          </cell>
          <cell r="HI292">
            <v>120.8</v>
          </cell>
          <cell r="HK292">
            <v>88.9</v>
          </cell>
          <cell r="HO292">
            <v>1108.5</v>
          </cell>
          <cell r="HP292">
            <v>100</v>
          </cell>
          <cell r="HT292">
            <v>672.9</v>
          </cell>
          <cell r="HU292">
            <v>110.8</v>
          </cell>
          <cell r="HV292">
            <v>92.8</v>
          </cell>
          <cell r="HW292">
            <v>78.400000000000006</v>
          </cell>
          <cell r="HX292">
            <v>122</v>
          </cell>
          <cell r="IC292">
            <v>100.5</v>
          </cell>
          <cell r="ID292">
            <v>103</v>
          </cell>
          <cell r="IE292">
            <v>82.03</v>
          </cell>
          <cell r="IH292">
            <v>62.733333333333327</v>
          </cell>
          <cell r="IJ292">
            <v>87.83059999999999</v>
          </cell>
          <cell r="IK292">
            <v>91.3</v>
          </cell>
          <cell r="IL292">
            <v>70.3</v>
          </cell>
          <cell r="IM292">
            <v>63.2</v>
          </cell>
          <cell r="IO292">
            <v>69.5</v>
          </cell>
          <cell r="IU292">
            <v>100.5</v>
          </cell>
          <cell r="IY292">
            <v>99.6</v>
          </cell>
          <cell r="IZ292">
            <v>88.7</v>
          </cell>
          <cell r="JA292">
            <v>81.3</v>
          </cell>
          <cell r="JC292">
            <v>96.5</v>
          </cell>
          <cell r="JD292">
            <v>82.1</v>
          </cell>
          <cell r="JE292">
            <v>67.8</v>
          </cell>
          <cell r="JG292">
            <v>92.6</v>
          </cell>
          <cell r="JH292">
            <v>72.5</v>
          </cell>
          <cell r="JI292">
            <v>75.599999999999994</v>
          </cell>
          <cell r="JJ292">
            <v>62.3</v>
          </cell>
          <cell r="JL292">
            <v>106.8</v>
          </cell>
          <cell r="JM292">
            <v>103.2</v>
          </cell>
          <cell r="JN292">
            <v>94.4</v>
          </cell>
          <cell r="JO292">
            <v>84.8</v>
          </cell>
          <cell r="JT292">
            <v>101.4</v>
          </cell>
          <cell r="JU292">
            <v>90.8</v>
          </cell>
          <cell r="JV292">
            <v>77.3</v>
          </cell>
          <cell r="JY292">
            <v>102.7</v>
          </cell>
          <cell r="KC292">
            <v>100.5</v>
          </cell>
          <cell r="KD292">
            <v>97.7</v>
          </cell>
          <cell r="KE292">
            <v>93.3</v>
          </cell>
          <cell r="KG292">
            <v>102.39999999999999</v>
          </cell>
          <cell r="KH292">
            <v>97.1</v>
          </cell>
          <cell r="KI292">
            <v>88.2</v>
          </cell>
          <cell r="KK292">
            <v>102.39999999999999</v>
          </cell>
          <cell r="KO292">
            <v>102.6</v>
          </cell>
          <cell r="KP292">
            <v>96.2</v>
          </cell>
          <cell r="KQ292">
            <v>90.3</v>
          </cell>
          <cell r="KW292">
            <v>95.6</v>
          </cell>
          <cell r="KX292">
            <v>73.099999999999994</v>
          </cell>
          <cell r="KY292">
            <v>62.6</v>
          </cell>
          <cell r="LA292">
            <v>109.4</v>
          </cell>
          <cell r="LB292">
            <v>124</v>
          </cell>
          <cell r="LC292">
            <v>118.8</v>
          </cell>
          <cell r="LD292">
            <v>120.4</v>
          </cell>
          <cell r="LE292">
            <v>121.5</v>
          </cell>
          <cell r="LI292">
            <v>916.17380000000003</v>
          </cell>
          <cell r="LJ292">
            <v>103.6</v>
          </cell>
          <cell r="LO292">
            <v>107.09280000000001</v>
          </cell>
          <cell r="LQ292">
            <v>107.2</v>
          </cell>
          <cell r="LS292">
            <v>99.9</v>
          </cell>
          <cell r="LT292">
            <v>96.6</v>
          </cell>
          <cell r="LV292">
            <v>106.2</v>
          </cell>
          <cell r="LW292">
            <v>88.3</v>
          </cell>
          <cell r="MA292">
            <v>115.3</v>
          </cell>
          <cell r="MB292">
            <v>115.3</v>
          </cell>
          <cell r="MC292">
            <v>115.3</v>
          </cell>
          <cell r="MD292">
            <v>115.3</v>
          </cell>
          <cell r="ME292">
            <v>198.9</v>
          </cell>
          <cell r="MF292">
            <v>107</v>
          </cell>
          <cell r="MG292">
            <v>104.3</v>
          </cell>
          <cell r="MH292">
            <v>97</v>
          </cell>
          <cell r="MI292">
            <v>81.3</v>
          </cell>
          <cell r="MN292">
            <v>117.7</v>
          </cell>
          <cell r="MO292">
            <v>67.5</v>
          </cell>
          <cell r="MS292">
            <v>455.5</v>
          </cell>
          <cell r="MT292">
            <v>485.3</v>
          </cell>
          <cell r="MW292">
            <v>107.1</v>
          </cell>
          <cell r="MX292">
            <v>109.8</v>
          </cell>
          <cell r="MY292">
            <v>102.3</v>
          </cell>
          <cell r="NA292">
            <v>101.3</v>
          </cell>
          <cell r="NB292">
            <v>102.7</v>
          </cell>
          <cell r="NC292">
            <v>102.1</v>
          </cell>
          <cell r="ND292">
            <v>99.3</v>
          </cell>
          <cell r="NG292">
            <v>126</v>
          </cell>
          <cell r="NN292">
            <v>228</v>
          </cell>
          <cell r="NO292">
            <v>249</v>
          </cell>
        </row>
        <row r="293">
          <cell r="A293">
            <v>37165</v>
          </cell>
          <cell r="B293">
            <v>390</v>
          </cell>
          <cell r="C293">
            <v>1</v>
          </cell>
          <cell r="AD293">
            <v>67.37</v>
          </cell>
          <cell r="AG293">
            <v>1140</v>
          </cell>
          <cell r="AH293">
            <v>1137.25</v>
          </cell>
          <cell r="AK293">
            <v>81.680000000000007</v>
          </cell>
          <cell r="AL293">
            <v>82.76</v>
          </cell>
          <cell r="AM293">
            <v>99.81</v>
          </cell>
          <cell r="AN293">
            <v>102.04</v>
          </cell>
          <cell r="BI293">
            <v>75.28</v>
          </cell>
          <cell r="BQ293">
            <v>78.83</v>
          </cell>
          <cell r="CC293">
            <v>114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1.7955000000000001</v>
          </cell>
          <cell r="CH293">
            <v>2.4811999999999999</v>
          </cell>
          <cell r="CI293">
            <v>1.4224000000000001</v>
          </cell>
          <cell r="CJ293">
            <v>1.4793000000000001</v>
          </cell>
          <cell r="CK293">
            <v>7.4977999999999998</v>
          </cell>
          <cell r="CL293">
            <v>7.4367000000000001</v>
          </cell>
          <cell r="CM293">
            <v>0.62392999999999998</v>
          </cell>
          <cell r="CN293">
            <v>109.86</v>
          </cell>
          <cell r="CO293">
            <v>7.9969999999999999</v>
          </cell>
          <cell r="CP293">
            <v>26.785</v>
          </cell>
          <cell r="CQ293">
            <v>9.5779999999999994</v>
          </cell>
          <cell r="CR293">
            <v>1.4592000000000001</v>
          </cell>
          <cell r="CS293">
            <v>0.90590000000000004</v>
          </cell>
          <cell r="CT293">
            <v>8.4130000000000003</v>
          </cell>
          <cell r="CU293">
            <v>1415.2781374999997</v>
          </cell>
          <cell r="CV293">
            <v>156.19327402652297</v>
          </cell>
          <cell r="CW293">
            <v>1520.0358749999998</v>
          </cell>
          <cell r="CX293">
            <v>5.33</v>
          </cell>
          <cell r="CY293">
            <v>10047.333759806557</v>
          </cell>
          <cell r="CZ293">
            <v>22.739825</v>
          </cell>
          <cell r="DA293">
            <v>516.17195000000004</v>
          </cell>
          <cell r="DB293">
            <v>91</v>
          </cell>
          <cell r="DC293">
            <v>67</v>
          </cell>
          <cell r="DD293">
            <v>55.4</v>
          </cell>
          <cell r="DG293">
            <v>82</v>
          </cell>
          <cell r="DH293">
            <v>80.5</v>
          </cell>
          <cell r="DI293">
            <v>77.900000000000006</v>
          </cell>
          <cell r="DN293">
            <v>80.8</v>
          </cell>
          <cell r="DO293">
            <v>80.8</v>
          </cell>
          <cell r="DT293">
            <v>95.9</v>
          </cell>
          <cell r="DU293">
            <v>102</v>
          </cell>
          <cell r="DV293">
            <v>89.8</v>
          </cell>
          <cell r="DX293">
            <v>77.599999999999994</v>
          </cell>
          <cell r="DY293">
            <v>58.6</v>
          </cell>
          <cell r="EA293">
            <v>103.5</v>
          </cell>
          <cell r="ED293">
            <v>84.4</v>
          </cell>
          <cell r="EE293">
            <v>598.9</v>
          </cell>
          <cell r="EF293">
            <v>97.4</v>
          </cell>
          <cell r="EG293">
            <v>95.2</v>
          </cell>
          <cell r="EH293">
            <v>91.7</v>
          </cell>
          <cell r="EJ293">
            <v>85.9</v>
          </cell>
          <cell r="EK293">
            <v>67.7</v>
          </cell>
          <cell r="EL293">
            <v>37.9</v>
          </cell>
          <cell r="EN293">
            <v>101</v>
          </cell>
          <cell r="EO293">
            <v>102.5</v>
          </cell>
          <cell r="EP293">
            <v>109</v>
          </cell>
          <cell r="EX293">
            <v>68.31555920000001</v>
          </cell>
          <cell r="EY293">
            <v>75.237400000000008</v>
          </cell>
          <cell r="EZ293">
            <v>90.3</v>
          </cell>
          <cell r="FA293">
            <v>27.860559999999996</v>
          </cell>
          <cell r="FB293">
            <v>34.4</v>
          </cell>
          <cell r="FC293">
            <v>76.3</v>
          </cell>
          <cell r="FD293">
            <v>72.8</v>
          </cell>
          <cell r="FI293">
            <v>48.175000000000004</v>
          </cell>
          <cell r="FJ293">
            <v>62.5</v>
          </cell>
          <cell r="FK293">
            <v>85.4</v>
          </cell>
          <cell r="FO293">
            <v>105.3</v>
          </cell>
          <cell r="FP293">
            <v>77.2</v>
          </cell>
          <cell r="FQ293">
            <v>73</v>
          </cell>
          <cell r="GC293">
            <v>94.3</v>
          </cell>
          <cell r="GD293">
            <v>73.3</v>
          </cell>
          <cell r="GE293">
            <v>64.3</v>
          </cell>
          <cell r="GG293">
            <v>104</v>
          </cell>
          <cell r="GH293">
            <v>93.2</v>
          </cell>
          <cell r="GI293">
            <v>76</v>
          </cell>
          <cell r="GK293">
            <v>99.6</v>
          </cell>
          <cell r="GL293">
            <v>96.1</v>
          </cell>
          <cell r="GP293">
            <v>99.5</v>
          </cell>
          <cell r="GQ293">
            <v>96.3</v>
          </cell>
          <cell r="GU293">
            <v>102.1</v>
          </cell>
          <cell r="GV293">
            <v>101.6</v>
          </cell>
          <cell r="GW293">
            <v>120.3</v>
          </cell>
          <cell r="HB293">
            <v>78.2</v>
          </cell>
          <cell r="HC293">
            <v>57.2</v>
          </cell>
          <cell r="HD293">
            <v>67.599999999999994</v>
          </cell>
          <cell r="HE293">
            <v>37.4</v>
          </cell>
          <cell r="HG293">
            <v>102.5</v>
          </cell>
          <cell r="HH293">
            <v>95.6</v>
          </cell>
          <cell r="HI293">
            <v>123.5</v>
          </cell>
          <cell r="HK293">
            <v>89</v>
          </cell>
          <cell r="HO293">
            <v>1108.5</v>
          </cell>
          <cell r="HP293">
            <v>100.3</v>
          </cell>
          <cell r="HT293">
            <v>664.5</v>
          </cell>
          <cell r="HU293">
            <v>110.8</v>
          </cell>
          <cell r="HV293">
            <v>94</v>
          </cell>
          <cell r="HW293">
            <v>79.400000000000006</v>
          </cell>
          <cell r="HX293">
            <v>122.5</v>
          </cell>
          <cell r="IC293">
            <v>100.3</v>
          </cell>
          <cell r="ID293">
            <v>102.8</v>
          </cell>
          <cell r="IE293">
            <v>82.97</v>
          </cell>
          <cell r="IH293">
            <v>65.166666666666671</v>
          </cell>
          <cell r="IJ293">
            <v>88.7</v>
          </cell>
          <cell r="IK293">
            <v>92.2</v>
          </cell>
          <cell r="IL293">
            <v>71</v>
          </cell>
          <cell r="IM293">
            <v>63.8</v>
          </cell>
          <cell r="IO293">
            <v>71.099999999999994</v>
          </cell>
          <cell r="IU293">
            <v>100.5</v>
          </cell>
          <cell r="IY293">
            <v>100</v>
          </cell>
          <cell r="IZ293">
            <v>88.5</v>
          </cell>
          <cell r="JA293">
            <v>81.099999999999994</v>
          </cell>
          <cell r="JC293">
            <v>97</v>
          </cell>
          <cell r="JD293">
            <v>82.1</v>
          </cell>
          <cell r="JE293">
            <v>67.7</v>
          </cell>
          <cell r="JG293">
            <v>93.1</v>
          </cell>
          <cell r="JH293">
            <v>72.900000000000006</v>
          </cell>
          <cell r="JI293">
            <v>75.5</v>
          </cell>
          <cell r="JJ293">
            <v>62.2</v>
          </cell>
          <cell r="JL293">
            <v>107.6</v>
          </cell>
          <cell r="JM293">
            <v>103.4</v>
          </cell>
          <cell r="JN293">
            <v>93.9</v>
          </cell>
          <cell r="JO293">
            <v>84.4</v>
          </cell>
          <cell r="JT293">
            <v>101.3</v>
          </cell>
          <cell r="JU293">
            <v>90.7</v>
          </cell>
          <cell r="JV293">
            <v>77.3</v>
          </cell>
          <cell r="JY293">
            <v>102.7</v>
          </cell>
          <cell r="KC293">
            <v>100.5</v>
          </cell>
          <cell r="KD293">
            <v>97.7</v>
          </cell>
          <cell r="KE293">
            <v>93.3</v>
          </cell>
          <cell r="KG293">
            <v>102.3</v>
          </cell>
          <cell r="KH293">
            <v>96.9</v>
          </cell>
          <cell r="KI293">
            <v>88</v>
          </cell>
          <cell r="KK293">
            <v>102.3</v>
          </cell>
          <cell r="KO293">
            <v>102.3</v>
          </cell>
          <cell r="KP293">
            <v>95.9</v>
          </cell>
          <cell r="KQ293">
            <v>89.9</v>
          </cell>
          <cell r="KW293">
            <v>95.8</v>
          </cell>
          <cell r="KX293">
            <v>73.2</v>
          </cell>
          <cell r="KY293">
            <v>62.7</v>
          </cell>
          <cell r="LA293">
            <v>109.9</v>
          </cell>
          <cell r="LB293">
            <v>122.4</v>
          </cell>
          <cell r="LC293">
            <v>118.1</v>
          </cell>
          <cell r="LD293">
            <v>116.7</v>
          </cell>
          <cell r="LE293">
            <v>120.8</v>
          </cell>
          <cell r="LI293">
            <v>914.58460000000002</v>
          </cell>
          <cell r="LJ293">
            <v>103.7</v>
          </cell>
          <cell r="LO293">
            <v>107.09280000000001</v>
          </cell>
          <cell r="LQ293">
            <v>107.2</v>
          </cell>
          <cell r="LS293">
            <v>99.9</v>
          </cell>
          <cell r="LT293">
            <v>97.2</v>
          </cell>
          <cell r="LV293">
            <v>106.2</v>
          </cell>
          <cell r="LW293">
            <v>88.3</v>
          </cell>
          <cell r="MA293">
            <v>115.1</v>
          </cell>
          <cell r="MB293">
            <v>115.1</v>
          </cell>
          <cell r="MC293">
            <v>115.1</v>
          </cell>
          <cell r="MD293">
            <v>115.1</v>
          </cell>
          <cell r="ME293">
            <v>198</v>
          </cell>
          <cell r="MF293">
            <v>107</v>
          </cell>
          <cell r="MG293">
            <v>104.7</v>
          </cell>
          <cell r="MH293">
            <v>97</v>
          </cell>
          <cell r="MI293">
            <v>82.5</v>
          </cell>
          <cell r="MN293">
            <v>116.8</v>
          </cell>
          <cell r="MO293">
            <v>69</v>
          </cell>
          <cell r="MS293">
            <v>456.7</v>
          </cell>
          <cell r="MT293">
            <v>487.4</v>
          </cell>
          <cell r="MW293">
            <v>106.3</v>
          </cell>
          <cell r="MX293">
            <v>109</v>
          </cell>
          <cell r="MY293">
            <v>101.6</v>
          </cell>
          <cell r="NA293">
            <v>100.4</v>
          </cell>
          <cell r="NB293">
            <v>101.8</v>
          </cell>
          <cell r="NC293">
            <v>101.2</v>
          </cell>
          <cell r="ND293">
            <v>98.4</v>
          </cell>
          <cell r="NG293">
            <v>126.2</v>
          </cell>
          <cell r="NN293">
            <v>228</v>
          </cell>
          <cell r="NO293">
            <v>249</v>
          </cell>
        </row>
        <row r="294">
          <cell r="A294">
            <v>37135</v>
          </cell>
          <cell r="B294">
            <v>391</v>
          </cell>
          <cell r="C294">
            <v>1</v>
          </cell>
          <cell r="AD294">
            <v>67.760000000000005</v>
          </cell>
          <cell r="AG294">
            <v>1145</v>
          </cell>
          <cell r="AH294">
            <v>1134</v>
          </cell>
          <cell r="AK294">
            <v>81.63</v>
          </cell>
          <cell r="AL294">
            <v>82.71</v>
          </cell>
          <cell r="AM294">
            <v>100.32</v>
          </cell>
          <cell r="AN294">
            <v>101.56</v>
          </cell>
          <cell r="BI294">
            <v>75.17</v>
          </cell>
          <cell r="BQ294">
            <v>78.959999999999994</v>
          </cell>
          <cell r="CC294">
            <v>114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1.8036000000000001</v>
          </cell>
          <cell r="CH294">
            <v>2.4285999999999999</v>
          </cell>
          <cell r="CI294">
            <v>1.4259999999999999</v>
          </cell>
          <cell r="CJ294">
            <v>1.4913000000000001</v>
          </cell>
          <cell r="CK294">
            <v>7.5411000000000001</v>
          </cell>
          <cell r="CL294">
            <v>7.4413</v>
          </cell>
          <cell r="CM294">
            <v>0.62290999999999996</v>
          </cell>
          <cell r="CN294">
            <v>108.2</v>
          </cell>
          <cell r="CO294">
            <v>7.9984999999999999</v>
          </cell>
          <cell r="CP294">
            <v>26.8398</v>
          </cell>
          <cell r="CQ294">
            <v>9.6744000000000003</v>
          </cell>
          <cell r="CR294">
            <v>1.3512</v>
          </cell>
          <cell r="CS294">
            <v>0.91110000000000002</v>
          </cell>
          <cell r="CT294">
            <v>7.8878000000000004</v>
          </cell>
          <cell r="CU294">
            <v>1476.4565448000001</v>
          </cell>
          <cell r="CV294">
            <v>153.57260793430012</v>
          </cell>
          <cell r="CW294">
            <v>1565.1405240000001</v>
          </cell>
          <cell r="CX294">
            <v>5.52</v>
          </cell>
          <cell r="CY294">
            <v>10000.569183956952</v>
          </cell>
          <cell r="CZ294">
            <v>28.097894400000001</v>
          </cell>
          <cell r="DA294">
            <v>509.71336559999997</v>
          </cell>
          <cell r="DB294">
            <v>91</v>
          </cell>
          <cell r="DC294">
            <v>67</v>
          </cell>
          <cell r="DD294">
            <v>55.4</v>
          </cell>
          <cell r="DG294">
            <v>84.5</v>
          </cell>
          <cell r="DH294">
            <v>82</v>
          </cell>
          <cell r="DI294">
            <v>80.5</v>
          </cell>
          <cell r="DN294">
            <v>86.1</v>
          </cell>
          <cell r="DO294">
            <v>86.1</v>
          </cell>
          <cell r="DT294">
            <v>96.4</v>
          </cell>
          <cell r="DU294">
            <v>102.6</v>
          </cell>
          <cell r="DV294">
            <v>90.3</v>
          </cell>
          <cell r="DX294">
            <v>77.3</v>
          </cell>
          <cell r="DY294">
            <v>58.4</v>
          </cell>
          <cell r="EA294">
            <v>105</v>
          </cell>
          <cell r="ED294">
            <v>85.4</v>
          </cell>
          <cell r="EE294">
            <v>598.79999999999995</v>
          </cell>
          <cell r="EF294">
            <v>97.8</v>
          </cell>
          <cell r="EG294">
            <v>95.6</v>
          </cell>
          <cell r="EH294">
            <v>92.1</v>
          </cell>
          <cell r="EJ294">
            <v>89.4</v>
          </cell>
          <cell r="EK294">
            <v>70.5</v>
          </cell>
          <cell r="EL294">
            <v>39.4</v>
          </cell>
          <cell r="EN294">
            <v>101.3</v>
          </cell>
          <cell r="EO294">
            <v>102.8</v>
          </cell>
          <cell r="EP294">
            <v>109.3</v>
          </cell>
          <cell r="EX294">
            <v>69.515481200000011</v>
          </cell>
          <cell r="EY294">
            <v>76.558900000000008</v>
          </cell>
          <cell r="EZ294">
            <v>92</v>
          </cell>
          <cell r="FA294">
            <v>28.346499999999999</v>
          </cell>
          <cell r="FB294">
            <v>35</v>
          </cell>
          <cell r="FC294">
            <v>77.7</v>
          </cell>
          <cell r="FD294">
            <v>73.400000000000006</v>
          </cell>
          <cell r="FI294">
            <v>49.022880000000001</v>
          </cell>
          <cell r="FJ294">
            <v>63.6</v>
          </cell>
          <cell r="FK294">
            <v>86.9</v>
          </cell>
          <cell r="FO294">
            <v>106.9</v>
          </cell>
          <cell r="FP294">
            <v>79.3</v>
          </cell>
          <cell r="FQ294">
            <v>71.7</v>
          </cell>
          <cell r="GC294">
            <v>97.2</v>
          </cell>
          <cell r="GD294">
            <v>76.5</v>
          </cell>
          <cell r="GE294">
            <v>67.099999999999994</v>
          </cell>
          <cell r="GG294">
            <v>104.2</v>
          </cell>
          <cell r="GH294">
            <v>93.4</v>
          </cell>
          <cell r="GI294">
            <v>76.099999999999994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101.2</v>
          </cell>
          <cell r="GV294">
            <v>100.8</v>
          </cell>
          <cell r="GW294">
            <v>119.2</v>
          </cell>
          <cell r="HB294">
            <v>81.2</v>
          </cell>
          <cell r="HC294">
            <v>59.4</v>
          </cell>
          <cell r="HD294">
            <v>70.2</v>
          </cell>
          <cell r="HE294">
            <v>38.799999999999997</v>
          </cell>
          <cell r="HG294">
            <v>102.8</v>
          </cell>
          <cell r="HH294">
            <v>96.2</v>
          </cell>
          <cell r="HI294">
            <v>124.2</v>
          </cell>
          <cell r="HK294">
            <v>89.2</v>
          </cell>
          <cell r="HO294">
            <v>1098</v>
          </cell>
          <cell r="HP294">
            <v>100.9</v>
          </cell>
          <cell r="HT294">
            <v>670.4</v>
          </cell>
          <cell r="HU294">
            <v>110.8</v>
          </cell>
          <cell r="HV294">
            <v>98</v>
          </cell>
          <cell r="HW294">
            <v>82.8</v>
          </cell>
          <cell r="HX294">
            <v>123.3</v>
          </cell>
          <cell r="IC294">
            <v>101.6</v>
          </cell>
          <cell r="ID294">
            <v>104.1</v>
          </cell>
          <cell r="IE294">
            <v>84.76</v>
          </cell>
          <cell r="IH294">
            <v>67.599999999999994</v>
          </cell>
          <cell r="IJ294">
            <v>89.2</v>
          </cell>
          <cell r="IK294">
            <v>92.6</v>
          </cell>
          <cell r="IL294">
            <v>71.3</v>
          </cell>
          <cell r="IM294">
            <v>64.099999999999994</v>
          </cell>
          <cell r="IO294">
            <v>72.5</v>
          </cell>
          <cell r="IU294">
            <v>100.8</v>
          </cell>
          <cell r="IY294">
            <v>100.1</v>
          </cell>
          <cell r="IZ294">
            <v>88.6</v>
          </cell>
          <cell r="JA294">
            <v>81.2</v>
          </cell>
          <cell r="JC294">
            <v>97.5</v>
          </cell>
          <cell r="JD294">
            <v>82.5</v>
          </cell>
          <cell r="JE294">
            <v>67.900000000000006</v>
          </cell>
          <cell r="JG294">
            <v>94.4</v>
          </cell>
          <cell r="JH294">
            <v>73.900000000000006</v>
          </cell>
          <cell r="JI294">
            <v>76.400000000000006</v>
          </cell>
          <cell r="JJ294">
            <v>62.9</v>
          </cell>
          <cell r="JL294">
            <v>109.6</v>
          </cell>
          <cell r="JM294">
            <v>103.6</v>
          </cell>
          <cell r="JN294">
            <v>94.1</v>
          </cell>
          <cell r="JO294">
            <v>84.6</v>
          </cell>
          <cell r="JT294">
            <v>101.3</v>
          </cell>
          <cell r="JU294">
            <v>90.7</v>
          </cell>
          <cell r="JV294">
            <v>77.3</v>
          </cell>
          <cell r="JY294">
            <v>103.1</v>
          </cell>
          <cell r="KC294">
            <v>100.9</v>
          </cell>
          <cell r="KD294">
            <v>98</v>
          </cell>
          <cell r="KE294">
            <v>93.7</v>
          </cell>
          <cell r="KG294">
            <v>102.2</v>
          </cell>
          <cell r="KH294">
            <v>96.8</v>
          </cell>
          <cell r="KI294">
            <v>88</v>
          </cell>
          <cell r="KK294">
            <v>102.2</v>
          </cell>
          <cell r="KO294">
            <v>102.3</v>
          </cell>
          <cell r="KP294">
            <v>95.8</v>
          </cell>
          <cell r="KQ294">
            <v>89.8</v>
          </cell>
          <cell r="KW294">
            <v>96.8</v>
          </cell>
          <cell r="KX294">
            <v>74</v>
          </cell>
          <cell r="KY294">
            <v>63.3</v>
          </cell>
          <cell r="LA294">
            <v>110.3</v>
          </cell>
          <cell r="LB294">
            <v>124</v>
          </cell>
          <cell r="LC294">
            <v>119</v>
          </cell>
          <cell r="LD294">
            <v>120.8</v>
          </cell>
          <cell r="LE294">
            <v>121.2</v>
          </cell>
          <cell r="LI294">
            <v>912.99540000000013</v>
          </cell>
          <cell r="LJ294">
            <v>103.5</v>
          </cell>
          <cell r="LO294">
            <v>106.69319999999999</v>
          </cell>
          <cell r="LQ294">
            <v>106.8</v>
          </cell>
          <cell r="LS294">
            <v>99.9</v>
          </cell>
          <cell r="LT294">
            <v>97</v>
          </cell>
          <cell r="LV294">
            <v>106.2</v>
          </cell>
          <cell r="LW294">
            <v>88.3</v>
          </cell>
          <cell r="MA294">
            <v>114.9</v>
          </cell>
          <cell r="MB294">
            <v>114.9</v>
          </cell>
          <cell r="MC294">
            <v>114.9</v>
          </cell>
          <cell r="MD294">
            <v>114.9</v>
          </cell>
          <cell r="ME294">
            <v>197.6</v>
          </cell>
          <cell r="MF294">
            <v>107</v>
          </cell>
          <cell r="MG294">
            <v>104.9</v>
          </cell>
          <cell r="MH294">
            <v>97</v>
          </cell>
          <cell r="MI294">
            <v>83</v>
          </cell>
          <cell r="MN294">
            <v>116.8</v>
          </cell>
          <cell r="MO294">
            <v>70</v>
          </cell>
          <cell r="MS294">
            <v>458.2</v>
          </cell>
          <cell r="MT294">
            <v>489.2</v>
          </cell>
          <cell r="MW294">
            <v>106.3</v>
          </cell>
          <cell r="MX294">
            <v>109</v>
          </cell>
          <cell r="MY294">
            <v>101.6</v>
          </cell>
          <cell r="NA294">
            <v>100.6</v>
          </cell>
          <cell r="NB294">
            <v>102</v>
          </cell>
          <cell r="NC294">
            <v>101.4</v>
          </cell>
          <cell r="ND294">
            <v>98.6</v>
          </cell>
          <cell r="NG294">
            <v>126.6</v>
          </cell>
          <cell r="NN294">
            <v>226</v>
          </cell>
          <cell r="NO294">
            <v>248</v>
          </cell>
        </row>
        <row r="295">
          <cell r="A295">
            <v>37104</v>
          </cell>
          <cell r="B295">
            <v>392</v>
          </cell>
          <cell r="C295">
            <v>1</v>
          </cell>
          <cell r="AD295">
            <v>67.5</v>
          </cell>
          <cell r="AG295">
            <v>1145</v>
          </cell>
          <cell r="AH295">
            <v>1134</v>
          </cell>
          <cell r="AK295">
            <v>81.48</v>
          </cell>
          <cell r="AL295">
            <v>82.56</v>
          </cell>
          <cell r="AM295">
            <v>100.01</v>
          </cell>
          <cell r="AN295">
            <v>101.56</v>
          </cell>
          <cell r="BI295">
            <v>75.33</v>
          </cell>
          <cell r="BQ295">
            <v>79.02</v>
          </cell>
          <cell r="CC295">
            <v>113.4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1.7169000000000001</v>
          </cell>
          <cell r="CH295">
            <v>2.2587999999999999</v>
          </cell>
          <cell r="CI295">
            <v>1.3856999999999999</v>
          </cell>
          <cell r="CJ295">
            <v>1.5144</v>
          </cell>
          <cell r="CK295">
            <v>7.4532999999999996</v>
          </cell>
          <cell r="CL295">
            <v>7.4450000000000003</v>
          </cell>
          <cell r="CM295">
            <v>0.62672000000000005</v>
          </cell>
          <cell r="CN295">
            <v>109.34</v>
          </cell>
          <cell r="CO295">
            <v>8.0551999999999992</v>
          </cell>
          <cell r="CP295">
            <v>26.447800000000001</v>
          </cell>
          <cell r="CQ295">
            <v>9.3107000000000006</v>
          </cell>
          <cell r="CR295">
            <v>1.2658</v>
          </cell>
          <cell r="CS295">
            <v>0.90049999999999997</v>
          </cell>
          <cell r="CT295">
            <v>7.4823000000000004</v>
          </cell>
          <cell r="CU295">
            <v>1531.1491272000001</v>
          </cell>
          <cell r="CV295">
            <v>149.98919008308425</v>
          </cell>
          <cell r="CW295">
            <v>1625.7632160000001</v>
          </cell>
          <cell r="CX295">
            <v>6.14</v>
          </cell>
          <cell r="CY295">
            <v>9725.5547199790872</v>
          </cell>
          <cell r="CZ295">
            <v>28.650745200000003</v>
          </cell>
          <cell r="DA295">
            <v>535.92440440000007</v>
          </cell>
          <cell r="DB295">
            <v>91.6</v>
          </cell>
          <cell r="DC295">
            <v>67.400000000000006</v>
          </cell>
          <cell r="DD295">
            <v>55.8</v>
          </cell>
          <cell r="DG295">
            <v>85</v>
          </cell>
          <cell r="DH295">
            <v>84.1</v>
          </cell>
          <cell r="DI295">
            <v>82.9</v>
          </cell>
          <cell r="DN295">
            <v>87.9</v>
          </cell>
          <cell r="DO295">
            <v>87.9</v>
          </cell>
          <cell r="DT295">
            <v>99.1</v>
          </cell>
          <cell r="DU295">
            <v>105.4</v>
          </cell>
          <cell r="DV295">
            <v>92.8</v>
          </cell>
          <cell r="DX295">
            <v>79.599999999999994</v>
          </cell>
          <cell r="DY295">
            <v>60.1</v>
          </cell>
          <cell r="EA295">
            <v>106</v>
          </cell>
          <cell r="ED295">
            <v>85.9</v>
          </cell>
          <cell r="EE295">
            <v>597.70000000000005</v>
          </cell>
          <cell r="EF295">
            <v>98.2</v>
          </cell>
          <cell r="EG295">
            <v>96</v>
          </cell>
          <cell r="EH295">
            <v>92.5</v>
          </cell>
          <cell r="EJ295">
            <v>93.3</v>
          </cell>
          <cell r="EK295">
            <v>73.599999999999994</v>
          </cell>
          <cell r="EL295">
            <v>41.2</v>
          </cell>
          <cell r="EN295">
            <v>101.1</v>
          </cell>
          <cell r="EO295">
            <v>102.4</v>
          </cell>
          <cell r="EP295">
            <v>109</v>
          </cell>
          <cell r="EX295">
            <v>70.395424000000006</v>
          </cell>
          <cell r="EY295">
            <v>77.528000000000006</v>
          </cell>
          <cell r="EZ295">
            <v>94.3</v>
          </cell>
          <cell r="FA295">
            <v>29.075409999999998</v>
          </cell>
          <cell r="FB295">
            <v>35.9</v>
          </cell>
          <cell r="FC295">
            <v>79.7</v>
          </cell>
          <cell r="FD295">
            <v>75.900000000000006</v>
          </cell>
          <cell r="FI295">
            <v>49.639520000000005</v>
          </cell>
          <cell r="FJ295">
            <v>64.400000000000006</v>
          </cell>
          <cell r="FK295">
            <v>88</v>
          </cell>
          <cell r="FO295">
            <v>110.2</v>
          </cell>
          <cell r="FP295">
            <v>82.2</v>
          </cell>
          <cell r="FQ295">
            <v>66.099999999999994</v>
          </cell>
          <cell r="GC295">
            <v>96.2</v>
          </cell>
          <cell r="GD295">
            <v>75.3</v>
          </cell>
          <cell r="GE295">
            <v>66.099999999999994</v>
          </cell>
          <cell r="GG295">
            <v>104.2</v>
          </cell>
          <cell r="GH295">
            <v>93.3</v>
          </cell>
          <cell r="GI295">
            <v>76.099999999999994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100.9</v>
          </cell>
          <cell r="GV295">
            <v>100.5</v>
          </cell>
          <cell r="GW295">
            <v>118.9</v>
          </cell>
          <cell r="HB295">
            <v>86.6</v>
          </cell>
          <cell r="HC295">
            <v>63.3</v>
          </cell>
          <cell r="HD295">
            <v>73.400000000000006</v>
          </cell>
          <cell r="HE295">
            <v>40.6</v>
          </cell>
          <cell r="HG295">
            <v>103</v>
          </cell>
          <cell r="HH295">
            <v>96.5</v>
          </cell>
          <cell r="HI295">
            <v>123.7</v>
          </cell>
          <cell r="HK295">
            <v>89</v>
          </cell>
          <cell r="HO295">
            <v>1098</v>
          </cell>
          <cell r="HP295">
            <v>101.2</v>
          </cell>
          <cell r="HT295">
            <v>668.6</v>
          </cell>
          <cell r="HU295">
            <v>109.3</v>
          </cell>
          <cell r="HV295">
            <v>99.2</v>
          </cell>
          <cell r="HW295">
            <v>83.8</v>
          </cell>
          <cell r="HX295">
            <v>123.3</v>
          </cell>
          <cell r="IC295">
            <v>102.3</v>
          </cell>
          <cell r="ID295">
            <v>104.8</v>
          </cell>
          <cell r="IE295">
            <v>86.45</v>
          </cell>
          <cell r="IH295">
            <v>70.033333333333331</v>
          </cell>
          <cell r="IJ295">
            <v>89.7</v>
          </cell>
          <cell r="IK295">
            <v>93.1</v>
          </cell>
          <cell r="IL295">
            <v>71.7</v>
          </cell>
          <cell r="IM295">
            <v>64.5</v>
          </cell>
          <cell r="IO295">
            <v>72</v>
          </cell>
          <cell r="IU295">
            <v>101</v>
          </cell>
          <cell r="IY295">
            <v>100.5</v>
          </cell>
          <cell r="IZ295">
            <v>89.1</v>
          </cell>
          <cell r="JA295">
            <v>81.599999999999994</v>
          </cell>
          <cell r="JC295">
            <v>98.4</v>
          </cell>
          <cell r="JD295">
            <v>83.2</v>
          </cell>
          <cell r="JE295">
            <v>68.5</v>
          </cell>
          <cell r="JG295">
            <v>95.3</v>
          </cell>
          <cell r="JH295">
            <v>74.599999999999994</v>
          </cell>
          <cell r="JI295">
            <v>77</v>
          </cell>
          <cell r="JJ295">
            <v>63.4</v>
          </cell>
          <cell r="JL295">
            <v>110.1</v>
          </cell>
          <cell r="JM295">
            <v>103.3</v>
          </cell>
          <cell r="JN295">
            <v>93.9</v>
          </cell>
          <cell r="JO295">
            <v>84.4</v>
          </cell>
          <cell r="JT295">
            <v>101.3</v>
          </cell>
          <cell r="JU295">
            <v>90.7</v>
          </cell>
          <cell r="JV295">
            <v>77.2</v>
          </cell>
          <cell r="JY295">
            <v>103.4</v>
          </cell>
          <cell r="KC295">
            <v>100.8</v>
          </cell>
          <cell r="KD295">
            <v>97.9</v>
          </cell>
          <cell r="KE295">
            <v>93.5</v>
          </cell>
          <cell r="KG295">
            <v>102.16666666666667</v>
          </cell>
          <cell r="KH295">
            <v>97</v>
          </cell>
          <cell r="KI295">
            <v>88.1</v>
          </cell>
          <cell r="KK295">
            <v>102.16666666666667</v>
          </cell>
          <cell r="KO295">
            <v>102.3</v>
          </cell>
          <cell r="KP295">
            <v>95.6</v>
          </cell>
          <cell r="KQ295">
            <v>89.6</v>
          </cell>
          <cell r="KW295">
            <v>97</v>
          </cell>
          <cell r="KX295">
            <v>74.099999999999994</v>
          </cell>
          <cell r="KY295">
            <v>63.5</v>
          </cell>
          <cell r="LA295">
            <v>110.7</v>
          </cell>
          <cell r="LB295">
            <v>123.8</v>
          </cell>
          <cell r="LC295">
            <v>118.6</v>
          </cell>
          <cell r="LD295">
            <v>120.8</v>
          </cell>
          <cell r="LE295">
            <v>121</v>
          </cell>
          <cell r="LI295">
            <v>910.61160000000007</v>
          </cell>
          <cell r="LJ295">
            <v>103.8</v>
          </cell>
          <cell r="LO295">
            <v>106.69319999999999</v>
          </cell>
          <cell r="LQ295">
            <v>106.8</v>
          </cell>
          <cell r="LS295">
            <v>99.9</v>
          </cell>
          <cell r="LT295">
            <v>99.1</v>
          </cell>
          <cell r="LV295">
            <v>106.2</v>
          </cell>
          <cell r="LW295">
            <v>88.3</v>
          </cell>
          <cell r="MA295">
            <v>114.6</v>
          </cell>
          <cell r="MB295">
            <v>114.6</v>
          </cell>
          <cell r="MC295">
            <v>114.6</v>
          </cell>
          <cell r="MD295">
            <v>114.6</v>
          </cell>
          <cell r="ME295">
            <v>196.9</v>
          </cell>
          <cell r="MF295">
            <v>107</v>
          </cell>
          <cell r="MG295">
            <v>105</v>
          </cell>
          <cell r="MH295">
            <v>97</v>
          </cell>
          <cell r="MI295">
            <v>83.5</v>
          </cell>
          <cell r="MN295">
            <v>116.8</v>
          </cell>
          <cell r="MO295">
            <v>71.3</v>
          </cell>
          <cell r="MS295">
            <v>456.7</v>
          </cell>
          <cell r="MT295">
            <v>487.2</v>
          </cell>
          <cell r="MW295">
            <v>106.1</v>
          </cell>
          <cell r="MX295">
            <v>108.8</v>
          </cell>
          <cell r="MY295">
            <v>101.3</v>
          </cell>
          <cell r="NA295">
            <v>100.9</v>
          </cell>
          <cell r="NB295">
            <v>102.3</v>
          </cell>
          <cell r="NC295">
            <v>101.7</v>
          </cell>
          <cell r="ND295">
            <v>98.9</v>
          </cell>
          <cell r="NG295">
            <v>126.9</v>
          </cell>
          <cell r="NN295">
            <v>226</v>
          </cell>
          <cell r="NO295">
            <v>248</v>
          </cell>
        </row>
        <row r="296">
          <cell r="A296">
            <v>37073</v>
          </cell>
          <cell r="B296">
            <v>393</v>
          </cell>
          <cell r="C296">
            <v>1</v>
          </cell>
          <cell r="AD296">
            <v>69.16</v>
          </cell>
          <cell r="AG296">
            <v>1145</v>
          </cell>
          <cell r="AH296">
            <v>1134</v>
          </cell>
          <cell r="AK296">
            <v>81.48</v>
          </cell>
          <cell r="AL296">
            <v>82.56</v>
          </cell>
          <cell r="AM296">
            <v>100.27</v>
          </cell>
          <cell r="AN296">
            <v>101.56</v>
          </cell>
          <cell r="BI296">
            <v>75.260000000000005</v>
          </cell>
          <cell r="BQ296">
            <v>79.290000000000006</v>
          </cell>
          <cell r="CC296">
            <v>113.4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1.6890000000000001</v>
          </cell>
          <cell r="CH296">
            <v>2.1217999999999999</v>
          </cell>
          <cell r="CI296">
            <v>1.3152999999999999</v>
          </cell>
          <cell r="CJ296">
            <v>1.5135000000000001</v>
          </cell>
          <cell r="CK296">
            <v>7.1237000000000004</v>
          </cell>
          <cell r="CL296">
            <v>7.4447000000000001</v>
          </cell>
          <cell r="CM296">
            <v>0.60857000000000006</v>
          </cell>
          <cell r="CN296">
            <v>107.21</v>
          </cell>
          <cell r="CO296">
            <v>7.9714</v>
          </cell>
          <cell r="CP296">
            <v>25.172799999999999</v>
          </cell>
          <cell r="CQ296">
            <v>9.2637</v>
          </cell>
          <cell r="CR296">
            <v>1.1427</v>
          </cell>
          <cell r="CS296">
            <v>0.86070000000000002</v>
          </cell>
          <cell r="CT296">
            <v>7.0579999999999998</v>
          </cell>
          <cell r="CU296">
            <v>1646.6829184999999</v>
          </cell>
          <cell r="CV296">
            <v>158.9046993614553</v>
          </cell>
          <cell r="CW296">
            <v>1771.5812559999999</v>
          </cell>
          <cell r="CX296">
            <v>6.9</v>
          </cell>
          <cell r="CY296">
            <v>9992.2442593298783</v>
          </cell>
          <cell r="CZ296">
            <v>28.4652025</v>
          </cell>
          <cell r="DA296">
            <v>535.84291399999995</v>
          </cell>
          <cell r="DB296">
            <v>93</v>
          </cell>
          <cell r="DC296">
            <v>68.400000000000006</v>
          </cell>
          <cell r="DD296">
            <v>56.6</v>
          </cell>
          <cell r="DG296">
            <v>86.4</v>
          </cell>
          <cell r="DH296">
            <v>86.5</v>
          </cell>
          <cell r="DI296">
            <v>83.9</v>
          </cell>
          <cell r="DN296">
            <v>91.3</v>
          </cell>
          <cell r="DO296">
            <v>91.3</v>
          </cell>
          <cell r="DT296">
            <v>100.4</v>
          </cell>
          <cell r="DU296">
            <v>106.8</v>
          </cell>
          <cell r="DV296">
            <v>94.1</v>
          </cell>
          <cell r="DX296">
            <v>83.1</v>
          </cell>
          <cell r="DY296">
            <v>62.8</v>
          </cell>
          <cell r="EA296">
            <v>107.4</v>
          </cell>
          <cell r="ED296">
            <v>86.4</v>
          </cell>
          <cell r="EE296">
            <v>597.9</v>
          </cell>
          <cell r="EF296">
            <v>98.4</v>
          </cell>
          <cell r="EG296">
            <v>96.1</v>
          </cell>
          <cell r="EH296">
            <v>92.6</v>
          </cell>
          <cell r="EJ296">
            <v>96.9</v>
          </cell>
          <cell r="EK296">
            <v>76.400000000000006</v>
          </cell>
          <cell r="EL296">
            <v>42.7</v>
          </cell>
          <cell r="EN296">
            <v>100.9</v>
          </cell>
          <cell r="EO296">
            <v>102.2</v>
          </cell>
          <cell r="EP296">
            <v>108.8</v>
          </cell>
          <cell r="EX296">
            <v>70.555413600000009</v>
          </cell>
          <cell r="EY296">
            <v>77.7042</v>
          </cell>
          <cell r="EZ296">
            <v>100.1</v>
          </cell>
          <cell r="FA296">
            <v>29.318380000000001</v>
          </cell>
          <cell r="FB296">
            <v>36.200000000000003</v>
          </cell>
          <cell r="FC296">
            <v>80.3</v>
          </cell>
          <cell r="FD296">
            <v>77</v>
          </cell>
          <cell r="FI296">
            <v>49.7166</v>
          </cell>
          <cell r="FJ296">
            <v>64.5</v>
          </cell>
          <cell r="FK296">
            <v>88.2</v>
          </cell>
          <cell r="FO296">
            <v>111.9</v>
          </cell>
          <cell r="FP296">
            <v>89.4</v>
          </cell>
          <cell r="FQ296">
            <v>70.3</v>
          </cell>
          <cell r="GC296">
            <v>97.1</v>
          </cell>
          <cell r="GD296">
            <v>76.5</v>
          </cell>
          <cell r="GE296">
            <v>67.099999999999994</v>
          </cell>
          <cell r="GG296">
            <v>103.5</v>
          </cell>
          <cell r="GH296">
            <v>92.8</v>
          </cell>
          <cell r="GI296">
            <v>75.7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101.6</v>
          </cell>
          <cell r="GV296">
            <v>101.2</v>
          </cell>
          <cell r="GW296">
            <v>119.7</v>
          </cell>
          <cell r="HB296">
            <v>92.6</v>
          </cell>
          <cell r="HC296">
            <v>67.7</v>
          </cell>
          <cell r="HD296">
            <v>76.3</v>
          </cell>
          <cell r="HE296">
            <v>42.2</v>
          </cell>
          <cell r="HG296">
            <v>103.2</v>
          </cell>
          <cell r="HH296">
            <v>95.9</v>
          </cell>
          <cell r="HI296">
            <v>126.7</v>
          </cell>
          <cell r="HK296">
            <v>89</v>
          </cell>
          <cell r="HO296">
            <v>1098</v>
          </cell>
          <cell r="HP296">
            <v>101.1</v>
          </cell>
          <cell r="HT296">
            <v>669.6</v>
          </cell>
          <cell r="HU296">
            <v>109.3</v>
          </cell>
          <cell r="HV296">
            <v>101.4</v>
          </cell>
          <cell r="HW296">
            <v>85.6</v>
          </cell>
          <cell r="HX296">
            <v>123.3</v>
          </cell>
          <cell r="IC296">
            <v>101.3</v>
          </cell>
          <cell r="ID296">
            <v>103.8</v>
          </cell>
          <cell r="IE296">
            <v>88.46</v>
          </cell>
          <cell r="IH296">
            <v>72.466666666666669</v>
          </cell>
          <cell r="IJ296">
            <v>91.3</v>
          </cell>
          <cell r="IK296">
            <v>94.6</v>
          </cell>
          <cell r="IL296">
            <v>72.8</v>
          </cell>
          <cell r="IM296">
            <v>65.5</v>
          </cell>
          <cell r="IO296">
            <v>72.3</v>
          </cell>
          <cell r="IU296">
            <v>101.1</v>
          </cell>
          <cell r="IY296">
            <v>100.3</v>
          </cell>
          <cell r="IZ296">
            <v>88.8</v>
          </cell>
          <cell r="JA296">
            <v>81.099999999999994</v>
          </cell>
          <cell r="JC296">
            <v>99.3</v>
          </cell>
          <cell r="JD296">
            <v>83.8</v>
          </cell>
          <cell r="JE296">
            <v>68.7</v>
          </cell>
          <cell r="JG296">
            <v>97</v>
          </cell>
          <cell r="JH296">
            <v>75.900000000000006</v>
          </cell>
          <cell r="JI296">
            <v>78.099999999999994</v>
          </cell>
          <cell r="JJ296">
            <v>64.3</v>
          </cell>
          <cell r="JL296">
            <v>112.1</v>
          </cell>
          <cell r="JM296">
            <v>103.3</v>
          </cell>
          <cell r="JN296">
            <v>93.9</v>
          </cell>
          <cell r="JO296">
            <v>84.4</v>
          </cell>
          <cell r="JT296">
            <v>101.3</v>
          </cell>
          <cell r="JU296">
            <v>90.7</v>
          </cell>
          <cell r="JV296">
            <v>77.3</v>
          </cell>
          <cell r="JY296">
            <v>103.1</v>
          </cell>
          <cell r="KC296">
            <v>100.7</v>
          </cell>
          <cell r="KD296">
            <v>97.9</v>
          </cell>
          <cell r="KE296">
            <v>93.5</v>
          </cell>
          <cell r="KG296">
            <v>102.13333333333333</v>
          </cell>
          <cell r="KH296">
            <v>96.7</v>
          </cell>
          <cell r="KI296">
            <v>87.9</v>
          </cell>
          <cell r="KK296">
            <v>102.13333333333333</v>
          </cell>
          <cell r="KO296">
            <v>102</v>
          </cell>
          <cell r="KP296">
            <v>95.6</v>
          </cell>
          <cell r="KQ296">
            <v>89.7</v>
          </cell>
          <cell r="KW296">
            <v>96.8</v>
          </cell>
          <cell r="KX296">
            <v>74</v>
          </cell>
          <cell r="KY296">
            <v>63.3</v>
          </cell>
          <cell r="LA296">
            <v>111.6</v>
          </cell>
          <cell r="LB296">
            <v>124.1</v>
          </cell>
          <cell r="LC296">
            <v>119.2</v>
          </cell>
          <cell r="LD296">
            <v>121.4</v>
          </cell>
          <cell r="LE296">
            <v>121.2</v>
          </cell>
          <cell r="LI296">
            <v>909.02240000000006</v>
          </cell>
          <cell r="LJ296">
            <v>103.7</v>
          </cell>
          <cell r="LO296">
            <v>106.69319999999999</v>
          </cell>
          <cell r="LQ296">
            <v>106.8</v>
          </cell>
          <cell r="LS296">
            <v>99.9</v>
          </cell>
          <cell r="LT296">
            <v>101</v>
          </cell>
          <cell r="LV296">
            <v>106.2</v>
          </cell>
          <cell r="LW296">
            <v>88.3</v>
          </cell>
          <cell r="MA296">
            <v>114.4</v>
          </cell>
          <cell r="MB296">
            <v>114.4</v>
          </cell>
          <cell r="MC296">
            <v>114.4</v>
          </cell>
          <cell r="MD296">
            <v>114.4</v>
          </cell>
          <cell r="ME296">
            <v>196.9</v>
          </cell>
          <cell r="MF296">
            <v>107</v>
          </cell>
          <cell r="MG296">
            <v>105.3</v>
          </cell>
          <cell r="MH296">
            <v>97</v>
          </cell>
          <cell r="MI296">
            <v>84.1</v>
          </cell>
          <cell r="MN296">
            <v>116.8</v>
          </cell>
          <cell r="MO296">
            <v>72.5</v>
          </cell>
          <cell r="MS296">
            <v>457.9</v>
          </cell>
          <cell r="MT296">
            <v>489.8</v>
          </cell>
          <cell r="MW296">
            <v>105.9</v>
          </cell>
          <cell r="MX296">
            <v>108.6</v>
          </cell>
          <cell r="MY296">
            <v>101.1</v>
          </cell>
          <cell r="NA296">
            <v>101.1</v>
          </cell>
          <cell r="NB296">
            <v>102.5</v>
          </cell>
          <cell r="NC296">
            <v>101.9</v>
          </cell>
          <cell r="ND296">
            <v>99.1</v>
          </cell>
          <cell r="NG296">
            <v>126.7</v>
          </cell>
          <cell r="NN296">
            <v>226</v>
          </cell>
          <cell r="NO296">
            <v>248</v>
          </cell>
        </row>
        <row r="297">
          <cell r="A297">
            <v>37043</v>
          </cell>
          <cell r="B297">
            <v>394</v>
          </cell>
          <cell r="C297">
            <v>1</v>
          </cell>
          <cell r="AD297">
            <v>69.81</v>
          </cell>
          <cell r="AG297">
            <v>1139</v>
          </cell>
          <cell r="AH297">
            <v>1121</v>
          </cell>
          <cell r="AK297">
            <v>81.650000000000006</v>
          </cell>
          <cell r="AL297">
            <v>82.73</v>
          </cell>
          <cell r="AM297">
            <v>101.01</v>
          </cell>
          <cell r="AN297">
            <v>101.16</v>
          </cell>
          <cell r="BI297">
            <v>74.73</v>
          </cell>
          <cell r="BQ297">
            <v>79.209999999999994</v>
          </cell>
          <cell r="CC297">
            <v>113.4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1.6469</v>
          </cell>
          <cell r="CH297">
            <v>2.0301999999999998</v>
          </cell>
          <cell r="CI297">
            <v>1.3016000000000001</v>
          </cell>
          <cell r="CJ297">
            <v>1.5225</v>
          </cell>
          <cell r="CK297">
            <v>7.0617000000000001</v>
          </cell>
          <cell r="CL297">
            <v>7.4539</v>
          </cell>
          <cell r="CM297">
            <v>0.6089</v>
          </cell>
          <cell r="CN297">
            <v>104.3</v>
          </cell>
          <cell r="CO297">
            <v>7.9359999999999999</v>
          </cell>
          <cell r="CP297">
            <v>24.878399999999999</v>
          </cell>
          <cell r="CQ297">
            <v>9.2105999999999995</v>
          </cell>
          <cell r="CR297">
            <v>1.0381</v>
          </cell>
          <cell r="CS297">
            <v>0.85319999999999996</v>
          </cell>
          <cell r="CT297">
            <v>6.8718000000000004</v>
          </cell>
          <cell r="CU297">
            <v>1721.167173</v>
          </cell>
          <cell r="CV297">
            <v>164.40892080592096</v>
          </cell>
          <cell r="CW297">
            <v>1884.7864698000001</v>
          </cell>
          <cell r="CX297">
            <v>7.78</v>
          </cell>
          <cell r="CY297">
            <v>10181.82223281225</v>
          </cell>
          <cell r="CZ297">
            <v>32.583212400000001</v>
          </cell>
          <cell r="DA297">
            <v>520.15934040000002</v>
          </cell>
          <cell r="DB297">
            <v>94</v>
          </cell>
          <cell r="DC297">
            <v>69.2</v>
          </cell>
          <cell r="DD297">
            <v>57.3</v>
          </cell>
          <cell r="DG297">
            <v>89.8</v>
          </cell>
          <cell r="DH297">
            <v>89.4</v>
          </cell>
          <cell r="DI297">
            <v>86.1</v>
          </cell>
          <cell r="DN297">
            <v>93.9</v>
          </cell>
          <cell r="DO297">
            <v>93.9</v>
          </cell>
          <cell r="DT297">
            <v>101.1</v>
          </cell>
          <cell r="DU297">
            <v>107.5</v>
          </cell>
          <cell r="DV297">
            <v>94.7</v>
          </cell>
          <cell r="DX297">
            <v>83.8</v>
          </cell>
          <cell r="DY297">
            <v>63.2</v>
          </cell>
          <cell r="EA297">
            <v>107.4</v>
          </cell>
          <cell r="ED297">
            <v>86.9</v>
          </cell>
          <cell r="EE297">
            <v>596.1</v>
          </cell>
          <cell r="EF297">
            <v>98.4</v>
          </cell>
          <cell r="EG297">
            <v>96.1</v>
          </cell>
          <cell r="EH297">
            <v>92.6</v>
          </cell>
          <cell r="EJ297">
            <v>99.1</v>
          </cell>
          <cell r="EK297">
            <v>78.099999999999994</v>
          </cell>
          <cell r="EL297">
            <v>43.7</v>
          </cell>
          <cell r="EN297">
            <v>101</v>
          </cell>
          <cell r="EO297">
            <v>102.5</v>
          </cell>
          <cell r="EP297">
            <v>109</v>
          </cell>
          <cell r="EX297">
            <v>73.355231599999996</v>
          </cell>
          <cell r="EY297">
            <v>80.787700000000001</v>
          </cell>
          <cell r="EZ297">
            <v>104.3</v>
          </cell>
          <cell r="FA297">
            <v>30.12828</v>
          </cell>
          <cell r="FB297">
            <v>37.200000000000003</v>
          </cell>
          <cell r="FC297">
            <v>82.6</v>
          </cell>
          <cell r="FD297">
            <v>77.8</v>
          </cell>
          <cell r="FI297">
            <v>51.720680000000002</v>
          </cell>
          <cell r="FJ297">
            <v>67.099999999999994</v>
          </cell>
          <cell r="FK297">
            <v>91.7</v>
          </cell>
          <cell r="FO297">
            <v>111.1</v>
          </cell>
          <cell r="FP297">
            <v>94.7</v>
          </cell>
          <cell r="FQ297">
            <v>77.900000000000006</v>
          </cell>
          <cell r="GC297">
            <v>99.6</v>
          </cell>
          <cell r="GD297">
            <v>79.8</v>
          </cell>
          <cell r="GE297">
            <v>70</v>
          </cell>
          <cell r="GG297">
            <v>103.7</v>
          </cell>
          <cell r="GH297">
            <v>92.9</v>
          </cell>
          <cell r="GI297">
            <v>75.900000000000006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101.6</v>
          </cell>
          <cell r="GV297">
            <v>101.2</v>
          </cell>
          <cell r="GW297">
            <v>119.7</v>
          </cell>
          <cell r="HB297">
            <v>97</v>
          </cell>
          <cell r="HC297">
            <v>70.900000000000006</v>
          </cell>
          <cell r="HD297">
            <v>78</v>
          </cell>
          <cell r="HE297">
            <v>43.2</v>
          </cell>
          <cell r="HG297">
            <v>103.3</v>
          </cell>
          <cell r="HH297">
            <v>95.9</v>
          </cell>
          <cell r="HI297">
            <v>127.9</v>
          </cell>
          <cell r="HK297">
            <v>88.9</v>
          </cell>
          <cell r="HO297">
            <v>1082.5</v>
          </cell>
          <cell r="HP297">
            <v>101.6</v>
          </cell>
          <cell r="HT297">
            <v>668.2</v>
          </cell>
          <cell r="HU297">
            <v>109.3</v>
          </cell>
          <cell r="HV297">
            <v>103</v>
          </cell>
          <cell r="HW297">
            <v>87</v>
          </cell>
          <cell r="HX297">
            <v>119.9</v>
          </cell>
          <cell r="IC297">
            <v>100.9</v>
          </cell>
          <cell r="ID297">
            <v>103.4</v>
          </cell>
          <cell r="IE297">
            <v>90.73</v>
          </cell>
          <cell r="IH297">
            <v>74.900000000000006</v>
          </cell>
          <cell r="IJ297">
            <v>92.9</v>
          </cell>
          <cell r="IK297">
            <v>96.1</v>
          </cell>
          <cell r="IL297">
            <v>74</v>
          </cell>
          <cell r="IM297">
            <v>66.5</v>
          </cell>
          <cell r="IO297">
            <v>73.8</v>
          </cell>
          <cell r="IU297">
            <v>101.4</v>
          </cell>
          <cell r="IY297">
            <v>101.1</v>
          </cell>
          <cell r="IZ297">
            <v>89.7</v>
          </cell>
          <cell r="JA297">
            <v>81.7</v>
          </cell>
          <cell r="JC297">
            <v>101.8</v>
          </cell>
          <cell r="JD297">
            <v>85.3</v>
          </cell>
          <cell r="JE297">
            <v>70.099999999999994</v>
          </cell>
          <cell r="JG297">
            <v>100.3</v>
          </cell>
          <cell r="JH297">
            <v>78.5</v>
          </cell>
          <cell r="JI297">
            <v>80.400000000000006</v>
          </cell>
          <cell r="JJ297">
            <v>66.2</v>
          </cell>
          <cell r="JL297">
            <v>117.2</v>
          </cell>
          <cell r="JM297">
            <v>103.9</v>
          </cell>
          <cell r="JN297">
            <v>94.4</v>
          </cell>
          <cell r="JO297">
            <v>84.9</v>
          </cell>
          <cell r="JT297">
            <v>101.3</v>
          </cell>
          <cell r="JU297">
            <v>90.7</v>
          </cell>
          <cell r="JV297">
            <v>77.3</v>
          </cell>
          <cell r="JY297">
            <v>102.4</v>
          </cell>
          <cell r="KC297">
            <v>100.5</v>
          </cell>
          <cell r="KD297">
            <v>97.6</v>
          </cell>
          <cell r="KE297">
            <v>93.3</v>
          </cell>
          <cell r="KG297">
            <v>102.1</v>
          </cell>
          <cell r="KH297">
            <v>96.9</v>
          </cell>
          <cell r="KI297">
            <v>88</v>
          </cell>
          <cell r="KK297">
            <v>102.1</v>
          </cell>
          <cell r="KO297">
            <v>102</v>
          </cell>
          <cell r="KP297">
            <v>95.8</v>
          </cell>
          <cell r="KQ297">
            <v>89.8</v>
          </cell>
          <cell r="KW297">
            <v>97.3</v>
          </cell>
          <cell r="KX297">
            <v>74.400000000000006</v>
          </cell>
          <cell r="KY297">
            <v>63.7</v>
          </cell>
          <cell r="LA297">
            <v>112.2</v>
          </cell>
          <cell r="LB297">
            <v>124.3</v>
          </cell>
          <cell r="LC297">
            <v>119.8</v>
          </cell>
          <cell r="LD297">
            <v>121.7</v>
          </cell>
          <cell r="LE297">
            <v>121.5</v>
          </cell>
          <cell r="LI297">
            <v>905.84400000000005</v>
          </cell>
          <cell r="LJ297">
            <v>102.9</v>
          </cell>
          <cell r="LO297">
            <v>106.09380000000002</v>
          </cell>
          <cell r="LQ297">
            <v>106.2</v>
          </cell>
          <cell r="LS297">
            <v>99.9</v>
          </cell>
          <cell r="LT297">
            <v>102.5</v>
          </cell>
          <cell r="LV297">
            <v>106.1</v>
          </cell>
          <cell r="LW297">
            <v>88.2</v>
          </cell>
          <cell r="MA297">
            <v>114</v>
          </cell>
          <cell r="MB297">
            <v>114</v>
          </cell>
          <cell r="MC297">
            <v>114</v>
          </cell>
          <cell r="MD297">
            <v>114</v>
          </cell>
          <cell r="ME297">
            <v>196.1</v>
          </cell>
          <cell r="MF297">
            <v>107</v>
          </cell>
          <cell r="MG297">
            <v>105.2</v>
          </cell>
          <cell r="MH297">
            <v>97</v>
          </cell>
          <cell r="MI297">
            <v>85.9</v>
          </cell>
          <cell r="MN297">
            <v>116.8</v>
          </cell>
          <cell r="MO297">
            <v>74.400000000000006</v>
          </cell>
          <cell r="MS297">
            <v>457.1</v>
          </cell>
          <cell r="MT297">
            <v>490.2</v>
          </cell>
          <cell r="MW297">
            <v>106.1</v>
          </cell>
          <cell r="MX297">
            <v>108.8</v>
          </cell>
          <cell r="MY297">
            <v>101.3</v>
          </cell>
          <cell r="NA297">
            <v>100.1</v>
          </cell>
          <cell r="NB297">
            <v>101.5</v>
          </cell>
          <cell r="NC297">
            <v>100.9</v>
          </cell>
          <cell r="ND297">
            <v>98.1</v>
          </cell>
          <cell r="NG297">
            <v>125.7</v>
          </cell>
          <cell r="NN297">
            <v>227</v>
          </cell>
          <cell r="NO297">
            <v>256</v>
          </cell>
        </row>
        <row r="298">
          <cell r="A298">
            <v>37012</v>
          </cell>
          <cell r="B298">
            <v>395</v>
          </cell>
          <cell r="C298">
            <v>1</v>
          </cell>
          <cell r="AD298">
            <v>69.38</v>
          </cell>
          <cell r="AG298">
            <v>1139</v>
          </cell>
          <cell r="AH298">
            <v>1121</v>
          </cell>
          <cell r="AK298">
            <v>81.599999999999994</v>
          </cell>
          <cell r="AL298">
            <v>82.68</v>
          </cell>
          <cell r="AM298">
            <v>100.87</v>
          </cell>
          <cell r="AN298">
            <v>101.16</v>
          </cell>
          <cell r="BI298">
            <v>74.61</v>
          </cell>
          <cell r="BQ298">
            <v>79.209999999999994</v>
          </cell>
          <cell r="CC298">
            <v>112.2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1.6813</v>
          </cell>
          <cell r="CH298">
            <v>2.0004</v>
          </cell>
          <cell r="CI298">
            <v>1.3472999999999999</v>
          </cell>
          <cell r="CJ298">
            <v>1.5334000000000001</v>
          </cell>
          <cell r="CK298">
            <v>7.2355</v>
          </cell>
          <cell r="CL298">
            <v>7.4611999999999998</v>
          </cell>
          <cell r="CM298">
            <v>0.61328000000000005</v>
          </cell>
          <cell r="CN298">
            <v>106.5</v>
          </cell>
          <cell r="CO298">
            <v>7.9927000000000001</v>
          </cell>
          <cell r="CP298">
            <v>25.401499999999999</v>
          </cell>
          <cell r="CQ298">
            <v>9.0576000000000008</v>
          </cell>
          <cell r="CR298">
            <v>0.99629999999999996</v>
          </cell>
          <cell r="CS298">
            <v>0.87419999999999998</v>
          </cell>
          <cell r="CT298">
            <v>6.9660000000000002</v>
          </cell>
          <cell r="CU298">
            <v>1761.3818393999998</v>
          </cell>
          <cell r="CV298">
            <v>162.99715072367729</v>
          </cell>
          <cell r="CW298">
            <v>1923.9304556999998</v>
          </cell>
          <cell r="CX298">
            <v>8.66</v>
          </cell>
          <cell r="CY298">
            <v>10018.1461771502</v>
          </cell>
          <cell r="CZ298">
            <v>32.486845199999998</v>
          </cell>
          <cell r="DA298">
            <v>533.40196889999993</v>
          </cell>
          <cell r="DB298">
            <v>94.1</v>
          </cell>
          <cell r="DC298">
            <v>69.3</v>
          </cell>
          <cell r="DD298">
            <v>57.4</v>
          </cell>
          <cell r="DG298">
            <v>92.4</v>
          </cell>
          <cell r="DH298">
            <v>91.5</v>
          </cell>
          <cell r="DI298">
            <v>88.7</v>
          </cell>
          <cell r="DN298">
            <v>92.9</v>
          </cell>
          <cell r="DO298">
            <v>92.9</v>
          </cell>
          <cell r="DT298">
            <v>101.9</v>
          </cell>
          <cell r="DU298">
            <v>108.4</v>
          </cell>
          <cell r="DV298">
            <v>95.5</v>
          </cell>
          <cell r="DX298">
            <v>83.5</v>
          </cell>
          <cell r="DY298">
            <v>63</v>
          </cell>
          <cell r="EA298">
            <v>107.4</v>
          </cell>
          <cell r="ED298">
            <v>86.9</v>
          </cell>
          <cell r="EE298">
            <v>594.4</v>
          </cell>
          <cell r="EF298">
            <v>97.9</v>
          </cell>
          <cell r="EG298">
            <v>95.7</v>
          </cell>
          <cell r="EH298">
            <v>92.2</v>
          </cell>
          <cell r="EJ298">
            <v>100.2</v>
          </cell>
          <cell r="EK298">
            <v>79</v>
          </cell>
          <cell r="EL298">
            <v>44.2</v>
          </cell>
          <cell r="EN298">
            <v>100.9</v>
          </cell>
          <cell r="EO298">
            <v>102.3</v>
          </cell>
          <cell r="EP298">
            <v>108.8</v>
          </cell>
          <cell r="EX298">
            <v>75.675080799999989</v>
          </cell>
          <cell r="EY298">
            <v>83.34259999999999</v>
          </cell>
          <cell r="EZ298">
            <v>105.3</v>
          </cell>
          <cell r="FA298">
            <v>30.938179999999999</v>
          </cell>
          <cell r="FB298">
            <v>38.200000000000003</v>
          </cell>
          <cell r="FC298">
            <v>84.8</v>
          </cell>
          <cell r="FD298">
            <v>79.900000000000006</v>
          </cell>
          <cell r="FI298">
            <v>53.339360000000006</v>
          </cell>
          <cell r="FJ298">
            <v>69.2</v>
          </cell>
          <cell r="FK298">
            <v>94.6</v>
          </cell>
          <cell r="FO298">
            <v>111.4</v>
          </cell>
          <cell r="FP298">
            <v>96</v>
          </cell>
          <cell r="FQ298">
            <v>85</v>
          </cell>
          <cell r="GC298">
            <v>99.4</v>
          </cell>
          <cell r="GD298">
            <v>80.3</v>
          </cell>
          <cell r="GE298">
            <v>70.3</v>
          </cell>
          <cell r="GG298">
            <v>103.7</v>
          </cell>
          <cell r="GH298">
            <v>92.9</v>
          </cell>
          <cell r="GI298">
            <v>75.900000000000006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101.6</v>
          </cell>
          <cell r="GV298">
            <v>101.2</v>
          </cell>
          <cell r="GW298">
            <v>119.7</v>
          </cell>
          <cell r="HB298">
            <v>99.1</v>
          </cell>
          <cell r="HC298">
            <v>72.5</v>
          </cell>
          <cell r="HD298">
            <v>78.900000000000006</v>
          </cell>
          <cell r="HE298">
            <v>43.7</v>
          </cell>
          <cell r="HG298">
            <v>104.1</v>
          </cell>
          <cell r="HH298">
            <v>97.1</v>
          </cell>
          <cell r="HI298">
            <v>127.2</v>
          </cell>
          <cell r="HK298">
            <v>89.3</v>
          </cell>
          <cell r="HO298">
            <v>1082.5</v>
          </cell>
          <cell r="HP298">
            <v>101.3</v>
          </cell>
          <cell r="HT298">
            <v>666.4</v>
          </cell>
          <cell r="HU298">
            <v>109.3</v>
          </cell>
          <cell r="HV298">
            <v>101.9</v>
          </cell>
          <cell r="HW298">
            <v>86.1</v>
          </cell>
          <cell r="HX298">
            <v>119.9</v>
          </cell>
          <cell r="IC298">
            <v>101.6</v>
          </cell>
          <cell r="ID298">
            <v>104.1</v>
          </cell>
          <cell r="IE298">
            <v>91.78</v>
          </cell>
          <cell r="IH298">
            <v>79.566666666666677</v>
          </cell>
          <cell r="IJ298">
            <v>94.7</v>
          </cell>
          <cell r="IK298">
            <v>97.3</v>
          </cell>
          <cell r="IL298">
            <v>74.900000000000006</v>
          </cell>
          <cell r="IM298">
            <v>67.3</v>
          </cell>
          <cell r="IO298">
            <v>74</v>
          </cell>
          <cell r="IU298">
            <v>101.7</v>
          </cell>
          <cell r="IY298">
            <v>101.5</v>
          </cell>
          <cell r="IZ298">
            <v>90.1</v>
          </cell>
          <cell r="JA298">
            <v>82.2</v>
          </cell>
          <cell r="JC298">
            <v>103.3</v>
          </cell>
          <cell r="JD298">
            <v>86.2</v>
          </cell>
          <cell r="JE298">
            <v>71.099999999999994</v>
          </cell>
          <cell r="JG298">
            <v>101.2</v>
          </cell>
          <cell r="JH298">
            <v>79.2</v>
          </cell>
          <cell r="JI298">
            <v>81</v>
          </cell>
          <cell r="JJ298">
            <v>66.7</v>
          </cell>
          <cell r="JL298">
            <v>118</v>
          </cell>
          <cell r="JM298">
            <v>103.6</v>
          </cell>
          <cell r="JN298">
            <v>94.1</v>
          </cell>
          <cell r="JO298">
            <v>84.6</v>
          </cell>
          <cell r="JT298">
            <v>101.3</v>
          </cell>
          <cell r="JU298">
            <v>90.7</v>
          </cell>
          <cell r="JV298">
            <v>77.3</v>
          </cell>
          <cell r="JY298">
            <v>102.4</v>
          </cell>
          <cell r="KC298">
            <v>100.4</v>
          </cell>
          <cell r="KD298">
            <v>97.5</v>
          </cell>
          <cell r="KE298">
            <v>93.2</v>
          </cell>
          <cell r="KG298">
            <v>101.93333333333332</v>
          </cell>
          <cell r="KH298">
            <v>96.8</v>
          </cell>
          <cell r="KI298">
            <v>88</v>
          </cell>
          <cell r="KK298">
            <v>101.93333333333332</v>
          </cell>
          <cell r="KO298">
            <v>101.8</v>
          </cell>
          <cell r="KP298">
            <v>95.8</v>
          </cell>
          <cell r="KQ298">
            <v>89.8</v>
          </cell>
          <cell r="KW298">
            <v>97.1</v>
          </cell>
          <cell r="KX298">
            <v>74.2</v>
          </cell>
          <cell r="KY298">
            <v>63.5</v>
          </cell>
          <cell r="LA298">
            <v>112.6</v>
          </cell>
          <cell r="LB298">
            <v>124.2</v>
          </cell>
          <cell r="LC298">
            <v>119.8</v>
          </cell>
          <cell r="LD298">
            <v>121.5</v>
          </cell>
          <cell r="LE298">
            <v>121.4</v>
          </cell>
          <cell r="LI298">
            <v>902.66560000000004</v>
          </cell>
          <cell r="LJ298">
            <v>102.8</v>
          </cell>
          <cell r="LO298">
            <v>106.09380000000002</v>
          </cell>
          <cell r="LQ298">
            <v>106.2</v>
          </cell>
          <cell r="LS298">
            <v>99.9</v>
          </cell>
          <cell r="LT298">
            <v>102.8</v>
          </cell>
          <cell r="LV298">
            <v>106.1</v>
          </cell>
          <cell r="LW298">
            <v>88.2</v>
          </cell>
          <cell r="MA298">
            <v>113.6</v>
          </cell>
          <cell r="MB298">
            <v>113.6</v>
          </cell>
          <cell r="MC298">
            <v>113.6</v>
          </cell>
          <cell r="MD298">
            <v>113.6</v>
          </cell>
          <cell r="ME298">
            <v>195.5</v>
          </cell>
          <cell r="MF298">
            <v>107</v>
          </cell>
          <cell r="MG298">
            <v>105.3</v>
          </cell>
          <cell r="MH298">
            <v>97</v>
          </cell>
          <cell r="MI298">
            <v>85.9</v>
          </cell>
          <cell r="MN298">
            <v>116.8</v>
          </cell>
          <cell r="MO298">
            <v>74.8</v>
          </cell>
          <cell r="MS298">
            <v>455.4</v>
          </cell>
          <cell r="MT298">
            <v>487.8</v>
          </cell>
          <cell r="MW298">
            <v>106.5</v>
          </cell>
          <cell r="MX298">
            <v>109.1</v>
          </cell>
          <cell r="MY298">
            <v>101.7</v>
          </cell>
          <cell r="NA298">
            <v>100</v>
          </cell>
          <cell r="NB298">
            <v>101.4</v>
          </cell>
          <cell r="NC298">
            <v>100.8</v>
          </cell>
          <cell r="ND298">
            <v>98</v>
          </cell>
          <cell r="NG298">
            <v>124.4</v>
          </cell>
          <cell r="NN298">
            <v>227</v>
          </cell>
          <cell r="NO298">
            <v>256</v>
          </cell>
        </row>
        <row r="299">
          <cell r="A299">
            <v>36982</v>
          </cell>
          <cell r="B299">
            <v>396</v>
          </cell>
          <cell r="C299">
            <v>1</v>
          </cell>
          <cell r="AD299">
            <v>68.239999999999995</v>
          </cell>
          <cell r="AG299">
            <v>1139</v>
          </cell>
          <cell r="AH299">
            <v>1121</v>
          </cell>
          <cell r="AK299">
            <v>81.099999999999994</v>
          </cell>
          <cell r="AL299">
            <v>82.16</v>
          </cell>
          <cell r="AM299">
            <v>100.66</v>
          </cell>
          <cell r="AN299">
            <v>101.16</v>
          </cell>
          <cell r="BI299">
            <v>74.569999999999993</v>
          </cell>
          <cell r="BQ299">
            <v>78.59</v>
          </cell>
          <cell r="CC299">
            <v>112.3</v>
          </cell>
          <cell r="CD299">
            <v>1530.0709999999999</v>
          </cell>
          <cell r="CE299">
            <v>77.179000000000002</v>
          </cell>
          <cell r="CF299" t="str">
            <v>4,26%</v>
          </cell>
          <cell r="CG299">
            <v>1.7847</v>
          </cell>
          <cell r="CH299">
            <v>1.9578</v>
          </cell>
          <cell r="CI299">
            <v>1.3903000000000001</v>
          </cell>
          <cell r="CJ299">
            <v>1.5286999999999999</v>
          </cell>
          <cell r="CK299">
            <v>7.3830999999999998</v>
          </cell>
          <cell r="CL299">
            <v>7.4633000000000003</v>
          </cell>
          <cell r="CM299">
            <v>0.62168000000000001</v>
          </cell>
          <cell r="CN299">
            <v>110.36</v>
          </cell>
          <cell r="CO299">
            <v>8.1145999999999994</v>
          </cell>
          <cell r="CP299">
            <v>25.771599999999999</v>
          </cell>
          <cell r="CQ299">
            <v>9.1120000000000001</v>
          </cell>
          <cell r="CR299">
            <v>1.0884</v>
          </cell>
          <cell r="CS299">
            <v>0.89200000000000002</v>
          </cell>
          <cell r="CT299">
            <v>7.2107000000000001</v>
          </cell>
          <cell r="CU299">
            <v>1684.977228</v>
          </cell>
          <cell r="CV299">
            <v>157.40166038286756</v>
          </cell>
          <cell r="CW299">
            <v>1865.2462487999999</v>
          </cell>
          <cell r="CX299">
            <v>7.66</v>
          </cell>
          <cell r="CY299">
            <v>9389.3136088245938</v>
          </cell>
          <cell r="CZ299">
            <v>28.6995456</v>
          </cell>
          <cell r="DA299">
            <v>534.86535960000003</v>
          </cell>
          <cell r="DB299">
            <v>95.8</v>
          </cell>
          <cell r="DC299">
            <v>70.5</v>
          </cell>
          <cell r="DD299">
            <v>58.3</v>
          </cell>
          <cell r="DG299">
            <v>94.2</v>
          </cell>
          <cell r="DH299">
            <v>93</v>
          </cell>
          <cell r="DI299">
            <v>89.9</v>
          </cell>
          <cell r="DN299">
            <v>91.8</v>
          </cell>
          <cell r="DO299">
            <v>91.8</v>
          </cell>
          <cell r="DT299">
            <v>101.4</v>
          </cell>
          <cell r="DU299">
            <v>107.9</v>
          </cell>
          <cell r="DV299">
            <v>95</v>
          </cell>
          <cell r="DX299">
            <v>83.2</v>
          </cell>
          <cell r="DY299">
            <v>62.8</v>
          </cell>
          <cell r="EA299">
            <v>105.9</v>
          </cell>
          <cell r="ED299">
            <v>86.4</v>
          </cell>
          <cell r="EE299">
            <v>593.4</v>
          </cell>
          <cell r="EF299">
            <v>98.1</v>
          </cell>
          <cell r="EG299">
            <v>95.9</v>
          </cell>
          <cell r="EH299">
            <v>92.4</v>
          </cell>
          <cell r="EJ299">
            <v>100.6</v>
          </cell>
          <cell r="EK299">
            <v>79.3</v>
          </cell>
          <cell r="EL299">
            <v>44.4</v>
          </cell>
          <cell r="EN299">
            <v>101.1</v>
          </cell>
          <cell r="EO299">
            <v>102.7</v>
          </cell>
          <cell r="EP299">
            <v>109.1</v>
          </cell>
          <cell r="EX299">
            <v>76.555023599999998</v>
          </cell>
          <cell r="EY299">
            <v>84.311700000000002</v>
          </cell>
          <cell r="EZ299">
            <v>103.2</v>
          </cell>
          <cell r="FA299">
            <v>31.505109999999998</v>
          </cell>
          <cell r="FB299">
            <v>38.9</v>
          </cell>
          <cell r="FC299">
            <v>86.3</v>
          </cell>
          <cell r="FD299">
            <v>82.2</v>
          </cell>
          <cell r="FI299">
            <v>53.956000000000003</v>
          </cell>
          <cell r="FJ299">
            <v>70</v>
          </cell>
          <cell r="FK299">
            <v>95.7</v>
          </cell>
          <cell r="FO299">
            <v>110</v>
          </cell>
          <cell r="FP299">
            <v>93.3</v>
          </cell>
          <cell r="FQ299">
            <v>85.3</v>
          </cell>
          <cell r="GC299">
            <v>98.4</v>
          </cell>
          <cell r="GD299">
            <v>78.5</v>
          </cell>
          <cell r="GE299">
            <v>68.8</v>
          </cell>
          <cell r="GG299">
            <v>102.6</v>
          </cell>
          <cell r="GH299">
            <v>92.1</v>
          </cell>
          <cell r="GI299">
            <v>74.900000000000006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101.7</v>
          </cell>
          <cell r="GV299">
            <v>101.3</v>
          </cell>
          <cell r="GW299">
            <v>119.8</v>
          </cell>
          <cell r="HB299">
            <v>97.1</v>
          </cell>
          <cell r="HC299">
            <v>71</v>
          </cell>
          <cell r="HD299">
            <v>79.400000000000006</v>
          </cell>
          <cell r="HE299">
            <v>43.9</v>
          </cell>
          <cell r="HG299">
            <v>104.7</v>
          </cell>
          <cell r="HH299">
            <v>98.2</v>
          </cell>
          <cell r="HI299">
            <v>125.1</v>
          </cell>
          <cell r="HK299">
            <v>89.6</v>
          </cell>
          <cell r="HO299">
            <v>1082.5</v>
          </cell>
          <cell r="HP299">
            <v>101.2</v>
          </cell>
          <cell r="HT299">
            <v>664.7</v>
          </cell>
          <cell r="HU299">
            <v>109.3</v>
          </cell>
          <cell r="HV299">
            <v>107.4</v>
          </cell>
          <cell r="HW299">
            <v>90.7</v>
          </cell>
          <cell r="HX299">
            <v>117.8</v>
          </cell>
          <cell r="IC299">
            <v>100.9</v>
          </cell>
          <cell r="ID299">
            <v>103.4</v>
          </cell>
          <cell r="IE299">
            <v>92.43</v>
          </cell>
          <cell r="IH299">
            <v>84.233333333333334</v>
          </cell>
          <cell r="IJ299">
            <v>95.3</v>
          </cell>
          <cell r="IK299">
            <v>97.6</v>
          </cell>
          <cell r="IL299">
            <v>75.099999999999994</v>
          </cell>
          <cell r="IM299">
            <v>67.5</v>
          </cell>
          <cell r="IO299">
            <v>72.8</v>
          </cell>
          <cell r="IU299">
            <v>101.8</v>
          </cell>
          <cell r="IY299">
            <v>101.6</v>
          </cell>
          <cell r="IZ299">
            <v>90.2</v>
          </cell>
          <cell r="JA299">
            <v>82.3</v>
          </cell>
          <cell r="JC299">
            <v>103.9</v>
          </cell>
          <cell r="JD299">
            <v>86.5</v>
          </cell>
          <cell r="JE299">
            <v>71.5</v>
          </cell>
          <cell r="JG299">
            <v>102.1</v>
          </cell>
          <cell r="JH299">
            <v>79.900000000000006</v>
          </cell>
          <cell r="JI299">
            <v>81.599999999999994</v>
          </cell>
          <cell r="JJ299">
            <v>67.2</v>
          </cell>
          <cell r="JL299">
            <v>119.8</v>
          </cell>
          <cell r="JM299">
            <v>103.2</v>
          </cell>
          <cell r="JN299">
            <v>93.8</v>
          </cell>
          <cell r="JO299">
            <v>84.3</v>
          </cell>
          <cell r="JT299">
            <v>101</v>
          </cell>
          <cell r="JU299">
            <v>90.4</v>
          </cell>
          <cell r="JV299">
            <v>77</v>
          </cell>
          <cell r="JY299">
            <v>102.4</v>
          </cell>
          <cell r="KC299">
            <v>100.3</v>
          </cell>
          <cell r="KD299">
            <v>97.4</v>
          </cell>
          <cell r="KE299">
            <v>93.1</v>
          </cell>
          <cell r="KG299">
            <v>101.76666666666665</v>
          </cell>
          <cell r="KH299">
            <v>96.7</v>
          </cell>
          <cell r="KI299">
            <v>87.9</v>
          </cell>
          <cell r="KK299">
            <v>101.76666666666665</v>
          </cell>
          <cell r="KO299">
            <v>101.9</v>
          </cell>
          <cell r="KP299">
            <v>95.3</v>
          </cell>
          <cell r="KQ299">
            <v>89.4</v>
          </cell>
          <cell r="KW299">
            <v>98.3</v>
          </cell>
          <cell r="KX299">
            <v>75.099999999999994</v>
          </cell>
          <cell r="KY299">
            <v>64.3</v>
          </cell>
          <cell r="LA299">
            <v>112.2</v>
          </cell>
          <cell r="LB299">
            <v>123.8</v>
          </cell>
          <cell r="LC299">
            <v>119.2</v>
          </cell>
          <cell r="LD299">
            <v>121.1</v>
          </cell>
          <cell r="LE299">
            <v>121.2</v>
          </cell>
          <cell r="LI299">
            <v>901.07640000000015</v>
          </cell>
          <cell r="LJ299">
            <v>102.7</v>
          </cell>
          <cell r="LO299">
            <v>106.2</v>
          </cell>
          <cell r="LQ299">
            <v>106.2</v>
          </cell>
          <cell r="LS299">
            <v>100</v>
          </cell>
          <cell r="LT299">
            <v>103.8</v>
          </cell>
          <cell r="LV299">
            <v>106.1</v>
          </cell>
          <cell r="LW299">
            <v>88.2</v>
          </cell>
          <cell r="MA299">
            <v>113.4</v>
          </cell>
          <cell r="MB299">
            <v>113.4</v>
          </cell>
          <cell r="MC299">
            <v>113.4</v>
          </cell>
          <cell r="MD299">
            <v>113.4</v>
          </cell>
          <cell r="ME299">
            <v>195.1</v>
          </cell>
          <cell r="MF299">
            <v>107</v>
          </cell>
          <cell r="MG299">
            <v>104.4</v>
          </cell>
          <cell r="MH299">
            <v>97</v>
          </cell>
          <cell r="MI299">
            <v>85.9</v>
          </cell>
          <cell r="MN299">
            <v>116.1</v>
          </cell>
          <cell r="MO299">
            <v>75.099999999999994</v>
          </cell>
          <cell r="MS299">
            <v>453.3</v>
          </cell>
          <cell r="MT299">
            <v>485</v>
          </cell>
          <cell r="MW299">
            <v>106.6</v>
          </cell>
          <cell r="MX299">
            <v>109.2</v>
          </cell>
          <cell r="MY299">
            <v>101.8</v>
          </cell>
          <cell r="NA299">
            <v>101</v>
          </cell>
          <cell r="NB299">
            <v>102.4</v>
          </cell>
          <cell r="NC299">
            <v>101.8</v>
          </cell>
          <cell r="ND299">
            <v>99</v>
          </cell>
          <cell r="NG299">
            <v>124</v>
          </cell>
          <cell r="NN299">
            <v>227</v>
          </cell>
          <cell r="NO299">
            <v>256</v>
          </cell>
        </row>
        <row r="300">
          <cell r="A300">
            <v>36951</v>
          </cell>
          <cell r="B300">
            <v>397</v>
          </cell>
          <cell r="C300">
            <v>1</v>
          </cell>
          <cell r="AD300">
            <v>67.63</v>
          </cell>
          <cell r="AG300">
            <v>1125</v>
          </cell>
          <cell r="AH300">
            <v>1108.5</v>
          </cell>
          <cell r="AK300">
            <v>80.709999999999994</v>
          </cell>
          <cell r="AL300">
            <v>81.760000000000005</v>
          </cell>
          <cell r="AM300">
            <v>99.56</v>
          </cell>
          <cell r="AN300">
            <v>100.47</v>
          </cell>
          <cell r="BI300">
            <v>74.25</v>
          </cell>
          <cell r="BQ300">
            <v>78.09</v>
          </cell>
          <cell r="CC300">
            <v>112.3</v>
          </cell>
          <cell r="CD300">
            <v>1530.0709999999999</v>
          </cell>
          <cell r="CE300">
            <v>77.179000000000002</v>
          </cell>
          <cell r="CF300" t="str">
            <v>4,26%</v>
          </cell>
          <cell r="CG300">
            <v>1.8071999999999999</v>
          </cell>
          <cell r="CH300">
            <v>1.9012</v>
          </cell>
          <cell r="CI300">
            <v>1.4167000000000001</v>
          </cell>
          <cell r="CJ300">
            <v>1.5355000000000001</v>
          </cell>
          <cell r="CK300">
            <v>7.5281000000000002</v>
          </cell>
          <cell r="CL300">
            <v>7.4642999999999997</v>
          </cell>
          <cell r="CM300">
            <v>0.62914999999999999</v>
          </cell>
          <cell r="CN300">
            <v>110.33</v>
          </cell>
          <cell r="CO300">
            <v>8.16</v>
          </cell>
          <cell r="CP300">
            <v>26.118099999999998</v>
          </cell>
          <cell r="CQ300">
            <v>9.1264000000000003</v>
          </cell>
          <cell r="CR300">
            <v>0.88470000000000004</v>
          </cell>
          <cell r="CS300">
            <v>0.90949999999999998</v>
          </cell>
          <cell r="CT300">
            <v>7.1708999999999996</v>
          </cell>
          <cell r="CU300">
            <v>1661.571956</v>
          </cell>
          <cell r="CV300">
            <v>155.53958906613298</v>
          </cell>
          <cell r="CW300">
            <v>1911.4894425</v>
          </cell>
          <cell r="CX300">
            <v>7.3</v>
          </cell>
          <cell r="CY300">
            <v>9297.0254373620373</v>
          </cell>
          <cell r="CZ300">
            <v>27.047823000000001</v>
          </cell>
          <cell r="DA300">
            <v>547.55349000000001</v>
          </cell>
          <cell r="DB300">
            <v>97.2</v>
          </cell>
          <cell r="DC300">
            <v>71.5</v>
          </cell>
          <cell r="DD300">
            <v>59.2</v>
          </cell>
          <cell r="DG300">
            <v>93.7</v>
          </cell>
          <cell r="DH300">
            <v>96</v>
          </cell>
          <cell r="DI300">
            <v>92.9</v>
          </cell>
          <cell r="DN300">
            <v>93.4</v>
          </cell>
          <cell r="DO300">
            <v>93.4</v>
          </cell>
          <cell r="DT300">
            <v>101.8</v>
          </cell>
          <cell r="DU300">
            <v>108.3</v>
          </cell>
          <cell r="DV300">
            <v>95.4</v>
          </cell>
          <cell r="DX300">
            <v>83.5</v>
          </cell>
          <cell r="DY300">
            <v>63</v>
          </cell>
          <cell r="EA300">
            <v>106.1</v>
          </cell>
          <cell r="ED300">
            <v>86.4</v>
          </cell>
          <cell r="EE300">
            <v>589.4</v>
          </cell>
          <cell r="EF300">
            <v>98.4</v>
          </cell>
          <cell r="EG300">
            <v>96.1</v>
          </cell>
          <cell r="EH300">
            <v>92.6</v>
          </cell>
          <cell r="EJ300">
            <v>101.7</v>
          </cell>
          <cell r="EK300">
            <v>80.2</v>
          </cell>
          <cell r="EL300">
            <v>44.9</v>
          </cell>
          <cell r="EN300">
            <v>101</v>
          </cell>
          <cell r="EO300">
            <v>102.6</v>
          </cell>
          <cell r="EP300">
            <v>109.1</v>
          </cell>
          <cell r="EX300">
            <v>77.434966400000008</v>
          </cell>
          <cell r="EY300">
            <v>85.280799999999999</v>
          </cell>
          <cell r="EZ300">
            <v>104.7</v>
          </cell>
          <cell r="FA300">
            <v>32.476990000000001</v>
          </cell>
          <cell r="FB300">
            <v>40.1</v>
          </cell>
          <cell r="FC300">
            <v>89</v>
          </cell>
          <cell r="FD300">
            <v>86.4</v>
          </cell>
          <cell r="FI300">
            <v>54.57264</v>
          </cell>
          <cell r="FJ300">
            <v>70.8</v>
          </cell>
          <cell r="FK300">
            <v>96.8</v>
          </cell>
          <cell r="FO300">
            <v>110.7</v>
          </cell>
          <cell r="FP300">
            <v>95.2</v>
          </cell>
          <cell r="FQ300">
            <v>80.3</v>
          </cell>
          <cell r="GC300">
            <v>98.3</v>
          </cell>
          <cell r="GD300">
            <v>76.3</v>
          </cell>
          <cell r="GE300">
            <v>66.900000000000006</v>
          </cell>
          <cell r="GG300">
            <v>104</v>
          </cell>
          <cell r="GH300">
            <v>93.2</v>
          </cell>
          <cell r="GI300">
            <v>75.8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101.8</v>
          </cell>
          <cell r="GV300">
            <v>101.3</v>
          </cell>
          <cell r="GW300">
            <v>119.9</v>
          </cell>
          <cell r="HB300">
            <v>98.8</v>
          </cell>
          <cell r="HC300">
            <v>72.3</v>
          </cell>
          <cell r="HD300">
            <v>80.099999999999994</v>
          </cell>
          <cell r="HE300">
            <v>44.3</v>
          </cell>
          <cell r="HG300">
            <v>105</v>
          </cell>
          <cell r="HH300">
            <v>99.6</v>
          </cell>
          <cell r="HI300">
            <v>123.9</v>
          </cell>
          <cell r="HK300">
            <v>88.7</v>
          </cell>
          <cell r="HO300">
            <v>1079.25</v>
          </cell>
          <cell r="HP300">
            <v>101.2</v>
          </cell>
          <cell r="HT300">
            <v>663.6</v>
          </cell>
          <cell r="HU300">
            <v>109.3</v>
          </cell>
          <cell r="HV300">
            <v>102.7</v>
          </cell>
          <cell r="HW300">
            <v>86.7</v>
          </cell>
          <cell r="HX300">
            <v>117</v>
          </cell>
          <cell r="IC300">
            <v>101.1</v>
          </cell>
          <cell r="ID300">
            <v>103.6</v>
          </cell>
          <cell r="IE300">
            <v>95.03</v>
          </cell>
          <cell r="IH300">
            <v>88.9</v>
          </cell>
          <cell r="IJ300">
            <v>94.3</v>
          </cell>
          <cell r="IK300">
            <v>96.8</v>
          </cell>
          <cell r="IL300">
            <v>74.5</v>
          </cell>
          <cell r="IM300">
            <v>67</v>
          </cell>
          <cell r="IO300">
            <v>72.3</v>
          </cell>
          <cell r="IU300">
            <v>101.9</v>
          </cell>
          <cell r="IY300">
            <v>101.8</v>
          </cell>
          <cell r="IZ300">
            <v>90.3</v>
          </cell>
          <cell r="JA300">
            <v>82.4</v>
          </cell>
          <cell r="JC300">
            <v>104.5</v>
          </cell>
          <cell r="JD300">
            <v>86.6</v>
          </cell>
          <cell r="JE300">
            <v>71.599999999999994</v>
          </cell>
          <cell r="JG300">
            <v>103.9</v>
          </cell>
          <cell r="JH300">
            <v>81.400000000000006</v>
          </cell>
          <cell r="JI300">
            <v>82.9</v>
          </cell>
          <cell r="JJ300">
            <v>68.3</v>
          </cell>
          <cell r="JL300">
            <v>122.1</v>
          </cell>
          <cell r="JM300">
            <v>103.4</v>
          </cell>
          <cell r="JN300">
            <v>93.9</v>
          </cell>
          <cell r="JO300">
            <v>84.5</v>
          </cell>
          <cell r="JT300">
            <v>100.9</v>
          </cell>
          <cell r="JU300">
            <v>90.3</v>
          </cell>
          <cell r="JV300">
            <v>77</v>
          </cell>
          <cell r="JY300">
            <v>102.1</v>
          </cell>
          <cell r="KC300">
            <v>100.4</v>
          </cell>
          <cell r="KD300">
            <v>97.5</v>
          </cell>
          <cell r="KE300">
            <v>93.2</v>
          </cell>
          <cell r="KG300">
            <v>101.6</v>
          </cell>
          <cell r="KH300">
            <v>96.6</v>
          </cell>
          <cell r="KI300">
            <v>87.7</v>
          </cell>
          <cell r="KK300">
            <v>101.6</v>
          </cell>
          <cell r="KO300">
            <v>101.9</v>
          </cell>
          <cell r="KP300">
            <v>95.5</v>
          </cell>
          <cell r="KQ300">
            <v>89.6</v>
          </cell>
          <cell r="KW300">
            <v>99.1</v>
          </cell>
          <cell r="KX300">
            <v>75.8</v>
          </cell>
          <cell r="KY300">
            <v>64.8</v>
          </cell>
          <cell r="LA300">
            <v>112.5</v>
          </cell>
          <cell r="LB300">
            <v>123.7</v>
          </cell>
          <cell r="LC300">
            <v>119.2</v>
          </cell>
          <cell r="LD300">
            <v>121.3</v>
          </cell>
          <cell r="LE300">
            <v>121.2</v>
          </cell>
          <cell r="LI300">
            <v>899.48720000000014</v>
          </cell>
          <cell r="LJ300">
            <v>102.3</v>
          </cell>
          <cell r="LO300">
            <v>105.5</v>
          </cell>
          <cell r="LQ300">
            <v>105.5</v>
          </cell>
          <cell r="LS300">
            <v>100</v>
          </cell>
          <cell r="LT300">
            <v>102.5</v>
          </cell>
          <cell r="LV300">
            <v>105.1</v>
          </cell>
          <cell r="LW300">
            <v>87.4</v>
          </cell>
          <cell r="MA300">
            <v>113.2</v>
          </cell>
          <cell r="MB300">
            <v>113.2</v>
          </cell>
          <cell r="MC300">
            <v>113.2</v>
          </cell>
          <cell r="MD300">
            <v>113.2</v>
          </cell>
          <cell r="ME300">
            <v>194.5</v>
          </cell>
          <cell r="MF300">
            <v>107</v>
          </cell>
          <cell r="MG300">
            <v>103.8</v>
          </cell>
          <cell r="MH300">
            <v>97</v>
          </cell>
          <cell r="MI300">
            <v>85.6</v>
          </cell>
          <cell r="MN300">
            <v>116.1</v>
          </cell>
          <cell r="MO300">
            <v>77.400000000000006</v>
          </cell>
          <cell r="MS300">
            <v>450.7</v>
          </cell>
          <cell r="MT300">
            <v>482.2</v>
          </cell>
          <cell r="MW300">
            <v>106</v>
          </cell>
          <cell r="MX300">
            <v>108.7</v>
          </cell>
          <cell r="MY300">
            <v>101.2</v>
          </cell>
          <cell r="NA300">
            <v>101.4</v>
          </cell>
          <cell r="NB300">
            <v>102.8</v>
          </cell>
          <cell r="NC300">
            <v>102.2</v>
          </cell>
          <cell r="ND300">
            <v>99.3</v>
          </cell>
          <cell r="NG300">
            <v>123.4</v>
          </cell>
          <cell r="NN300">
            <v>215</v>
          </cell>
          <cell r="NO300">
            <v>235</v>
          </cell>
        </row>
        <row r="301">
          <cell r="A301">
            <v>36923</v>
          </cell>
          <cell r="B301">
            <v>398</v>
          </cell>
          <cell r="C301">
            <v>1</v>
          </cell>
          <cell r="AD301">
            <v>67.790000000000006</v>
          </cell>
          <cell r="AG301">
            <v>1125</v>
          </cell>
          <cell r="AH301">
            <v>1108.5</v>
          </cell>
          <cell r="AK301">
            <v>80.349999999999994</v>
          </cell>
          <cell r="AL301">
            <v>81.39</v>
          </cell>
          <cell r="AM301">
            <v>99.87</v>
          </cell>
          <cell r="AN301">
            <v>100.47</v>
          </cell>
          <cell r="BI301">
            <v>74.3</v>
          </cell>
          <cell r="BQ301">
            <v>78.17</v>
          </cell>
          <cell r="CC301">
            <v>111.8</v>
          </cell>
          <cell r="CD301">
            <v>1530.0709999999999</v>
          </cell>
          <cell r="CE301">
            <v>77.179000000000002</v>
          </cell>
          <cell r="CF301" t="str">
            <v>4,26%</v>
          </cell>
          <cell r="CG301">
            <v>1.7236</v>
          </cell>
          <cell r="CH301">
            <v>1.8472999999999999</v>
          </cell>
          <cell r="CI301">
            <v>1.4027000000000001</v>
          </cell>
          <cell r="CJ301">
            <v>1.5358000000000001</v>
          </cell>
          <cell r="CK301">
            <v>7.6288999999999998</v>
          </cell>
          <cell r="CL301">
            <v>7.4630000000000001</v>
          </cell>
          <cell r="CM301">
            <v>0.63400000000000001</v>
          </cell>
          <cell r="CN301">
            <v>107.08</v>
          </cell>
          <cell r="CO301">
            <v>8.2125000000000004</v>
          </cell>
          <cell r="CP301">
            <v>26.396899999999999</v>
          </cell>
          <cell r="CQ301">
            <v>8.9769000000000005</v>
          </cell>
          <cell r="CR301">
            <v>0.71919999999999995</v>
          </cell>
          <cell r="CS301">
            <v>0.92169999999999996</v>
          </cell>
          <cell r="CT301">
            <v>7.2018000000000004</v>
          </cell>
          <cell r="CU301">
            <v>1742.1074263999999</v>
          </cell>
          <cell r="CV301">
            <v>158.71317639962359</v>
          </cell>
          <cell r="CW301">
            <v>1915.1572703999998</v>
          </cell>
          <cell r="CX301">
            <v>7.72</v>
          </cell>
          <cell r="CY301">
            <v>9135.6001975959152</v>
          </cell>
          <cell r="CZ301">
            <v>29.836179999999999</v>
          </cell>
          <cell r="DA301">
            <v>544.10342800000001</v>
          </cell>
          <cell r="DB301">
            <v>100.3</v>
          </cell>
          <cell r="DC301">
            <v>73.8</v>
          </cell>
          <cell r="DD301">
            <v>61.1</v>
          </cell>
          <cell r="DG301">
            <v>93.3</v>
          </cell>
          <cell r="DH301">
            <v>97.8</v>
          </cell>
          <cell r="DI301">
            <v>93.5</v>
          </cell>
          <cell r="DN301">
            <v>95.1</v>
          </cell>
          <cell r="DO301">
            <v>95.1</v>
          </cell>
          <cell r="DT301">
            <v>102.8</v>
          </cell>
          <cell r="DU301">
            <v>109.3</v>
          </cell>
          <cell r="DV301">
            <v>96.3</v>
          </cell>
          <cell r="DX301">
            <v>83.8</v>
          </cell>
          <cell r="DY301">
            <v>63.2</v>
          </cell>
          <cell r="EA301">
            <v>106.1</v>
          </cell>
          <cell r="ED301">
            <v>86.4</v>
          </cell>
          <cell r="EE301">
            <v>588.29999999999995</v>
          </cell>
          <cell r="EF301">
            <v>98.4</v>
          </cell>
          <cell r="EG301">
            <v>96.1</v>
          </cell>
          <cell r="EH301">
            <v>92.6</v>
          </cell>
          <cell r="EJ301">
            <v>99.4</v>
          </cell>
          <cell r="EK301">
            <v>78.400000000000006</v>
          </cell>
          <cell r="EL301">
            <v>43.9</v>
          </cell>
          <cell r="EN301">
            <v>101.3</v>
          </cell>
          <cell r="EO301">
            <v>103</v>
          </cell>
          <cell r="EP301">
            <v>109.4</v>
          </cell>
          <cell r="EX301">
            <v>78.394903999999997</v>
          </cell>
          <cell r="EY301">
            <v>86.337999999999994</v>
          </cell>
          <cell r="EZ301">
            <v>105.1</v>
          </cell>
          <cell r="FA301">
            <v>33.529859999999999</v>
          </cell>
          <cell r="FB301">
            <v>41.4</v>
          </cell>
          <cell r="FC301">
            <v>91.9</v>
          </cell>
          <cell r="FD301">
            <v>90.8</v>
          </cell>
          <cell r="FI301">
            <v>55.266360000000006</v>
          </cell>
          <cell r="FJ301">
            <v>71.7</v>
          </cell>
          <cell r="FK301">
            <v>98</v>
          </cell>
          <cell r="FO301">
            <v>111.8</v>
          </cell>
          <cell r="FP301">
            <v>95.6</v>
          </cell>
          <cell r="FQ301">
            <v>73.7</v>
          </cell>
          <cell r="GC301">
            <v>98.8</v>
          </cell>
          <cell r="GD301">
            <v>76.8</v>
          </cell>
          <cell r="GE301">
            <v>67.400000000000006</v>
          </cell>
          <cell r="GG301">
            <v>104</v>
          </cell>
          <cell r="GH301">
            <v>93.2</v>
          </cell>
          <cell r="GI301">
            <v>75.8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102</v>
          </cell>
          <cell r="GV301">
            <v>101.5</v>
          </cell>
          <cell r="GW301">
            <v>120.2</v>
          </cell>
          <cell r="HB301">
            <v>98.2</v>
          </cell>
          <cell r="HC301">
            <v>71.8</v>
          </cell>
          <cell r="HD301">
            <v>78.3</v>
          </cell>
          <cell r="HE301">
            <v>43.3</v>
          </cell>
          <cell r="HG301">
            <v>104.9</v>
          </cell>
          <cell r="HH301">
            <v>99.5</v>
          </cell>
          <cell r="HI301">
            <v>124.2</v>
          </cell>
          <cell r="HK301">
            <v>87.8</v>
          </cell>
          <cell r="HO301">
            <v>1079.25</v>
          </cell>
          <cell r="HP301">
            <v>101.4</v>
          </cell>
          <cell r="HT301">
            <v>664.3</v>
          </cell>
          <cell r="HU301">
            <v>109.3</v>
          </cell>
          <cell r="HV301">
            <v>99.8</v>
          </cell>
          <cell r="HW301">
            <v>84.3</v>
          </cell>
          <cell r="HX301">
            <v>117</v>
          </cell>
          <cell r="IC301">
            <v>101.7</v>
          </cell>
          <cell r="ID301">
            <v>104.2</v>
          </cell>
          <cell r="IE301">
            <v>96.5</v>
          </cell>
          <cell r="IH301">
            <v>90.833333333333329</v>
          </cell>
          <cell r="IJ301">
            <v>93.6</v>
          </cell>
          <cell r="IK301">
            <v>96.3</v>
          </cell>
          <cell r="IL301">
            <v>74.099999999999994</v>
          </cell>
          <cell r="IM301">
            <v>66.7</v>
          </cell>
          <cell r="IO301">
            <v>72.5</v>
          </cell>
          <cell r="IU301">
            <v>101.9</v>
          </cell>
          <cell r="IY301">
            <v>101.9</v>
          </cell>
          <cell r="IZ301">
            <v>90.2</v>
          </cell>
          <cell r="JA301">
            <v>82.4</v>
          </cell>
          <cell r="JC301">
            <v>104.3</v>
          </cell>
          <cell r="JD301">
            <v>86.4</v>
          </cell>
          <cell r="JE301">
            <v>71.5</v>
          </cell>
          <cell r="JG301">
            <v>103.8</v>
          </cell>
          <cell r="JH301">
            <v>81.2</v>
          </cell>
          <cell r="JI301">
            <v>82.7</v>
          </cell>
          <cell r="JJ301">
            <v>68.099999999999994</v>
          </cell>
          <cell r="JL301">
            <v>123.1</v>
          </cell>
          <cell r="JM301">
            <v>102.7</v>
          </cell>
          <cell r="JN301">
            <v>93.3</v>
          </cell>
          <cell r="JO301">
            <v>83.9</v>
          </cell>
          <cell r="JT301">
            <v>100.9</v>
          </cell>
          <cell r="JU301">
            <v>90.3</v>
          </cell>
          <cell r="JV301">
            <v>77</v>
          </cell>
          <cell r="JY301">
            <v>101.9</v>
          </cell>
          <cell r="KC301">
            <v>100.6</v>
          </cell>
          <cell r="KD301">
            <v>97.8</v>
          </cell>
          <cell r="KE301">
            <v>93.4</v>
          </cell>
          <cell r="KG301">
            <v>101.2</v>
          </cell>
          <cell r="KH301">
            <v>96.6</v>
          </cell>
          <cell r="KI301">
            <v>87.7</v>
          </cell>
          <cell r="KK301">
            <v>101.2</v>
          </cell>
          <cell r="KO301">
            <v>101.9</v>
          </cell>
          <cell r="KP301">
            <v>95.2</v>
          </cell>
          <cell r="KQ301">
            <v>89.5</v>
          </cell>
          <cell r="KW301">
            <v>100.5</v>
          </cell>
          <cell r="KX301">
            <v>76.8</v>
          </cell>
          <cell r="KY301">
            <v>65.7</v>
          </cell>
          <cell r="LA301">
            <v>111.8</v>
          </cell>
          <cell r="LB301">
            <v>123.8</v>
          </cell>
          <cell r="LC301">
            <v>119</v>
          </cell>
          <cell r="LD301">
            <v>121.9</v>
          </cell>
          <cell r="LE301">
            <v>121.1</v>
          </cell>
          <cell r="LI301">
            <v>885.1844000000001</v>
          </cell>
          <cell r="LJ301">
            <v>102.4</v>
          </cell>
          <cell r="LO301">
            <v>105.5</v>
          </cell>
          <cell r="LQ301">
            <v>105.5</v>
          </cell>
          <cell r="LS301">
            <v>100</v>
          </cell>
          <cell r="LT301">
            <v>102</v>
          </cell>
          <cell r="LV301">
            <v>105.1</v>
          </cell>
          <cell r="LW301">
            <v>87.4</v>
          </cell>
          <cell r="MA301">
            <v>111.4</v>
          </cell>
          <cell r="MB301">
            <v>111.4</v>
          </cell>
          <cell r="MC301">
            <v>111.4</v>
          </cell>
          <cell r="MD301">
            <v>111.4</v>
          </cell>
          <cell r="ME301">
            <v>194.4</v>
          </cell>
          <cell r="MF301">
            <v>107</v>
          </cell>
          <cell r="MG301">
            <v>103.9</v>
          </cell>
          <cell r="MH301">
            <v>97</v>
          </cell>
          <cell r="MI301">
            <v>85.9</v>
          </cell>
          <cell r="MN301">
            <v>116.1</v>
          </cell>
          <cell r="MO301">
            <v>80.099999999999994</v>
          </cell>
          <cell r="MS301">
            <v>450</v>
          </cell>
          <cell r="MT301">
            <v>483.1</v>
          </cell>
          <cell r="MW301">
            <v>105.1</v>
          </cell>
          <cell r="MX301">
            <v>107.8</v>
          </cell>
          <cell r="MY301">
            <v>100.4</v>
          </cell>
          <cell r="NA301">
            <v>101.3</v>
          </cell>
          <cell r="NB301">
            <v>102.7</v>
          </cell>
          <cell r="NC301">
            <v>102.1</v>
          </cell>
          <cell r="ND301">
            <v>99.3</v>
          </cell>
          <cell r="NG301">
            <v>122.7</v>
          </cell>
          <cell r="NN301">
            <v>215</v>
          </cell>
          <cell r="NO301">
            <v>235</v>
          </cell>
        </row>
        <row r="302">
          <cell r="A302">
            <v>36892</v>
          </cell>
          <cell r="B302">
            <v>399</v>
          </cell>
          <cell r="C302">
            <v>1</v>
          </cell>
          <cell r="AD302">
            <v>68.45</v>
          </cell>
          <cell r="AG302">
            <v>1125</v>
          </cell>
          <cell r="AH302">
            <v>1108.5</v>
          </cell>
          <cell r="AK302">
            <v>80.13</v>
          </cell>
          <cell r="AL302">
            <v>81.180000000000007</v>
          </cell>
          <cell r="AM302">
            <v>99.22</v>
          </cell>
          <cell r="AN302">
            <v>100.47</v>
          </cell>
          <cell r="BI302">
            <v>74.16</v>
          </cell>
          <cell r="BQ302">
            <v>77.92</v>
          </cell>
          <cell r="CC302">
            <v>111.6</v>
          </cell>
          <cell r="CD302">
            <v>1530.0709999999999</v>
          </cell>
          <cell r="CE302">
            <v>77.179000000000002</v>
          </cell>
          <cell r="CF302" t="str">
            <v>4,26%</v>
          </cell>
          <cell r="CG302">
            <v>1.6891</v>
          </cell>
          <cell r="CH302">
            <v>1.835</v>
          </cell>
          <cell r="CI302">
            <v>1.4097999999999999</v>
          </cell>
          <cell r="CJ302">
            <v>1.5290999999999999</v>
          </cell>
          <cell r="CK302">
            <v>7.7662000000000004</v>
          </cell>
          <cell r="CL302">
            <v>7.4641999999999999</v>
          </cell>
          <cell r="CM302">
            <v>0.63480000000000003</v>
          </cell>
          <cell r="CN302">
            <v>109.57</v>
          </cell>
          <cell r="CO302">
            <v>8.2355</v>
          </cell>
          <cell r="CP302">
            <v>26.6571</v>
          </cell>
          <cell r="CQ302">
            <v>8.9055</v>
          </cell>
          <cell r="CR302">
            <v>0.63009999999999999</v>
          </cell>
          <cell r="CS302">
            <v>0.93830000000000002</v>
          </cell>
          <cell r="CT302">
            <v>7.2984999999999998</v>
          </cell>
          <cell r="CU302">
            <v>1735.1589716999999</v>
          </cell>
          <cell r="CV302">
            <v>159.64009087884349</v>
          </cell>
          <cell r="CW302">
            <v>1907.9181814000001</v>
          </cell>
          <cell r="CX302">
            <v>8.02</v>
          </cell>
          <cell r="CY302">
            <v>9097.3264924518026</v>
          </cell>
          <cell r="CZ302">
            <v>27.176803500000002</v>
          </cell>
          <cell r="DA302">
            <v>509.3252703</v>
          </cell>
          <cell r="DB302">
            <v>100.1</v>
          </cell>
          <cell r="DC302">
            <v>73.599999999999994</v>
          </cell>
          <cell r="DD302">
            <v>61</v>
          </cell>
          <cell r="DG302">
            <v>93.5</v>
          </cell>
          <cell r="DH302">
            <v>99.1</v>
          </cell>
          <cell r="DI302">
            <v>94.6</v>
          </cell>
          <cell r="DN302">
            <v>93.2</v>
          </cell>
          <cell r="DO302">
            <v>93.2</v>
          </cell>
          <cell r="DT302">
            <v>102</v>
          </cell>
          <cell r="DU302">
            <v>108.5</v>
          </cell>
          <cell r="DV302">
            <v>95.6</v>
          </cell>
          <cell r="DX302">
            <v>85.3</v>
          </cell>
          <cell r="DY302">
            <v>64.400000000000006</v>
          </cell>
          <cell r="EA302">
            <v>105.9</v>
          </cell>
          <cell r="ED302">
            <v>86.6</v>
          </cell>
          <cell r="EE302">
            <v>587.20000000000005</v>
          </cell>
          <cell r="EF302">
            <v>99.1</v>
          </cell>
          <cell r="EG302">
            <v>96.8</v>
          </cell>
          <cell r="EH302">
            <v>93.2</v>
          </cell>
          <cell r="EJ302">
            <v>100.1</v>
          </cell>
          <cell r="EK302">
            <v>78.900000000000006</v>
          </cell>
          <cell r="EL302">
            <v>44.2</v>
          </cell>
          <cell r="EN302">
            <v>101</v>
          </cell>
          <cell r="EO302">
            <v>102.6</v>
          </cell>
          <cell r="EP302">
            <v>109</v>
          </cell>
          <cell r="EX302">
            <v>80.234784400000009</v>
          </cell>
          <cell r="EY302">
            <v>88.3643</v>
          </cell>
          <cell r="EZ302">
            <v>104.4</v>
          </cell>
          <cell r="FA302">
            <v>34.744709999999998</v>
          </cell>
          <cell r="FB302">
            <v>42.9</v>
          </cell>
          <cell r="FC302">
            <v>95.2</v>
          </cell>
          <cell r="FD302">
            <v>95</v>
          </cell>
          <cell r="FI302">
            <v>56.576720000000009</v>
          </cell>
          <cell r="FJ302">
            <v>73.400000000000006</v>
          </cell>
          <cell r="FK302">
            <v>100.3</v>
          </cell>
          <cell r="FO302">
            <v>111</v>
          </cell>
          <cell r="FP302">
            <v>94.8</v>
          </cell>
          <cell r="FQ302">
            <v>79.3</v>
          </cell>
          <cell r="GC302">
            <v>99</v>
          </cell>
          <cell r="GD302">
            <v>76.599999999999994</v>
          </cell>
          <cell r="GE302">
            <v>67.099999999999994</v>
          </cell>
          <cell r="GG302">
            <v>104</v>
          </cell>
          <cell r="GH302">
            <v>93.2</v>
          </cell>
          <cell r="GI302">
            <v>75.8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101.1</v>
          </cell>
          <cell r="GV302">
            <v>100.7</v>
          </cell>
          <cell r="GW302">
            <v>119.1</v>
          </cell>
          <cell r="HB302">
            <v>98</v>
          </cell>
          <cell r="HC302">
            <v>71.7</v>
          </cell>
          <cell r="HD302">
            <v>78.900000000000006</v>
          </cell>
          <cell r="HE302">
            <v>43.6</v>
          </cell>
          <cell r="HG302">
            <v>105.6</v>
          </cell>
          <cell r="HH302">
            <v>99.2</v>
          </cell>
          <cell r="HI302">
            <v>125.4</v>
          </cell>
          <cell r="HK302">
            <v>86</v>
          </cell>
          <cell r="HO302">
            <v>1079.25</v>
          </cell>
          <cell r="HP302">
            <v>100.9</v>
          </cell>
          <cell r="HT302">
            <v>664.3</v>
          </cell>
          <cell r="HU302">
            <v>103</v>
          </cell>
          <cell r="HV302">
            <v>100.9</v>
          </cell>
          <cell r="HW302">
            <v>85.2</v>
          </cell>
          <cell r="HX302">
            <v>117</v>
          </cell>
          <cell r="IC302">
            <v>100</v>
          </cell>
          <cell r="ID302">
            <v>102.5</v>
          </cell>
          <cell r="IE302">
            <v>96.6</v>
          </cell>
          <cell r="IH302">
            <v>92.766666666666666</v>
          </cell>
          <cell r="IJ302">
            <v>95.1</v>
          </cell>
          <cell r="IK302">
            <v>97.5</v>
          </cell>
          <cell r="IL302">
            <v>75</v>
          </cell>
          <cell r="IM302">
            <v>67.5</v>
          </cell>
          <cell r="IO302">
            <v>72.400000000000006</v>
          </cell>
          <cell r="IU302">
            <v>101.9</v>
          </cell>
          <cell r="IY302">
            <v>101.8</v>
          </cell>
          <cell r="IZ302">
            <v>89.9</v>
          </cell>
          <cell r="JA302">
            <v>82</v>
          </cell>
          <cell r="JC302">
            <v>104.8</v>
          </cell>
          <cell r="JD302">
            <v>86.4</v>
          </cell>
          <cell r="JE302">
            <v>71.3</v>
          </cell>
          <cell r="JG302">
            <v>105.4</v>
          </cell>
          <cell r="JH302">
            <v>82.5</v>
          </cell>
          <cell r="JI302">
            <v>83.8</v>
          </cell>
          <cell r="JJ302">
            <v>69</v>
          </cell>
          <cell r="JL302">
            <v>125.1</v>
          </cell>
          <cell r="JM302">
            <v>101.9</v>
          </cell>
          <cell r="JN302">
            <v>92.5</v>
          </cell>
          <cell r="JO302">
            <v>83.2</v>
          </cell>
          <cell r="JT302">
            <v>100.2</v>
          </cell>
          <cell r="JU302">
            <v>89.8</v>
          </cell>
          <cell r="JV302">
            <v>76.5</v>
          </cell>
          <cell r="JY302">
            <v>102</v>
          </cell>
          <cell r="KC302">
            <v>100.8</v>
          </cell>
          <cell r="KD302">
            <v>98</v>
          </cell>
          <cell r="KE302">
            <v>93.6</v>
          </cell>
          <cell r="KG302">
            <v>100.8</v>
          </cell>
          <cell r="KH302">
            <v>96</v>
          </cell>
          <cell r="KI302">
            <v>87.2</v>
          </cell>
          <cell r="KK302">
            <v>100.8</v>
          </cell>
          <cell r="KO302">
            <v>101.8</v>
          </cell>
          <cell r="KP302">
            <v>94.2</v>
          </cell>
          <cell r="KQ302">
            <v>88.5</v>
          </cell>
          <cell r="KW302">
            <v>100.7</v>
          </cell>
          <cell r="KX302">
            <v>77</v>
          </cell>
          <cell r="KY302">
            <v>65.900000000000006</v>
          </cell>
          <cell r="LA302">
            <v>112</v>
          </cell>
          <cell r="LB302">
            <v>123.8</v>
          </cell>
          <cell r="LC302">
            <v>118.7</v>
          </cell>
          <cell r="LD302">
            <v>121.9</v>
          </cell>
          <cell r="LE302">
            <v>120.8</v>
          </cell>
          <cell r="LI302">
            <v>880.41680000000008</v>
          </cell>
          <cell r="LJ302">
            <v>102.2</v>
          </cell>
          <cell r="LO302">
            <v>105.5</v>
          </cell>
          <cell r="LQ302">
            <v>105.5</v>
          </cell>
          <cell r="LS302">
            <v>100</v>
          </cell>
          <cell r="LT302">
            <v>101.3</v>
          </cell>
          <cell r="LV302">
            <v>105.1</v>
          </cell>
          <cell r="LW302">
            <v>87.4</v>
          </cell>
          <cell r="MA302">
            <v>110.8</v>
          </cell>
          <cell r="MB302">
            <v>110.8</v>
          </cell>
          <cell r="MC302">
            <v>110.8</v>
          </cell>
          <cell r="MD302">
            <v>110.8</v>
          </cell>
          <cell r="ME302">
            <v>194.4</v>
          </cell>
          <cell r="MF302">
            <v>107</v>
          </cell>
          <cell r="MG302">
            <v>103.5</v>
          </cell>
          <cell r="MH302">
            <v>97</v>
          </cell>
          <cell r="MI302">
            <v>85.9</v>
          </cell>
          <cell r="MN302">
            <v>116.1</v>
          </cell>
          <cell r="MO302">
            <v>83.5</v>
          </cell>
          <cell r="MS302">
            <v>449.8</v>
          </cell>
          <cell r="MT302">
            <v>482.7</v>
          </cell>
          <cell r="MW302">
            <v>103.9</v>
          </cell>
          <cell r="MX302">
            <v>106.5</v>
          </cell>
          <cell r="MY302">
            <v>99.3</v>
          </cell>
          <cell r="NA302">
            <v>101.5</v>
          </cell>
          <cell r="NB302">
            <v>102.9</v>
          </cell>
          <cell r="NC302">
            <v>102.3</v>
          </cell>
          <cell r="ND302">
            <v>99.4</v>
          </cell>
          <cell r="NG302">
            <v>122.1</v>
          </cell>
          <cell r="NN302">
            <v>215</v>
          </cell>
          <cell r="NO302">
            <v>235</v>
          </cell>
        </row>
        <row r="303">
          <cell r="A303">
            <v>36861</v>
          </cell>
          <cell r="B303">
            <v>400</v>
          </cell>
          <cell r="C303">
            <v>1</v>
          </cell>
          <cell r="AD303">
            <v>75.540000000000006</v>
          </cell>
          <cell r="AG303">
            <v>1127</v>
          </cell>
          <cell r="AH303">
            <v>1098</v>
          </cell>
          <cell r="AK303">
            <v>80.47</v>
          </cell>
          <cell r="AL303">
            <v>81.599999999999994</v>
          </cell>
          <cell r="AM303">
            <v>100</v>
          </cell>
          <cell r="AN303">
            <v>100</v>
          </cell>
          <cell r="BI303">
            <v>74.06</v>
          </cell>
          <cell r="BQ303">
            <v>78.64</v>
          </cell>
          <cell r="CC303">
            <v>111.6</v>
          </cell>
          <cell r="CD303">
            <v>1473.5170000000001</v>
          </cell>
          <cell r="CE303">
            <v>75.738</v>
          </cell>
          <cell r="CF303" t="str">
            <v>2,74%</v>
          </cell>
          <cell r="CG303">
            <v>1.6422000000000001</v>
          </cell>
          <cell r="CH303">
            <v>1.7625</v>
          </cell>
          <cell r="CI303">
            <v>1.3678999999999999</v>
          </cell>
          <cell r="CJ303">
            <v>1.5137</v>
          </cell>
          <cell r="CK303">
            <v>7.4271000000000003</v>
          </cell>
          <cell r="CL303">
            <v>7.4580000000000002</v>
          </cell>
          <cell r="CM303">
            <v>0.61341999999999997</v>
          </cell>
          <cell r="CN303">
            <v>100.61</v>
          </cell>
          <cell r="CO303">
            <v>8.1334</v>
          </cell>
          <cell r="CP303">
            <v>25.183900000000001</v>
          </cell>
          <cell r="CQ303">
            <v>8.6622000000000003</v>
          </cell>
          <cell r="CR303">
            <v>0.60850000000000004</v>
          </cell>
          <cell r="CS303">
            <v>0.89729999999999999</v>
          </cell>
          <cell r="CT303">
            <v>6.8601999999999999</v>
          </cell>
          <cell r="CU303">
            <v>1747.3524266000002</v>
          </cell>
          <cell r="CV303">
            <v>166.14615887571773</v>
          </cell>
          <cell r="CW303">
            <v>2061.9627908000002</v>
          </cell>
          <cell r="CX303">
            <v>9.02</v>
          </cell>
          <cell r="CY303">
            <v>9724.4053307892573</v>
          </cell>
          <cell r="CZ303">
            <v>28.641467800000001</v>
          </cell>
          <cell r="DA303">
            <v>514.877748</v>
          </cell>
          <cell r="DB303">
            <v>100.9</v>
          </cell>
          <cell r="DC303">
            <v>74.2</v>
          </cell>
          <cell r="DD303">
            <v>61.5</v>
          </cell>
          <cell r="DG303">
            <v>94.3</v>
          </cell>
          <cell r="DH303">
            <v>99.5</v>
          </cell>
          <cell r="DI303">
            <v>95.3</v>
          </cell>
          <cell r="DN303">
            <v>94.7</v>
          </cell>
          <cell r="DO303">
            <v>94.7</v>
          </cell>
          <cell r="DT303">
            <v>102.7</v>
          </cell>
          <cell r="DU303">
            <v>109.2</v>
          </cell>
          <cell r="DV303">
            <v>96.2</v>
          </cell>
          <cell r="DX303">
            <v>85</v>
          </cell>
          <cell r="DY303">
            <v>64.2</v>
          </cell>
          <cell r="EA303">
            <v>105.9</v>
          </cell>
          <cell r="ED303">
            <v>86.9</v>
          </cell>
          <cell r="EE303">
            <v>584.5</v>
          </cell>
          <cell r="EF303">
            <v>98.8</v>
          </cell>
          <cell r="EG303">
            <v>96.5</v>
          </cell>
          <cell r="EH303">
            <v>92.9</v>
          </cell>
          <cell r="EJ303">
            <v>103.7</v>
          </cell>
          <cell r="EK303">
            <v>81.8</v>
          </cell>
          <cell r="EL303">
            <v>45.8</v>
          </cell>
          <cell r="EN303">
            <v>100.9</v>
          </cell>
          <cell r="EO303">
            <v>102.6</v>
          </cell>
          <cell r="EP303">
            <v>108.9</v>
          </cell>
          <cell r="EX303">
            <v>81.914675200000019</v>
          </cell>
          <cell r="EY303">
            <v>90.214400000000012</v>
          </cell>
          <cell r="EZ303">
            <v>109.2</v>
          </cell>
          <cell r="FA303">
            <v>35.959559999999996</v>
          </cell>
          <cell r="FB303">
            <v>44.4</v>
          </cell>
          <cell r="FC303">
            <v>98.5</v>
          </cell>
          <cell r="FD303">
            <v>99.4</v>
          </cell>
          <cell r="FI303">
            <v>57.732920000000007</v>
          </cell>
          <cell r="FJ303">
            <v>74.900000000000006</v>
          </cell>
          <cell r="FK303">
            <v>102.4</v>
          </cell>
          <cell r="FO303">
            <v>115</v>
          </cell>
          <cell r="FP303">
            <v>101.9</v>
          </cell>
          <cell r="FQ303">
            <v>86.8</v>
          </cell>
          <cell r="GC303">
            <v>101.8</v>
          </cell>
          <cell r="GD303">
            <v>81.599999999999994</v>
          </cell>
          <cell r="GE303">
            <v>71.5</v>
          </cell>
          <cell r="GG303">
            <v>102.4</v>
          </cell>
          <cell r="GH303">
            <v>92</v>
          </cell>
          <cell r="GI303">
            <v>74.7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100.6</v>
          </cell>
          <cell r="GV303">
            <v>100.2</v>
          </cell>
          <cell r="GW303">
            <v>118.6</v>
          </cell>
          <cell r="HB303">
            <v>102.9</v>
          </cell>
          <cell r="HC303">
            <v>75.3</v>
          </cell>
          <cell r="HD303">
            <v>81.7</v>
          </cell>
          <cell r="HE303">
            <v>45.2</v>
          </cell>
          <cell r="HG303">
            <v>103.4</v>
          </cell>
          <cell r="HH303">
            <v>99.3</v>
          </cell>
          <cell r="HI303">
            <v>138.4</v>
          </cell>
          <cell r="HK303">
            <v>84.3</v>
          </cell>
          <cell r="HO303">
            <v>1075.5</v>
          </cell>
          <cell r="HP303">
            <v>100.8</v>
          </cell>
          <cell r="HT303">
            <v>659.8</v>
          </cell>
          <cell r="HU303">
            <v>103</v>
          </cell>
          <cell r="HV303">
            <v>105.2</v>
          </cell>
          <cell r="HW303">
            <v>88.9</v>
          </cell>
          <cell r="HX303">
            <v>117</v>
          </cell>
          <cell r="IC303">
            <v>100.4</v>
          </cell>
          <cell r="ID303">
            <v>102.9</v>
          </cell>
          <cell r="IE303">
            <v>97.59</v>
          </cell>
          <cell r="IH303">
            <v>94.7</v>
          </cell>
          <cell r="IJ303">
            <v>96.1</v>
          </cell>
          <cell r="IK303">
            <v>98.7</v>
          </cell>
          <cell r="IL303">
            <v>76</v>
          </cell>
          <cell r="IM303">
            <v>68.3</v>
          </cell>
          <cell r="IO303">
            <v>74</v>
          </cell>
          <cell r="IU303">
            <v>101.4</v>
          </cell>
          <cell r="IY303">
            <v>101.6</v>
          </cell>
          <cell r="IZ303">
            <v>89</v>
          </cell>
          <cell r="JA303">
            <v>81</v>
          </cell>
          <cell r="JC303">
            <v>105.1</v>
          </cell>
          <cell r="JD303">
            <v>85.6</v>
          </cell>
          <cell r="JE303">
            <v>70.3</v>
          </cell>
          <cell r="JG303">
            <v>108</v>
          </cell>
          <cell r="JH303">
            <v>84.5</v>
          </cell>
          <cell r="JI303">
            <v>85.3</v>
          </cell>
          <cell r="JJ303">
            <v>70.2</v>
          </cell>
          <cell r="JL303">
            <v>128.9</v>
          </cell>
          <cell r="JM303">
            <v>101.4</v>
          </cell>
          <cell r="JN303">
            <v>92.1</v>
          </cell>
          <cell r="JO303">
            <v>82.8</v>
          </cell>
          <cell r="JT303">
            <v>100</v>
          </cell>
          <cell r="JU303">
            <v>89.6</v>
          </cell>
          <cell r="JV303">
            <v>76.3</v>
          </cell>
          <cell r="JY303">
            <v>100.8</v>
          </cell>
          <cell r="KC303">
            <v>100.6</v>
          </cell>
          <cell r="KD303">
            <v>97.7</v>
          </cell>
          <cell r="KE303">
            <v>93.4</v>
          </cell>
          <cell r="KG303">
            <v>100.4</v>
          </cell>
          <cell r="KH303">
            <v>94.7</v>
          </cell>
          <cell r="KI303">
            <v>86</v>
          </cell>
          <cell r="KK303">
            <v>100.4</v>
          </cell>
          <cell r="KO303">
            <v>100.6</v>
          </cell>
          <cell r="KP303">
            <v>93.1</v>
          </cell>
          <cell r="KQ303">
            <v>87.5</v>
          </cell>
          <cell r="KW303">
            <v>101.9</v>
          </cell>
          <cell r="KX303">
            <v>77.900000000000006</v>
          </cell>
          <cell r="KY303">
            <v>66.599999999999994</v>
          </cell>
          <cell r="LA303">
            <v>112.5</v>
          </cell>
          <cell r="LB303">
            <v>122.7</v>
          </cell>
          <cell r="LC303">
            <v>118.1</v>
          </cell>
          <cell r="LD303">
            <v>119.2</v>
          </cell>
          <cell r="LE303">
            <v>119.9</v>
          </cell>
          <cell r="LI303">
            <v>879.62220000000013</v>
          </cell>
          <cell r="LJ303">
            <v>102</v>
          </cell>
          <cell r="LO303">
            <v>104.4084</v>
          </cell>
          <cell r="LQ303">
            <v>104.2</v>
          </cell>
          <cell r="LS303">
            <v>100.2</v>
          </cell>
          <cell r="LT303">
            <v>101.5</v>
          </cell>
          <cell r="LV303">
            <v>100.5</v>
          </cell>
          <cell r="LW303">
            <v>83.6</v>
          </cell>
          <cell r="MA303">
            <v>110.7</v>
          </cell>
          <cell r="MB303">
            <v>110.7</v>
          </cell>
          <cell r="MC303">
            <v>110.7</v>
          </cell>
          <cell r="MD303">
            <v>110.7</v>
          </cell>
          <cell r="ME303">
            <v>194.4</v>
          </cell>
          <cell r="MF303">
            <v>106</v>
          </cell>
          <cell r="MG303">
            <v>104.5</v>
          </cell>
          <cell r="MH303">
            <v>97</v>
          </cell>
          <cell r="MI303">
            <v>83</v>
          </cell>
          <cell r="MN303">
            <v>116.1</v>
          </cell>
          <cell r="MO303">
            <v>87.1</v>
          </cell>
          <cell r="MS303">
            <v>452.7</v>
          </cell>
          <cell r="MT303">
            <v>494.2</v>
          </cell>
          <cell r="MW303">
            <v>103.3</v>
          </cell>
          <cell r="MX303">
            <v>105.9</v>
          </cell>
          <cell r="MY303">
            <v>98.6</v>
          </cell>
          <cell r="NA303">
            <v>100.9</v>
          </cell>
          <cell r="NB303">
            <v>102.3</v>
          </cell>
          <cell r="NC303">
            <v>101.7</v>
          </cell>
          <cell r="ND303">
            <v>98.9</v>
          </cell>
          <cell r="NG303">
            <v>121.4</v>
          </cell>
          <cell r="NN303">
            <v>192</v>
          </cell>
          <cell r="NO303">
            <v>197</v>
          </cell>
        </row>
        <row r="304">
          <cell r="A304">
            <v>36831</v>
          </cell>
          <cell r="B304">
            <v>401</v>
          </cell>
          <cell r="C304">
            <v>1</v>
          </cell>
          <cell r="AD304">
            <v>76.98</v>
          </cell>
          <cell r="AG304">
            <v>1127</v>
          </cell>
          <cell r="AH304">
            <v>1098</v>
          </cell>
          <cell r="AK304">
            <v>80.510000000000005</v>
          </cell>
          <cell r="AL304">
            <v>81.63</v>
          </cell>
          <cell r="AM304">
            <v>102.42</v>
          </cell>
          <cell r="AN304">
            <v>100</v>
          </cell>
          <cell r="BI304">
            <v>73.95</v>
          </cell>
          <cell r="BQ304">
            <v>78.91</v>
          </cell>
          <cell r="CC304">
            <v>111.9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1.6387</v>
          </cell>
          <cell r="CH304">
            <v>1.6665000000000001</v>
          </cell>
          <cell r="CI304">
            <v>1.3204</v>
          </cell>
          <cell r="CJ304">
            <v>1.5216000000000001</v>
          </cell>
          <cell r="CK304">
            <v>7.0883000000000003</v>
          </cell>
          <cell r="CL304">
            <v>7.4564000000000004</v>
          </cell>
          <cell r="CM304">
            <v>0.60038999999999998</v>
          </cell>
          <cell r="CN304">
            <v>93.26</v>
          </cell>
          <cell r="CO304">
            <v>7.9950000000000001</v>
          </cell>
          <cell r="CP304">
            <v>23.839400000000001</v>
          </cell>
          <cell r="CQ304">
            <v>8.6288999999999998</v>
          </cell>
          <cell r="CR304">
            <v>0.58609999999999995</v>
          </cell>
          <cell r="CS304">
            <v>0.85640000000000005</v>
          </cell>
          <cell r="CT304">
            <v>6.577</v>
          </cell>
          <cell r="CU304">
            <v>1722.4432928999997</v>
          </cell>
          <cell r="CV304">
            <v>175.65785574813935</v>
          </cell>
          <cell r="CW304">
            <v>2095.6335012999998</v>
          </cell>
          <cell r="CX304">
            <v>9.57</v>
          </cell>
          <cell r="CY304">
            <v>9986.1059262673789</v>
          </cell>
          <cell r="CZ304">
            <v>37.832799599999994</v>
          </cell>
          <cell r="DA304">
            <v>546.1234682999999</v>
          </cell>
          <cell r="DB304">
            <v>104.4</v>
          </cell>
          <cell r="DC304">
            <v>76.8</v>
          </cell>
          <cell r="DD304">
            <v>63.6</v>
          </cell>
          <cell r="DG304">
            <v>95</v>
          </cell>
          <cell r="DH304">
            <v>98.6</v>
          </cell>
          <cell r="DI304">
            <v>94.7</v>
          </cell>
          <cell r="DN304">
            <v>95.8</v>
          </cell>
          <cell r="DO304">
            <v>95.8</v>
          </cell>
          <cell r="DT304">
            <v>102.7</v>
          </cell>
          <cell r="DU304">
            <v>109.2</v>
          </cell>
          <cell r="DV304">
            <v>96.2</v>
          </cell>
          <cell r="DX304">
            <v>85.4</v>
          </cell>
          <cell r="DY304">
            <v>64.5</v>
          </cell>
          <cell r="EA304">
            <v>105.9</v>
          </cell>
          <cell r="ED304">
            <v>86.9</v>
          </cell>
          <cell r="EE304">
            <v>584.29999999999995</v>
          </cell>
          <cell r="EF304">
            <v>99.7</v>
          </cell>
          <cell r="EG304">
            <v>97.5</v>
          </cell>
          <cell r="EH304">
            <v>93.8</v>
          </cell>
          <cell r="EJ304">
            <v>103.6</v>
          </cell>
          <cell r="EK304">
            <v>81.7</v>
          </cell>
          <cell r="EL304">
            <v>45.7</v>
          </cell>
          <cell r="EN304">
            <v>100.5</v>
          </cell>
          <cell r="EO304">
            <v>102.2</v>
          </cell>
          <cell r="EP304">
            <v>108.5</v>
          </cell>
          <cell r="EX304">
            <v>81.994669999999999</v>
          </cell>
          <cell r="EY304">
            <v>90.302499999999995</v>
          </cell>
          <cell r="EZ304">
            <v>110.9</v>
          </cell>
          <cell r="FA304">
            <v>37.012430000000002</v>
          </cell>
          <cell r="FB304">
            <v>45.7</v>
          </cell>
          <cell r="FC304">
            <v>101.4</v>
          </cell>
          <cell r="FD304">
            <v>104.4</v>
          </cell>
          <cell r="FI304">
            <v>57.81</v>
          </cell>
          <cell r="FJ304">
            <v>75</v>
          </cell>
          <cell r="FK304">
            <v>102.5</v>
          </cell>
          <cell r="FO304">
            <v>115.6</v>
          </cell>
          <cell r="FP304">
            <v>104</v>
          </cell>
          <cell r="FQ304">
            <v>90</v>
          </cell>
          <cell r="GC304">
            <v>106.8</v>
          </cell>
          <cell r="GD304">
            <v>88.2</v>
          </cell>
          <cell r="GE304">
            <v>77.3</v>
          </cell>
          <cell r="GG304">
            <v>102.4</v>
          </cell>
          <cell r="GH304">
            <v>92</v>
          </cell>
          <cell r="GI304">
            <v>74.7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100.2</v>
          </cell>
          <cell r="GV304">
            <v>99.8</v>
          </cell>
          <cell r="GW304">
            <v>118.1</v>
          </cell>
          <cell r="HB304">
            <v>103.6</v>
          </cell>
          <cell r="HC304">
            <v>75.8</v>
          </cell>
          <cell r="HD304">
            <v>81.7</v>
          </cell>
          <cell r="HE304">
            <v>45.2</v>
          </cell>
          <cell r="HG304">
            <v>103.2</v>
          </cell>
          <cell r="HH304">
            <v>98.7</v>
          </cell>
          <cell r="HI304">
            <v>141.1</v>
          </cell>
          <cell r="HK304">
            <v>82.7</v>
          </cell>
          <cell r="HO304">
            <v>1075.5</v>
          </cell>
          <cell r="HP304">
            <v>101.2</v>
          </cell>
          <cell r="HT304">
            <v>661</v>
          </cell>
          <cell r="HU304">
            <v>103</v>
          </cell>
          <cell r="HV304">
            <v>104.3</v>
          </cell>
          <cell r="HW304">
            <v>88.1</v>
          </cell>
          <cell r="HX304">
            <v>117</v>
          </cell>
          <cell r="IC304">
            <v>100.1</v>
          </cell>
          <cell r="ID304">
            <v>102.6</v>
          </cell>
          <cell r="IE304">
            <v>97.54</v>
          </cell>
          <cell r="IH304">
            <v>94.7</v>
          </cell>
          <cell r="IJ304">
            <v>97.3</v>
          </cell>
          <cell r="IK304">
            <v>99.3</v>
          </cell>
          <cell r="IL304">
            <v>76.400000000000006</v>
          </cell>
          <cell r="IM304">
            <v>68.7</v>
          </cell>
          <cell r="IO304">
            <v>76.8</v>
          </cell>
          <cell r="IU304">
            <v>101.4</v>
          </cell>
          <cell r="IY304">
            <v>101.4</v>
          </cell>
          <cell r="IZ304">
            <v>88.8</v>
          </cell>
          <cell r="JA304">
            <v>80.7</v>
          </cell>
          <cell r="JC304">
            <v>104.6</v>
          </cell>
          <cell r="JD304">
            <v>85.2</v>
          </cell>
          <cell r="JE304">
            <v>69.7</v>
          </cell>
          <cell r="JG304">
            <v>107.6</v>
          </cell>
          <cell r="JH304">
            <v>84.2</v>
          </cell>
          <cell r="JI304">
            <v>84.9</v>
          </cell>
          <cell r="JJ304">
            <v>69.900000000000006</v>
          </cell>
          <cell r="JL304">
            <v>128.69999999999999</v>
          </cell>
          <cell r="JM304">
            <v>101.8</v>
          </cell>
          <cell r="JN304">
            <v>92.4</v>
          </cell>
          <cell r="JO304">
            <v>83.1</v>
          </cell>
          <cell r="JT304">
            <v>100</v>
          </cell>
          <cell r="JU304">
            <v>89.6</v>
          </cell>
          <cell r="JV304">
            <v>76.3</v>
          </cell>
          <cell r="JY304">
            <v>100.7</v>
          </cell>
          <cell r="KC304">
            <v>100.4</v>
          </cell>
          <cell r="KD304">
            <v>97.5</v>
          </cell>
          <cell r="KE304">
            <v>93.2</v>
          </cell>
          <cell r="KG304">
            <v>100.23333333333335</v>
          </cell>
          <cell r="KH304">
            <v>94.7</v>
          </cell>
          <cell r="KI304">
            <v>86</v>
          </cell>
          <cell r="KK304">
            <v>100.23333333333335</v>
          </cell>
          <cell r="KO304">
            <v>100.8</v>
          </cell>
          <cell r="KP304">
            <v>93.2</v>
          </cell>
          <cell r="KQ304">
            <v>87.5</v>
          </cell>
          <cell r="KW304">
            <v>102.3</v>
          </cell>
          <cell r="KX304">
            <v>78.2</v>
          </cell>
          <cell r="KY304">
            <v>66.900000000000006</v>
          </cell>
          <cell r="LA304">
            <v>113.2</v>
          </cell>
          <cell r="LB304">
            <v>123.5</v>
          </cell>
          <cell r="LC304">
            <v>119.2</v>
          </cell>
          <cell r="LD304">
            <v>121.1</v>
          </cell>
          <cell r="LE304">
            <v>120.5</v>
          </cell>
          <cell r="LI304">
            <v>874.06000000000006</v>
          </cell>
          <cell r="LJ304">
            <v>101.9</v>
          </cell>
          <cell r="LO304">
            <v>104.4084</v>
          </cell>
          <cell r="LQ304">
            <v>104.2</v>
          </cell>
          <cell r="LS304">
            <v>100.2</v>
          </cell>
          <cell r="LT304">
            <v>101.8</v>
          </cell>
          <cell r="LV304">
            <v>100.5</v>
          </cell>
          <cell r="LW304">
            <v>83.6</v>
          </cell>
          <cell r="MA304">
            <v>110</v>
          </cell>
          <cell r="MB304">
            <v>110</v>
          </cell>
          <cell r="MC304">
            <v>110</v>
          </cell>
          <cell r="MD304">
            <v>110</v>
          </cell>
          <cell r="ME304">
            <v>193.6</v>
          </cell>
          <cell r="MF304">
            <v>106</v>
          </cell>
          <cell r="MG304">
            <v>104.8</v>
          </cell>
          <cell r="MH304">
            <v>97</v>
          </cell>
          <cell r="MI304">
            <v>81.8</v>
          </cell>
          <cell r="MN304">
            <v>115.5</v>
          </cell>
          <cell r="MO304">
            <v>87.1</v>
          </cell>
          <cell r="MS304">
            <v>453.9</v>
          </cell>
          <cell r="MT304">
            <v>497.6</v>
          </cell>
          <cell r="MW304">
            <v>103.1</v>
          </cell>
          <cell r="MX304">
            <v>105.7</v>
          </cell>
          <cell r="MY304">
            <v>98.4</v>
          </cell>
          <cell r="NA304">
            <v>101.2</v>
          </cell>
          <cell r="NB304">
            <v>102.6</v>
          </cell>
          <cell r="NC304">
            <v>102</v>
          </cell>
          <cell r="ND304">
            <v>99.3</v>
          </cell>
          <cell r="NG304">
            <v>120.3</v>
          </cell>
          <cell r="NN304">
            <v>192</v>
          </cell>
          <cell r="NO304">
            <v>197</v>
          </cell>
        </row>
        <row r="305">
          <cell r="A305">
            <v>36800</v>
          </cell>
          <cell r="B305">
            <v>402</v>
          </cell>
          <cell r="C305">
            <v>1</v>
          </cell>
          <cell r="AD305">
            <v>76.540000000000006</v>
          </cell>
          <cell r="AG305">
            <v>1127</v>
          </cell>
          <cell r="AH305">
            <v>1098</v>
          </cell>
          <cell r="AK305">
            <v>80.33</v>
          </cell>
          <cell r="AL305">
            <v>81.45</v>
          </cell>
          <cell r="AM305">
            <v>102.42</v>
          </cell>
          <cell r="AN305">
            <v>100</v>
          </cell>
          <cell r="BI305">
            <v>73.959999999999994</v>
          </cell>
          <cell r="BQ305">
            <v>78.75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1.6175999999999999</v>
          </cell>
          <cell r="CH305">
            <v>1.6056999999999999</v>
          </cell>
          <cell r="CI305">
            <v>1.2924</v>
          </cell>
          <cell r="CJ305">
            <v>1.5129999999999999</v>
          </cell>
          <cell r="CK305">
            <v>7.0781999999999998</v>
          </cell>
          <cell r="CL305">
            <v>7.4471999999999996</v>
          </cell>
          <cell r="CM305">
            <v>0.58933000000000002</v>
          </cell>
          <cell r="CN305">
            <v>92.74</v>
          </cell>
          <cell r="CO305">
            <v>8.0031999999999996</v>
          </cell>
          <cell r="CP305">
            <v>23.861899999999999</v>
          </cell>
          <cell r="CQ305">
            <v>8.5244999999999997</v>
          </cell>
          <cell r="CR305">
            <v>0.5796</v>
          </cell>
          <cell r="CS305">
            <v>0.85519999999999996</v>
          </cell>
          <cell r="CT305">
            <v>6.3928000000000003</v>
          </cell>
          <cell r="CU305">
            <v>1752.4553879</v>
          </cell>
          <cell r="CV305">
            <v>181.5810221576258</v>
          </cell>
          <cell r="CW305">
            <v>2219.5975294</v>
          </cell>
          <cell r="CX305">
            <v>9.9499999999999993</v>
          </cell>
          <cell r="CY305">
            <v>10150.491921854858</v>
          </cell>
          <cell r="CZ305">
            <v>36.014963600000002</v>
          </cell>
          <cell r="DA305">
            <v>567.93726689999994</v>
          </cell>
          <cell r="DB305">
            <v>103.9</v>
          </cell>
          <cell r="DC305">
            <v>76.5</v>
          </cell>
          <cell r="DD305">
            <v>63.3</v>
          </cell>
          <cell r="DG305">
            <v>94.1</v>
          </cell>
          <cell r="DH305">
            <v>96</v>
          </cell>
          <cell r="DI305">
            <v>94.7</v>
          </cell>
          <cell r="DN305">
            <v>96.2</v>
          </cell>
          <cell r="DO305">
            <v>96.2</v>
          </cell>
          <cell r="DT305">
            <v>103.1</v>
          </cell>
          <cell r="DU305">
            <v>109.6</v>
          </cell>
          <cell r="DV305">
            <v>96.5</v>
          </cell>
          <cell r="DX305">
            <v>86.4</v>
          </cell>
          <cell r="DY305">
            <v>65.2</v>
          </cell>
          <cell r="EA305">
            <v>105.9</v>
          </cell>
          <cell r="ED305">
            <v>86.9</v>
          </cell>
          <cell r="EE305">
            <v>584</v>
          </cell>
          <cell r="EF305">
            <v>100.1</v>
          </cell>
          <cell r="EG305">
            <v>97.9</v>
          </cell>
          <cell r="EH305">
            <v>94.2</v>
          </cell>
          <cell r="EJ305">
            <v>105.9</v>
          </cell>
          <cell r="EK305">
            <v>83.5</v>
          </cell>
          <cell r="EL305">
            <v>46.7</v>
          </cell>
          <cell r="EN305">
            <v>99.7</v>
          </cell>
          <cell r="EO305">
            <v>101.2</v>
          </cell>
          <cell r="EP305">
            <v>107.6</v>
          </cell>
          <cell r="EX305">
            <v>80.394773999999998</v>
          </cell>
          <cell r="EY305">
            <v>88.540499999999994</v>
          </cell>
          <cell r="EZ305">
            <v>115.5</v>
          </cell>
          <cell r="FA305">
            <v>37.012430000000002</v>
          </cell>
          <cell r="FB305">
            <v>45.7</v>
          </cell>
          <cell r="FC305">
            <v>101.4</v>
          </cell>
          <cell r="FD305">
            <v>105.2</v>
          </cell>
          <cell r="FI305">
            <v>56.653800000000004</v>
          </cell>
          <cell r="FJ305">
            <v>73.5</v>
          </cell>
          <cell r="FK305">
            <v>100.5</v>
          </cell>
          <cell r="FO305">
            <v>117.9</v>
          </cell>
          <cell r="FP305">
            <v>109.7</v>
          </cell>
          <cell r="FQ305">
            <v>93.3</v>
          </cell>
          <cell r="GC305">
            <v>107.7</v>
          </cell>
          <cell r="GD305">
            <v>89.4</v>
          </cell>
          <cell r="GE305">
            <v>78.3</v>
          </cell>
          <cell r="GG305">
            <v>101.2</v>
          </cell>
          <cell r="GH305">
            <v>91.2</v>
          </cell>
          <cell r="GI305">
            <v>73.5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100.2</v>
          </cell>
          <cell r="GV305">
            <v>99.8</v>
          </cell>
          <cell r="GW305">
            <v>118.1</v>
          </cell>
          <cell r="HB305">
            <v>106</v>
          </cell>
          <cell r="HC305">
            <v>77.5</v>
          </cell>
          <cell r="HD305">
            <v>83.4</v>
          </cell>
          <cell r="HE305">
            <v>46.1</v>
          </cell>
          <cell r="HG305">
            <v>102.8</v>
          </cell>
          <cell r="HH305">
            <v>97.3</v>
          </cell>
          <cell r="HI305">
            <v>140.30000000000001</v>
          </cell>
          <cell r="HK305">
            <v>81.400000000000006</v>
          </cell>
          <cell r="HO305">
            <v>1075.5</v>
          </cell>
          <cell r="HP305">
            <v>101.2</v>
          </cell>
          <cell r="HT305">
            <v>661.1</v>
          </cell>
          <cell r="HU305">
            <v>103</v>
          </cell>
          <cell r="HV305">
            <v>107</v>
          </cell>
          <cell r="HW305">
            <v>90.4</v>
          </cell>
          <cell r="HX305">
            <v>117</v>
          </cell>
          <cell r="IC305">
            <v>99.5</v>
          </cell>
          <cell r="ID305">
            <v>101.9</v>
          </cell>
          <cell r="IE305">
            <v>96.93</v>
          </cell>
          <cell r="IH305">
            <v>94.7</v>
          </cell>
          <cell r="IJ305">
            <v>97.7</v>
          </cell>
          <cell r="IK305">
            <v>99.8</v>
          </cell>
          <cell r="IL305">
            <v>76.8</v>
          </cell>
          <cell r="IM305">
            <v>69.099999999999994</v>
          </cell>
          <cell r="IO305">
            <v>76.8</v>
          </cell>
          <cell r="IU305">
            <v>101.3</v>
          </cell>
          <cell r="IY305">
            <v>101.4</v>
          </cell>
          <cell r="IZ305">
            <v>88.3</v>
          </cell>
          <cell r="JA305">
            <v>80.2</v>
          </cell>
          <cell r="JC305">
            <v>104.4</v>
          </cell>
          <cell r="JD305">
            <v>84.8</v>
          </cell>
          <cell r="JE305">
            <v>69.099999999999994</v>
          </cell>
          <cell r="JG305">
            <v>107.4</v>
          </cell>
          <cell r="JH305">
            <v>84.1</v>
          </cell>
          <cell r="JI305">
            <v>84.3</v>
          </cell>
          <cell r="JJ305">
            <v>69.400000000000006</v>
          </cell>
          <cell r="JL305">
            <v>128.4</v>
          </cell>
          <cell r="JM305">
            <v>101.4</v>
          </cell>
          <cell r="JN305">
            <v>92.1</v>
          </cell>
          <cell r="JO305">
            <v>82.8</v>
          </cell>
          <cell r="JT305">
            <v>100</v>
          </cell>
          <cell r="JU305">
            <v>89.6</v>
          </cell>
          <cell r="JV305">
            <v>76.3</v>
          </cell>
          <cell r="JY305">
            <v>100.6</v>
          </cell>
          <cell r="KC305">
            <v>100.5</v>
          </cell>
          <cell r="KD305">
            <v>97.6</v>
          </cell>
          <cell r="KE305">
            <v>93.2</v>
          </cell>
          <cell r="KG305">
            <v>100.06666666666668</v>
          </cell>
          <cell r="KH305">
            <v>94.8</v>
          </cell>
          <cell r="KI305">
            <v>86.1</v>
          </cell>
          <cell r="KK305">
            <v>100.06666666666668</v>
          </cell>
          <cell r="KO305">
            <v>100.7</v>
          </cell>
          <cell r="KP305">
            <v>92.7</v>
          </cell>
          <cell r="KQ305">
            <v>87.1</v>
          </cell>
          <cell r="KW305">
            <v>102.4</v>
          </cell>
          <cell r="KX305">
            <v>78.3</v>
          </cell>
          <cell r="KY305">
            <v>67</v>
          </cell>
          <cell r="LA305">
            <v>113</v>
          </cell>
          <cell r="LB305">
            <v>124</v>
          </cell>
          <cell r="LC305">
            <v>119.2</v>
          </cell>
          <cell r="LD305">
            <v>122.8</v>
          </cell>
          <cell r="LE305">
            <v>120.6</v>
          </cell>
          <cell r="LI305">
            <v>873.26540000000011</v>
          </cell>
          <cell r="LJ305">
            <v>101.9</v>
          </cell>
          <cell r="LO305">
            <v>104.4084</v>
          </cell>
          <cell r="LQ305">
            <v>104.2</v>
          </cell>
          <cell r="LS305">
            <v>100.2</v>
          </cell>
          <cell r="LT305">
            <v>102.7</v>
          </cell>
          <cell r="LV305">
            <v>100.5</v>
          </cell>
          <cell r="LW305">
            <v>83.6</v>
          </cell>
          <cell r="MA305">
            <v>109.9</v>
          </cell>
          <cell r="MB305">
            <v>109.9</v>
          </cell>
          <cell r="MC305">
            <v>109.9</v>
          </cell>
          <cell r="MD305">
            <v>109.9</v>
          </cell>
          <cell r="ME305">
            <v>192.5</v>
          </cell>
          <cell r="MF305">
            <v>106</v>
          </cell>
          <cell r="MG305">
            <v>104.6</v>
          </cell>
          <cell r="MH305">
            <v>97</v>
          </cell>
          <cell r="MI305">
            <v>80</v>
          </cell>
          <cell r="MN305">
            <v>115.5</v>
          </cell>
          <cell r="MO305">
            <v>88.8</v>
          </cell>
          <cell r="MS305">
            <v>453.4</v>
          </cell>
          <cell r="MT305">
            <v>497.2</v>
          </cell>
          <cell r="MW305">
            <v>102.7</v>
          </cell>
          <cell r="MX305">
            <v>105.3</v>
          </cell>
          <cell r="MY305">
            <v>98.1</v>
          </cell>
          <cell r="NA305">
            <v>100</v>
          </cell>
          <cell r="NB305">
            <v>101.4</v>
          </cell>
          <cell r="NC305">
            <v>100.8</v>
          </cell>
          <cell r="ND305">
            <v>98</v>
          </cell>
          <cell r="NG305">
            <v>118.4</v>
          </cell>
          <cell r="NN305">
            <v>192</v>
          </cell>
          <cell r="NO305">
            <v>197</v>
          </cell>
        </row>
        <row r="306">
          <cell r="A306">
            <v>36770</v>
          </cell>
          <cell r="B306">
            <v>403</v>
          </cell>
          <cell r="C306">
            <v>1</v>
          </cell>
          <cell r="AD306">
            <v>78.41</v>
          </cell>
          <cell r="AG306">
            <v>1093</v>
          </cell>
          <cell r="AH306">
            <v>1082.5</v>
          </cell>
          <cell r="AK306">
            <v>80.430000000000007</v>
          </cell>
          <cell r="AL306">
            <v>81.55</v>
          </cell>
          <cell r="AM306">
            <v>102.66</v>
          </cell>
          <cell r="BI306">
            <v>74.010000000000005</v>
          </cell>
          <cell r="BQ306">
            <v>79.14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1.5749</v>
          </cell>
          <cell r="CH306">
            <v>1.6017999999999999</v>
          </cell>
          <cell r="CI306">
            <v>1.2945</v>
          </cell>
          <cell r="CJ306">
            <v>1.5306999999999999</v>
          </cell>
          <cell r="CK306">
            <v>7.2184999999999997</v>
          </cell>
          <cell r="CL306">
            <v>7.4626999999999999</v>
          </cell>
          <cell r="CM306">
            <v>0.60772999999999999</v>
          </cell>
          <cell r="CN306">
            <v>93.11</v>
          </cell>
          <cell r="CO306">
            <v>8.0266000000000002</v>
          </cell>
          <cell r="CP306">
            <v>24.258099999999999</v>
          </cell>
          <cell r="CQ306">
            <v>8.4145000000000003</v>
          </cell>
          <cell r="CR306">
            <v>0.57889999999999997</v>
          </cell>
          <cell r="CS306">
            <v>0.87209999999999999</v>
          </cell>
          <cell r="CT306">
            <v>6.2457000000000003</v>
          </cell>
          <cell r="CU306">
            <v>1835.5685255999999</v>
          </cell>
          <cell r="CV306">
            <v>180.2741463938205</v>
          </cell>
          <cell r="CW306">
            <v>2247.5623857</v>
          </cell>
          <cell r="CX306">
            <v>10.746131225065056</v>
          </cell>
          <cell r="CY306">
            <v>10090.19097504881</v>
          </cell>
          <cell r="CZ306">
            <v>37.725015300000003</v>
          </cell>
          <cell r="DA306">
            <v>558.07796189999999</v>
          </cell>
          <cell r="DB306">
            <v>102.5</v>
          </cell>
          <cell r="DC306">
            <v>75.400000000000006</v>
          </cell>
          <cell r="DD306">
            <v>62.5</v>
          </cell>
          <cell r="DG306">
            <v>95</v>
          </cell>
          <cell r="DH306">
            <v>95.7</v>
          </cell>
          <cell r="DI306">
            <v>95.3</v>
          </cell>
          <cell r="DN306">
            <v>94.9</v>
          </cell>
          <cell r="DO306">
            <v>94.9</v>
          </cell>
          <cell r="DT306">
            <v>102.4</v>
          </cell>
          <cell r="DU306">
            <v>108.9</v>
          </cell>
          <cell r="DV306">
            <v>95.9</v>
          </cell>
          <cell r="DX306">
            <v>85.6</v>
          </cell>
          <cell r="DY306">
            <v>64.599999999999994</v>
          </cell>
          <cell r="EA306">
            <v>105.9</v>
          </cell>
          <cell r="ED306">
            <v>86.2</v>
          </cell>
          <cell r="EE306">
            <v>583.5</v>
          </cell>
          <cell r="EF306">
            <v>100.8</v>
          </cell>
          <cell r="EG306">
            <v>98.5</v>
          </cell>
          <cell r="EH306">
            <v>94.8</v>
          </cell>
          <cell r="EJ306">
            <v>103.4</v>
          </cell>
          <cell r="EK306">
            <v>81.5</v>
          </cell>
          <cell r="EL306">
            <v>45.6</v>
          </cell>
          <cell r="EN306">
            <v>99.8</v>
          </cell>
          <cell r="EO306">
            <v>101.3</v>
          </cell>
          <cell r="EP306">
            <v>107.7</v>
          </cell>
          <cell r="EX306">
            <v>82.554633600000003</v>
          </cell>
          <cell r="EY306">
            <v>90.919200000000004</v>
          </cell>
          <cell r="EZ306">
            <v>116.2</v>
          </cell>
          <cell r="FA306">
            <v>37.498369999999994</v>
          </cell>
          <cell r="FB306">
            <v>46.3</v>
          </cell>
          <cell r="FC306">
            <v>102.8</v>
          </cell>
          <cell r="FD306">
            <v>106.7</v>
          </cell>
          <cell r="FI306">
            <v>58.195400000000006</v>
          </cell>
          <cell r="FJ306">
            <v>75.5</v>
          </cell>
          <cell r="FK306">
            <v>103.2</v>
          </cell>
          <cell r="FO306">
            <v>118.6</v>
          </cell>
          <cell r="FP306">
            <v>110.6</v>
          </cell>
          <cell r="FQ306">
            <v>94.6</v>
          </cell>
          <cell r="GC306">
            <v>105.9</v>
          </cell>
          <cell r="GD306">
            <v>90.3</v>
          </cell>
          <cell r="GE306">
            <v>79.099999999999994</v>
          </cell>
          <cell r="GG306">
            <v>99.8</v>
          </cell>
          <cell r="GH306">
            <v>90.2</v>
          </cell>
          <cell r="GI306">
            <v>72.599999999999994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100</v>
          </cell>
          <cell r="GV306">
            <v>99.6</v>
          </cell>
          <cell r="GW306">
            <v>117.9</v>
          </cell>
          <cell r="HB306">
            <v>106.1</v>
          </cell>
          <cell r="HC306">
            <v>77.599999999999994</v>
          </cell>
          <cell r="HD306">
            <v>81.5</v>
          </cell>
          <cell r="HE306">
            <v>45.1</v>
          </cell>
          <cell r="HG306">
            <v>101.9</v>
          </cell>
          <cell r="HH306">
            <v>97.1</v>
          </cell>
          <cell r="HI306">
            <v>143.69999999999999</v>
          </cell>
          <cell r="HK306">
            <v>80.400000000000006</v>
          </cell>
          <cell r="HO306">
            <v>1072.5</v>
          </cell>
          <cell r="HP306">
            <v>101.4</v>
          </cell>
          <cell r="HT306">
            <v>659.2</v>
          </cell>
          <cell r="HU306">
            <v>103</v>
          </cell>
          <cell r="HV306">
            <v>102.2</v>
          </cell>
          <cell r="HW306">
            <v>86.3</v>
          </cell>
          <cell r="HX306">
            <v>117</v>
          </cell>
          <cell r="IC306">
            <v>100.3</v>
          </cell>
          <cell r="ID306">
            <v>102.8</v>
          </cell>
          <cell r="IE306">
            <v>96.69</v>
          </cell>
          <cell r="IH306">
            <v>94.7</v>
          </cell>
          <cell r="IJ306">
            <v>97.4</v>
          </cell>
          <cell r="IK306">
            <v>99.9</v>
          </cell>
          <cell r="IL306">
            <v>76.900000000000006</v>
          </cell>
          <cell r="IM306">
            <v>69.2</v>
          </cell>
          <cell r="IO306">
            <v>76.7</v>
          </cell>
          <cell r="IU306">
            <v>101.1</v>
          </cell>
          <cell r="IY306">
            <v>101</v>
          </cell>
          <cell r="IZ306">
            <v>87.7</v>
          </cell>
          <cell r="JA306">
            <v>79.599999999999994</v>
          </cell>
          <cell r="JC306">
            <v>102.8</v>
          </cell>
          <cell r="JD306">
            <v>83.7</v>
          </cell>
          <cell r="JE306">
            <v>67.900000000000006</v>
          </cell>
          <cell r="JG306">
            <v>105.7</v>
          </cell>
          <cell r="JH306">
            <v>82.8</v>
          </cell>
          <cell r="JI306">
            <v>83</v>
          </cell>
          <cell r="JJ306">
            <v>68.400000000000006</v>
          </cell>
          <cell r="JL306">
            <v>126.2</v>
          </cell>
          <cell r="JM306">
            <v>101.4</v>
          </cell>
          <cell r="JN306">
            <v>92.1</v>
          </cell>
          <cell r="JO306">
            <v>82.8</v>
          </cell>
          <cell r="JT306">
            <v>100</v>
          </cell>
          <cell r="JU306">
            <v>89.5</v>
          </cell>
          <cell r="JV306">
            <v>76.2</v>
          </cell>
          <cell r="JY306">
            <v>100.3</v>
          </cell>
          <cell r="KC306">
            <v>100.5</v>
          </cell>
          <cell r="KD306">
            <v>97.6</v>
          </cell>
          <cell r="KE306">
            <v>93.2</v>
          </cell>
          <cell r="KG306">
            <v>99.9</v>
          </cell>
          <cell r="KH306">
            <v>94.8</v>
          </cell>
          <cell r="KI306">
            <v>86.1</v>
          </cell>
          <cell r="KK306">
            <v>99.9</v>
          </cell>
          <cell r="KO306">
            <v>100.7</v>
          </cell>
          <cell r="KP306">
            <v>92.5</v>
          </cell>
          <cell r="KQ306">
            <v>86.9</v>
          </cell>
          <cell r="KW306">
            <v>102.2</v>
          </cell>
          <cell r="KX306">
            <v>78.099999999999994</v>
          </cell>
          <cell r="KY306">
            <v>66.900000000000006</v>
          </cell>
          <cell r="LA306">
            <v>111</v>
          </cell>
          <cell r="LB306">
            <v>124</v>
          </cell>
          <cell r="LC306">
            <v>118.8</v>
          </cell>
          <cell r="LD306">
            <v>123</v>
          </cell>
          <cell r="LE306">
            <v>120</v>
          </cell>
          <cell r="LI306">
            <v>873.26540000000011</v>
          </cell>
          <cell r="LJ306">
            <v>102</v>
          </cell>
          <cell r="LO306">
            <v>104.11139999999999</v>
          </cell>
          <cell r="LQ306">
            <v>103.8</v>
          </cell>
          <cell r="LS306">
            <v>100.3</v>
          </cell>
          <cell r="LT306">
            <v>101.5</v>
          </cell>
          <cell r="LV306">
            <v>100.5</v>
          </cell>
          <cell r="LW306">
            <v>83.6</v>
          </cell>
          <cell r="MA306">
            <v>109.9</v>
          </cell>
          <cell r="MB306">
            <v>109.9</v>
          </cell>
          <cell r="MC306">
            <v>109.9</v>
          </cell>
          <cell r="MD306">
            <v>109.9</v>
          </cell>
          <cell r="ME306">
            <v>191.6</v>
          </cell>
          <cell r="MF306">
            <v>106</v>
          </cell>
          <cell r="MG306">
            <v>105.2</v>
          </cell>
          <cell r="MH306">
            <v>97</v>
          </cell>
          <cell r="MI306">
            <v>78</v>
          </cell>
          <cell r="MN306">
            <v>115.5</v>
          </cell>
          <cell r="MO306">
            <v>92</v>
          </cell>
          <cell r="MS306">
            <v>454.6</v>
          </cell>
          <cell r="MT306">
            <v>501.4</v>
          </cell>
          <cell r="MW306">
            <v>102.1</v>
          </cell>
          <cell r="MX306">
            <v>104.6</v>
          </cell>
          <cell r="MY306">
            <v>97.5</v>
          </cell>
          <cell r="NA306">
            <v>99.9</v>
          </cell>
          <cell r="NB306">
            <v>101.3</v>
          </cell>
          <cell r="NC306">
            <v>100.7</v>
          </cell>
          <cell r="ND306">
            <v>97.9</v>
          </cell>
          <cell r="NG306">
            <v>116.2</v>
          </cell>
          <cell r="NN306">
            <v>201</v>
          </cell>
          <cell r="NO306">
            <v>206</v>
          </cell>
        </row>
        <row r="307">
          <cell r="A307">
            <v>36739</v>
          </cell>
          <cell r="B307">
            <v>404</v>
          </cell>
          <cell r="C307">
            <v>1</v>
          </cell>
          <cell r="AD307">
            <v>70.8</v>
          </cell>
          <cell r="AG307">
            <v>1093</v>
          </cell>
          <cell r="AH307">
            <v>1082.5</v>
          </cell>
          <cell r="AK307">
            <v>80.02</v>
          </cell>
          <cell r="AL307">
            <v>81.13</v>
          </cell>
          <cell r="AM307">
            <v>100.5</v>
          </cell>
          <cell r="BI307">
            <v>74.2</v>
          </cell>
          <cell r="BQ307">
            <v>78.63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1.5575000000000001</v>
          </cell>
          <cell r="CH307">
            <v>1.6339999999999999</v>
          </cell>
          <cell r="CI307">
            <v>1.3406</v>
          </cell>
          <cell r="CJ307">
            <v>1.5506</v>
          </cell>
          <cell r="CK307">
            <v>7.4828999999999999</v>
          </cell>
          <cell r="CL307">
            <v>7.4577999999999998</v>
          </cell>
          <cell r="CM307">
            <v>0.60709999999999997</v>
          </cell>
          <cell r="CN307">
            <v>97.76</v>
          </cell>
          <cell r="CO307">
            <v>8.0959000000000003</v>
          </cell>
          <cell r="CP307">
            <v>25.1098</v>
          </cell>
          <cell r="CQ307">
            <v>8.3917000000000002</v>
          </cell>
          <cell r="CR307">
            <v>0.5837</v>
          </cell>
          <cell r="CS307">
            <v>0.90410000000000001</v>
          </cell>
          <cell r="CT307">
            <v>6.2922000000000002</v>
          </cell>
          <cell r="CU307">
            <v>1691.2946951999998</v>
          </cell>
          <cell r="CV307">
            <v>173.64456104791472</v>
          </cell>
          <cell r="CW307">
            <v>2052.3165960000001</v>
          </cell>
          <cell r="CX307">
            <v>10.008277981635992</v>
          </cell>
          <cell r="CY307">
            <v>9761.505633350931</v>
          </cell>
          <cell r="CZ307">
            <v>32.960945600000002</v>
          </cell>
          <cell r="DA307">
            <v>522.84023439999999</v>
          </cell>
          <cell r="DB307">
            <v>104.4</v>
          </cell>
          <cell r="DC307">
            <v>76.8</v>
          </cell>
          <cell r="DD307">
            <v>63.6</v>
          </cell>
          <cell r="DG307">
            <v>97.5</v>
          </cell>
          <cell r="DH307">
            <v>90.1</v>
          </cell>
          <cell r="DI307">
            <v>89.4</v>
          </cell>
          <cell r="DN307">
            <v>91.5</v>
          </cell>
          <cell r="DO307">
            <v>91.5</v>
          </cell>
          <cell r="DT307">
            <v>100.9</v>
          </cell>
          <cell r="DU307">
            <v>107.3</v>
          </cell>
          <cell r="DV307">
            <v>94.5</v>
          </cell>
          <cell r="DX307">
            <v>81.2</v>
          </cell>
          <cell r="DY307">
            <v>61.3</v>
          </cell>
          <cell r="EA307">
            <v>104.7</v>
          </cell>
          <cell r="ED307">
            <v>83.2</v>
          </cell>
          <cell r="EE307">
            <v>580.70000000000005</v>
          </cell>
          <cell r="EF307">
            <v>101</v>
          </cell>
          <cell r="EG307">
            <v>98.7</v>
          </cell>
          <cell r="EH307">
            <v>95</v>
          </cell>
          <cell r="EJ307">
            <v>101.4</v>
          </cell>
          <cell r="EK307">
            <v>79.900000000000006</v>
          </cell>
          <cell r="EL307">
            <v>44.7</v>
          </cell>
          <cell r="EN307">
            <v>99.9</v>
          </cell>
          <cell r="EO307">
            <v>101.3</v>
          </cell>
          <cell r="EP307">
            <v>107.8</v>
          </cell>
          <cell r="EX307">
            <v>83.194592</v>
          </cell>
          <cell r="EY307">
            <v>91.623999999999995</v>
          </cell>
          <cell r="EZ307">
            <v>108.7</v>
          </cell>
          <cell r="FA307">
            <v>37.644278054474711</v>
          </cell>
          <cell r="FB307">
            <v>46.480155642023348</v>
          </cell>
          <cell r="FC307">
            <v>103.2</v>
          </cell>
          <cell r="FD307">
            <v>106.5</v>
          </cell>
          <cell r="FI307">
            <v>58.657879999999999</v>
          </cell>
          <cell r="FJ307">
            <v>76.099999999999994</v>
          </cell>
          <cell r="FK307">
            <v>104</v>
          </cell>
          <cell r="FO307">
            <v>114.7</v>
          </cell>
          <cell r="FP307">
            <v>101.2</v>
          </cell>
          <cell r="FQ307">
            <v>98.2</v>
          </cell>
          <cell r="GC307">
            <v>100.6</v>
          </cell>
          <cell r="GD307">
            <v>84</v>
          </cell>
          <cell r="GE307">
            <v>73.599999999999994</v>
          </cell>
          <cell r="GG307">
            <v>99.8</v>
          </cell>
          <cell r="GH307">
            <v>90.2</v>
          </cell>
          <cell r="GI307">
            <v>72.599999999999994</v>
          </cell>
          <cell r="GK307">
            <v>99.6</v>
          </cell>
          <cell r="GL307">
            <v>96.1</v>
          </cell>
          <cell r="GP307">
            <v>99.5</v>
          </cell>
          <cell r="GQ307">
            <v>96.3</v>
          </cell>
          <cell r="GU307">
            <v>99.8</v>
          </cell>
          <cell r="GV307">
            <v>99.3</v>
          </cell>
          <cell r="GW307">
            <v>117.5</v>
          </cell>
          <cell r="HB307">
            <v>102.4</v>
          </cell>
          <cell r="HC307">
            <v>74.900000000000006</v>
          </cell>
          <cell r="HD307">
            <v>79.900000000000006</v>
          </cell>
          <cell r="HE307">
            <v>44.2</v>
          </cell>
          <cell r="HG307">
            <v>101.1</v>
          </cell>
          <cell r="HH307">
            <v>96.1</v>
          </cell>
          <cell r="HI307">
            <v>129.80000000000001</v>
          </cell>
          <cell r="HK307">
            <v>79.3</v>
          </cell>
          <cell r="HO307">
            <v>1072.5</v>
          </cell>
          <cell r="HP307">
            <v>100.6</v>
          </cell>
          <cell r="HT307">
            <v>656</v>
          </cell>
          <cell r="HU307">
            <v>103</v>
          </cell>
          <cell r="HV307">
            <v>102.2</v>
          </cell>
          <cell r="HW307">
            <v>86.3</v>
          </cell>
          <cell r="HX307">
            <v>114.9</v>
          </cell>
          <cell r="IC307">
            <v>100.2</v>
          </cell>
          <cell r="ID307">
            <v>102.7</v>
          </cell>
          <cell r="IE307">
            <v>93.98</v>
          </cell>
          <cell r="IH307">
            <v>97.3</v>
          </cell>
          <cell r="IJ307">
            <v>98.8</v>
          </cell>
          <cell r="IK307">
            <v>100.8</v>
          </cell>
          <cell r="IL307">
            <v>77.599999999999994</v>
          </cell>
          <cell r="IM307">
            <v>69.7</v>
          </cell>
          <cell r="IO307">
            <v>74.099999999999994</v>
          </cell>
          <cell r="IU307">
            <v>100.9</v>
          </cell>
          <cell r="IY307">
            <v>100.9</v>
          </cell>
          <cell r="IZ307">
            <v>87.5</v>
          </cell>
          <cell r="JA307">
            <v>79.3</v>
          </cell>
          <cell r="JC307">
            <v>102.5</v>
          </cell>
          <cell r="JD307">
            <v>83.3</v>
          </cell>
          <cell r="JE307">
            <v>67.400000000000006</v>
          </cell>
          <cell r="JG307">
            <v>105</v>
          </cell>
          <cell r="JH307">
            <v>82.2</v>
          </cell>
          <cell r="JI307">
            <v>82.4</v>
          </cell>
          <cell r="JJ307">
            <v>67.900000000000006</v>
          </cell>
          <cell r="JL307">
            <v>125.1</v>
          </cell>
          <cell r="JM307">
            <v>101</v>
          </cell>
          <cell r="JN307">
            <v>91.7</v>
          </cell>
          <cell r="JO307">
            <v>82.5</v>
          </cell>
          <cell r="JT307">
            <v>100.1</v>
          </cell>
          <cell r="JU307">
            <v>89.6</v>
          </cell>
          <cell r="JV307">
            <v>76.3</v>
          </cell>
          <cell r="JY307">
            <v>100.2</v>
          </cell>
          <cell r="KC307">
            <v>100.5</v>
          </cell>
          <cell r="KD307">
            <v>97.5</v>
          </cell>
          <cell r="KE307">
            <v>93.2</v>
          </cell>
          <cell r="KG307">
            <v>99.8</v>
          </cell>
          <cell r="KH307">
            <v>95</v>
          </cell>
          <cell r="KI307">
            <v>86.3</v>
          </cell>
          <cell r="KK307">
            <v>99.8</v>
          </cell>
          <cell r="KO307">
            <v>100.6</v>
          </cell>
          <cell r="KP307">
            <v>92</v>
          </cell>
          <cell r="KQ307">
            <v>86.5</v>
          </cell>
          <cell r="KW307">
            <v>101.9</v>
          </cell>
          <cell r="KX307">
            <v>77.900000000000006</v>
          </cell>
          <cell r="KY307">
            <v>66.599999999999994</v>
          </cell>
          <cell r="LA307">
            <v>109.8</v>
          </cell>
          <cell r="LB307">
            <v>122.9</v>
          </cell>
          <cell r="LC307">
            <v>118</v>
          </cell>
          <cell r="LD307">
            <v>121</v>
          </cell>
          <cell r="LE307">
            <v>119.6</v>
          </cell>
          <cell r="LI307">
            <v>870.0870000000001</v>
          </cell>
          <cell r="LJ307">
            <v>102.2</v>
          </cell>
          <cell r="LO307">
            <v>104.11139999999999</v>
          </cell>
          <cell r="LQ307">
            <v>103.8</v>
          </cell>
          <cell r="LS307">
            <v>100.3</v>
          </cell>
          <cell r="LT307">
            <v>100.6</v>
          </cell>
          <cell r="LV307">
            <v>100.5</v>
          </cell>
          <cell r="LW307">
            <v>83.6</v>
          </cell>
          <cell r="MA307">
            <v>109.5</v>
          </cell>
          <cell r="MB307">
            <v>109.5</v>
          </cell>
          <cell r="MC307">
            <v>109.5</v>
          </cell>
          <cell r="MD307">
            <v>109.5</v>
          </cell>
          <cell r="ME307">
            <v>191.6</v>
          </cell>
          <cell r="MF307">
            <v>106</v>
          </cell>
          <cell r="MG307">
            <v>104.5</v>
          </cell>
          <cell r="MH307">
            <v>97</v>
          </cell>
          <cell r="MI307">
            <v>77</v>
          </cell>
          <cell r="MN307">
            <v>115.5</v>
          </cell>
          <cell r="MO307">
            <v>92</v>
          </cell>
          <cell r="MS307">
            <v>448.2</v>
          </cell>
          <cell r="MT307">
            <v>487.9</v>
          </cell>
          <cell r="MW307">
            <v>100.8</v>
          </cell>
          <cell r="MX307">
            <v>103.3</v>
          </cell>
          <cell r="MY307">
            <v>96.2</v>
          </cell>
          <cell r="NA307">
            <v>100</v>
          </cell>
          <cell r="NB307">
            <v>101.4</v>
          </cell>
          <cell r="NC307">
            <v>100.8</v>
          </cell>
          <cell r="ND307">
            <v>98.1</v>
          </cell>
          <cell r="NG307">
            <v>114.4</v>
          </cell>
          <cell r="NN307">
            <v>201</v>
          </cell>
          <cell r="NO307">
            <v>206</v>
          </cell>
        </row>
        <row r="308">
          <cell r="A308">
            <v>36708</v>
          </cell>
          <cell r="B308">
            <v>405</v>
          </cell>
          <cell r="C308">
            <v>1</v>
          </cell>
          <cell r="AD308">
            <v>70.34</v>
          </cell>
          <cell r="AG308">
            <v>1093</v>
          </cell>
          <cell r="AH308">
            <v>1082.5</v>
          </cell>
          <cell r="AK308">
            <v>79.87</v>
          </cell>
          <cell r="AL308">
            <v>80.97</v>
          </cell>
          <cell r="AM308">
            <v>99.51</v>
          </cell>
          <cell r="BI308">
            <v>74.239999999999995</v>
          </cell>
          <cell r="BQ308">
            <v>78.900000000000006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1.5978000000000001</v>
          </cell>
          <cell r="CH308">
            <v>1.6906000000000001</v>
          </cell>
          <cell r="CI308">
            <v>1.3886000000000001</v>
          </cell>
          <cell r="CJ308">
            <v>1.5505</v>
          </cell>
          <cell r="CK308">
            <v>7.7775999999999996</v>
          </cell>
          <cell r="CL308">
            <v>7.4588999999999999</v>
          </cell>
          <cell r="CM308">
            <v>0.62304000000000004</v>
          </cell>
          <cell r="CN308">
            <v>101.39</v>
          </cell>
          <cell r="CO308">
            <v>8.1762999999999995</v>
          </cell>
          <cell r="CP308">
            <v>26.1617</v>
          </cell>
          <cell r="CQ308">
            <v>8.407</v>
          </cell>
          <cell r="CR308">
            <v>0.58960000000000001</v>
          </cell>
          <cell r="CS308">
            <v>0.93969999999999998</v>
          </cell>
          <cell r="CT308">
            <v>6.4622000000000002</v>
          </cell>
          <cell r="CU308">
            <v>1664.9988173999998</v>
          </cell>
          <cell r="CV308">
            <v>170.00851046337044</v>
          </cell>
          <cell r="CW308">
            <v>1914.4400309999999</v>
          </cell>
          <cell r="CX308">
            <v>9.8268636511234728</v>
          </cell>
          <cell r="CY308">
            <v>9634.6139155735818</v>
          </cell>
          <cell r="CZ308">
            <v>30.328816499999999</v>
          </cell>
          <cell r="DA308">
            <v>480.68513729999995</v>
          </cell>
          <cell r="DB308">
            <v>103.7</v>
          </cell>
          <cell r="DC308">
            <v>76.3</v>
          </cell>
          <cell r="DD308">
            <v>63.2</v>
          </cell>
          <cell r="DG308">
            <v>93.5</v>
          </cell>
          <cell r="DH308">
            <v>83.7</v>
          </cell>
          <cell r="DI308">
            <v>82.5</v>
          </cell>
          <cell r="DN308">
            <v>90.6</v>
          </cell>
          <cell r="DO308">
            <v>90.6</v>
          </cell>
          <cell r="DT308">
            <v>100.9</v>
          </cell>
          <cell r="DU308">
            <v>107.3</v>
          </cell>
          <cell r="DV308">
            <v>94.5</v>
          </cell>
          <cell r="DX308">
            <v>82</v>
          </cell>
          <cell r="DY308">
            <v>61.9</v>
          </cell>
          <cell r="EA308">
            <v>104.7</v>
          </cell>
          <cell r="ED308">
            <v>81.5</v>
          </cell>
          <cell r="EE308">
            <v>579.70000000000005</v>
          </cell>
          <cell r="EF308">
            <v>101.3</v>
          </cell>
          <cell r="EG308">
            <v>99</v>
          </cell>
          <cell r="EH308">
            <v>95.3</v>
          </cell>
          <cell r="EJ308">
            <v>99.4</v>
          </cell>
          <cell r="EK308">
            <v>78.400000000000006</v>
          </cell>
          <cell r="EL308">
            <v>43.9</v>
          </cell>
          <cell r="EN308">
            <v>99.8</v>
          </cell>
          <cell r="EO308">
            <v>101.3</v>
          </cell>
          <cell r="EP308">
            <v>107.7</v>
          </cell>
          <cell r="EX308">
            <v>81.434706399999996</v>
          </cell>
          <cell r="EY308">
            <v>89.6858</v>
          </cell>
          <cell r="EZ308">
            <v>103.5</v>
          </cell>
          <cell r="FA308">
            <v>37.06064583657588</v>
          </cell>
          <cell r="FB308">
            <v>45.759533073929965</v>
          </cell>
          <cell r="FC308">
            <v>101.6</v>
          </cell>
          <cell r="FD308">
            <v>101.9</v>
          </cell>
          <cell r="FI308">
            <v>57.424600000000005</v>
          </cell>
          <cell r="FJ308">
            <v>74.5</v>
          </cell>
          <cell r="FK308">
            <v>101.8</v>
          </cell>
          <cell r="FO308">
            <v>110.6</v>
          </cell>
          <cell r="FP308">
            <v>94.8</v>
          </cell>
          <cell r="FQ308">
            <v>103.1</v>
          </cell>
          <cell r="GC308">
            <v>99.3</v>
          </cell>
          <cell r="GD308">
            <v>82.9</v>
          </cell>
          <cell r="GE308">
            <v>72.599999999999994</v>
          </cell>
          <cell r="GG308">
            <v>99.8</v>
          </cell>
          <cell r="GH308">
            <v>90.2</v>
          </cell>
          <cell r="GI308">
            <v>72.5</v>
          </cell>
          <cell r="GK308">
            <v>99.6</v>
          </cell>
          <cell r="GL308">
            <v>96.1</v>
          </cell>
          <cell r="GP308">
            <v>99.5</v>
          </cell>
          <cell r="GQ308">
            <v>96.3</v>
          </cell>
          <cell r="GU308">
            <v>100.1</v>
          </cell>
          <cell r="GV308">
            <v>99.7</v>
          </cell>
          <cell r="GW308">
            <v>118</v>
          </cell>
          <cell r="HB308">
            <v>99</v>
          </cell>
          <cell r="HC308">
            <v>72.400000000000006</v>
          </cell>
          <cell r="HD308">
            <v>78.400000000000006</v>
          </cell>
          <cell r="HE308">
            <v>43.3</v>
          </cell>
          <cell r="HG308">
            <v>100.6</v>
          </cell>
          <cell r="HH308">
            <v>96.4</v>
          </cell>
          <cell r="HI308">
            <v>128.9</v>
          </cell>
          <cell r="HK308">
            <v>78.5</v>
          </cell>
          <cell r="HO308">
            <v>1072.5</v>
          </cell>
          <cell r="HP308">
            <v>100.4</v>
          </cell>
          <cell r="HT308">
            <v>653.9</v>
          </cell>
          <cell r="HU308">
            <v>103</v>
          </cell>
          <cell r="HV308">
            <v>96.3</v>
          </cell>
          <cell r="HW308">
            <v>81.3</v>
          </cell>
          <cell r="HX308">
            <v>114.9</v>
          </cell>
          <cell r="IC308">
            <v>100.8</v>
          </cell>
          <cell r="ID308">
            <v>103.3</v>
          </cell>
          <cell r="IE308">
            <v>90.95</v>
          </cell>
          <cell r="IH308">
            <v>99.899999999999991</v>
          </cell>
          <cell r="IJ308">
            <v>100</v>
          </cell>
          <cell r="IK308">
            <v>101.5</v>
          </cell>
          <cell r="IL308">
            <v>78.099999999999994</v>
          </cell>
          <cell r="IM308">
            <v>70.2</v>
          </cell>
          <cell r="IO308">
            <v>73.599999999999994</v>
          </cell>
          <cell r="IU308">
            <v>100.6</v>
          </cell>
          <cell r="IY308">
            <v>100.6</v>
          </cell>
          <cell r="IZ308">
            <v>87</v>
          </cell>
          <cell r="JA308">
            <v>78.8</v>
          </cell>
          <cell r="JC308">
            <v>102.1</v>
          </cell>
          <cell r="JD308">
            <v>83.1</v>
          </cell>
          <cell r="JE308">
            <v>67.099999999999994</v>
          </cell>
          <cell r="JG308">
            <v>104.3</v>
          </cell>
          <cell r="JH308">
            <v>81.7</v>
          </cell>
          <cell r="JI308">
            <v>81.8</v>
          </cell>
          <cell r="JJ308">
            <v>67.400000000000006</v>
          </cell>
          <cell r="JL308">
            <v>124.4</v>
          </cell>
          <cell r="JM308">
            <v>100.3</v>
          </cell>
          <cell r="JN308">
            <v>91.1</v>
          </cell>
          <cell r="JO308">
            <v>81.900000000000006</v>
          </cell>
          <cell r="JT308">
            <v>100.1</v>
          </cell>
          <cell r="JU308">
            <v>89.6</v>
          </cell>
          <cell r="JV308">
            <v>76.400000000000006</v>
          </cell>
          <cell r="JY308">
            <v>100</v>
          </cell>
          <cell r="KC308">
            <v>100.3</v>
          </cell>
          <cell r="KD308">
            <v>97.4</v>
          </cell>
          <cell r="KE308">
            <v>93</v>
          </cell>
          <cell r="KG308">
            <v>99.7</v>
          </cell>
          <cell r="KH308">
            <v>95</v>
          </cell>
          <cell r="KI308">
            <v>86.3</v>
          </cell>
          <cell r="KK308">
            <v>99.7</v>
          </cell>
          <cell r="KO308">
            <v>100.4</v>
          </cell>
          <cell r="KP308">
            <v>91.8</v>
          </cell>
          <cell r="KQ308">
            <v>86.5</v>
          </cell>
          <cell r="KW308">
            <v>101.4</v>
          </cell>
          <cell r="KX308">
            <v>77.5</v>
          </cell>
          <cell r="KY308">
            <v>66.3</v>
          </cell>
          <cell r="LA308">
            <v>110.4</v>
          </cell>
          <cell r="LB308">
            <v>123</v>
          </cell>
          <cell r="LC308">
            <v>118.3</v>
          </cell>
          <cell r="LD308">
            <v>120.6</v>
          </cell>
          <cell r="LE308">
            <v>119.9</v>
          </cell>
          <cell r="LI308">
            <v>868.4978000000001</v>
          </cell>
          <cell r="LJ308">
            <v>102.3</v>
          </cell>
          <cell r="LO308">
            <v>104.21520000000001</v>
          </cell>
          <cell r="LQ308">
            <v>103.8</v>
          </cell>
          <cell r="LS308">
            <v>100.4</v>
          </cell>
          <cell r="LT308">
            <v>99.7</v>
          </cell>
          <cell r="LV308">
            <v>100.5</v>
          </cell>
          <cell r="LW308">
            <v>83.6</v>
          </cell>
          <cell r="MA308">
            <v>109.3</v>
          </cell>
          <cell r="MB308">
            <v>109.3</v>
          </cell>
          <cell r="MC308">
            <v>109.3</v>
          </cell>
          <cell r="MD308">
            <v>109.3</v>
          </cell>
          <cell r="ME308">
            <v>191</v>
          </cell>
          <cell r="MF308">
            <v>106</v>
          </cell>
          <cell r="MG308">
            <v>104.8</v>
          </cell>
          <cell r="MH308">
            <v>97</v>
          </cell>
          <cell r="MI308">
            <v>77</v>
          </cell>
          <cell r="MN308">
            <v>115.5</v>
          </cell>
          <cell r="MO308">
            <v>92</v>
          </cell>
          <cell r="MS308">
            <v>447.1</v>
          </cell>
          <cell r="MT308">
            <v>484.5</v>
          </cell>
          <cell r="MW308">
            <v>100.6</v>
          </cell>
          <cell r="MX308">
            <v>103.2</v>
          </cell>
          <cell r="MY308">
            <v>96.1</v>
          </cell>
          <cell r="NA308">
            <v>99.9</v>
          </cell>
          <cell r="NB308">
            <v>101.3</v>
          </cell>
          <cell r="NC308">
            <v>100.7</v>
          </cell>
          <cell r="ND308">
            <v>97.9</v>
          </cell>
          <cell r="NG308">
            <v>112.9</v>
          </cell>
          <cell r="NN308">
            <v>201</v>
          </cell>
          <cell r="NO308">
            <v>206</v>
          </cell>
        </row>
        <row r="309">
          <cell r="A309">
            <v>36678</v>
          </cell>
          <cell r="B309">
            <v>406</v>
          </cell>
          <cell r="C309">
            <v>1</v>
          </cell>
          <cell r="AD309">
            <v>69.56</v>
          </cell>
          <cell r="AG309">
            <v>1089</v>
          </cell>
          <cell r="AH309">
            <v>1079.25</v>
          </cell>
          <cell r="AK309">
            <v>80</v>
          </cell>
          <cell r="AL309">
            <v>81.099999999999994</v>
          </cell>
          <cell r="AM309">
            <v>97.68</v>
          </cell>
          <cell r="BI309">
            <v>73.84</v>
          </cell>
          <cell r="BQ309">
            <v>78.47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1.5968</v>
          </cell>
          <cell r="CH309">
            <v>1.7181999999999999</v>
          </cell>
          <cell r="CI309">
            <v>1.4017999999999999</v>
          </cell>
          <cell r="CJ309">
            <v>1.5608</v>
          </cell>
          <cell r="CK309">
            <v>7.8563000000000001</v>
          </cell>
          <cell r="CL309">
            <v>7.4607000000000001</v>
          </cell>
          <cell r="CM309">
            <v>0.62927</v>
          </cell>
          <cell r="CN309">
            <v>100.71</v>
          </cell>
          <cell r="CO309">
            <v>8.2490000000000006</v>
          </cell>
          <cell r="CP309">
            <v>26.808700000000002</v>
          </cell>
          <cell r="CQ309">
            <v>8.3177000000000003</v>
          </cell>
          <cell r="CR309">
            <v>0.58450000000000002</v>
          </cell>
          <cell r="CS309">
            <v>0.94920000000000004</v>
          </cell>
          <cell r="CT309">
            <v>6.5690999999999997</v>
          </cell>
          <cell r="CU309">
            <v>1589.4441153000002</v>
          </cell>
          <cell r="CV309">
            <v>169.2554976040492</v>
          </cell>
          <cell r="CW309">
            <v>1846.6081032000002</v>
          </cell>
          <cell r="CX309">
            <v>10.314700506283186</v>
          </cell>
          <cell r="CY309">
            <v>9677.0653723187625</v>
          </cell>
          <cell r="CZ309">
            <v>31.2895143</v>
          </cell>
          <cell r="DA309">
            <v>441.63516480000004</v>
          </cell>
          <cell r="DB309">
            <v>101.3</v>
          </cell>
          <cell r="DC309">
            <v>74.599999999999994</v>
          </cell>
          <cell r="DD309">
            <v>61.7</v>
          </cell>
          <cell r="DG309">
            <v>90</v>
          </cell>
          <cell r="DH309">
            <v>78.3</v>
          </cell>
          <cell r="DI309">
            <v>76.5</v>
          </cell>
          <cell r="DN309">
            <v>88.5</v>
          </cell>
          <cell r="DO309">
            <v>88.5</v>
          </cell>
          <cell r="DT309">
            <v>99.7</v>
          </cell>
          <cell r="DU309">
            <v>106</v>
          </cell>
          <cell r="DV309">
            <v>93.3</v>
          </cell>
          <cell r="DX309">
            <v>83.5</v>
          </cell>
          <cell r="DY309">
            <v>63</v>
          </cell>
          <cell r="EA309">
            <v>103.4</v>
          </cell>
          <cell r="ED309">
            <v>80.8</v>
          </cell>
          <cell r="EE309">
            <v>579.1</v>
          </cell>
          <cell r="EF309">
            <v>101.2</v>
          </cell>
          <cell r="EG309">
            <v>98.9</v>
          </cell>
          <cell r="EH309">
            <v>95.2</v>
          </cell>
          <cell r="EJ309">
            <v>98.8</v>
          </cell>
          <cell r="EK309">
            <v>77.900000000000006</v>
          </cell>
          <cell r="EL309">
            <v>43.6</v>
          </cell>
          <cell r="EN309">
            <v>99.9</v>
          </cell>
          <cell r="EO309">
            <v>101.3</v>
          </cell>
          <cell r="EP309">
            <v>107.8</v>
          </cell>
          <cell r="EX309">
            <v>80.63475840000001</v>
          </cell>
          <cell r="EY309">
            <v>88.8048</v>
          </cell>
          <cell r="EZ309">
            <v>101.2</v>
          </cell>
          <cell r="FA309">
            <v>36.65939868677043</v>
          </cell>
          <cell r="FB309">
            <v>45.264105058365764</v>
          </cell>
          <cell r="FC309">
            <v>100.5</v>
          </cell>
          <cell r="FD309">
            <v>99.2</v>
          </cell>
          <cell r="FI309">
            <v>56.807960000000008</v>
          </cell>
          <cell r="FJ309">
            <v>73.7</v>
          </cell>
          <cell r="FK309">
            <v>100.8</v>
          </cell>
          <cell r="FO309">
            <v>109.4</v>
          </cell>
          <cell r="FP309">
            <v>91.9</v>
          </cell>
          <cell r="FQ309">
            <v>108</v>
          </cell>
          <cell r="GC309">
            <v>98.2</v>
          </cell>
          <cell r="GD309">
            <v>82.4</v>
          </cell>
          <cell r="GE309">
            <v>72.2</v>
          </cell>
          <cell r="GG309">
            <v>99.1</v>
          </cell>
          <cell r="GH309">
            <v>89.7</v>
          </cell>
          <cell r="GI309">
            <v>72.099999999999994</v>
          </cell>
          <cell r="GK309">
            <v>99.6</v>
          </cell>
          <cell r="GL309">
            <v>96.1</v>
          </cell>
          <cell r="GP309">
            <v>99.5</v>
          </cell>
          <cell r="GQ309">
            <v>96.3</v>
          </cell>
          <cell r="GU309">
            <v>100.1</v>
          </cell>
          <cell r="GV309">
            <v>99.7</v>
          </cell>
          <cell r="GW309">
            <v>118</v>
          </cell>
          <cell r="HB309">
            <v>97.3</v>
          </cell>
          <cell r="HC309">
            <v>71.2</v>
          </cell>
          <cell r="HD309">
            <v>77.900000000000006</v>
          </cell>
          <cell r="HE309">
            <v>43.1</v>
          </cell>
          <cell r="HG309">
            <v>100</v>
          </cell>
          <cell r="HH309">
            <v>96.5</v>
          </cell>
          <cell r="HI309">
            <v>127.5</v>
          </cell>
          <cell r="HK309">
            <v>78</v>
          </cell>
          <cell r="HO309">
            <v>1074.75</v>
          </cell>
          <cell r="HP309">
            <v>100.3</v>
          </cell>
          <cell r="HT309">
            <v>651.1</v>
          </cell>
          <cell r="HU309">
            <v>103</v>
          </cell>
          <cell r="HV309">
            <v>100.8</v>
          </cell>
          <cell r="HW309">
            <v>85.1</v>
          </cell>
          <cell r="HX309">
            <v>114.9</v>
          </cell>
          <cell r="IC309">
            <v>100.6</v>
          </cell>
          <cell r="ID309">
            <v>103.1</v>
          </cell>
          <cell r="IE309">
            <v>87.43</v>
          </cell>
          <cell r="IH309">
            <v>102.5</v>
          </cell>
          <cell r="IJ309">
            <v>101.9</v>
          </cell>
          <cell r="IK309">
            <v>103</v>
          </cell>
          <cell r="IL309">
            <v>79.3</v>
          </cell>
          <cell r="IM309">
            <v>71.3</v>
          </cell>
          <cell r="IO309">
            <v>73.099999999999994</v>
          </cell>
          <cell r="IU309">
            <v>100</v>
          </cell>
          <cell r="IY309">
            <v>100.1</v>
          </cell>
          <cell r="IZ309">
            <v>86.6</v>
          </cell>
          <cell r="JA309">
            <v>78.5</v>
          </cell>
          <cell r="JC309">
            <v>100.8</v>
          </cell>
          <cell r="JD309">
            <v>82.4</v>
          </cell>
          <cell r="JE309">
            <v>66.400000000000006</v>
          </cell>
          <cell r="JG309">
            <v>100.4</v>
          </cell>
          <cell r="JH309">
            <v>78.599999999999994</v>
          </cell>
          <cell r="JI309">
            <v>78.900000000000006</v>
          </cell>
          <cell r="JJ309">
            <v>65</v>
          </cell>
          <cell r="JL309">
            <v>118.7</v>
          </cell>
          <cell r="JM309">
            <v>100.5</v>
          </cell>
          <cell r="JN309">
            <v>91.3</v>
          </cell>
          <cell r="JO309">
            <v>82.1</v>
          </cell>
          <cell r="JT309">
            <v>100.1</v>
          </cell>
          <cell r="JU309">
            <v>89.6</v>
          </cell>
          <cell r="JV309">
            <v>76.400000000000006</v>
          </cell>
          <cell r="JY309">
            <v>99.7</v>
          </cell>
          <cell r="KC309">
            <v>100.1</v>
          </cell>
          <cell r="KD309">
            <v>97.3</v>
          </cell>
          <cell r="KE309">
            <v>92.8</v>
          </cell>
          <cell r="KG309">
            <v>99.6</v>
          </cell>
          <cell r="KH309">
            <v>94.7</v>
          </cell>
          <cell r="KI309">
            <v>86</v>
          </cell>
          <cell r="KK309">
            <v>99.6</v>
          </cell>
          <cell r="KO309">
            <v>99.9</v>
          </cell>
          <cell r="KP309">
            <v>91.5</v>
          </cell>
          <cell r="KQ309">
            <v>86.2</v>
          </cell>
          <cell r="KW309">
            <v>100.5</v>
          </cell>
          <cell r="KX309">
            <v>76.8</v>
          </cell>
          <cell r="KY309">
            <v>65.7</v>
          </cell>
          <cell r="LA309">
            <v>109.1</v>
          </cell>
          <cell r="LB309">
            <v>122.6</v>
          </cell>
          <cell r="LC309">
            <v>118</v>
          </cell>
          <cell r="LD309">
            <v>120.2</v>
          </cell>
          <cell r="LE309">
            <v>118.9</v>
          </cell>
          <cell r="LI309">
            <v>866.90859999999998</v>
          </cell>
          <cell r="LJ309">
            <v>101.7</v>
          </cell>
          <cell r="LO309">
            <v>103.61280000000001</v>
          </cell>
          <cell r="LQ309">
            <v>103.2</v>
          </cell>
          <cell r="LS309">
            <v>100.4</v>
          </cell>
          <cell r="LT309">
            <v>98.8</v>
          </cell>
          <cell r="LV309">
            <v>99.8</v>
          </cell>
          <cell r="LW309">
            <v>83</v>
          </cell>
          <cell r="MA309">
            <v>109.1</v>
          </cell>
          <cell r="MB309">
            <v>109.1</v>
          </cell>
          <cell r="MC309">
            <v>109.1</v>
          </cell>
          <cell r="MD309">
            <v>109.1</v>
          </cell>
          <cell r="ME309">
            <v>190.1</v>
          </cell>
          <cell r="MF309">
            <v>106</v>
          </cell>
          <cell r="MG309">
            <v>104.3</v>
          </cell>
          <cell r="MH309">
            <v>97</v>
          </cell>
          <cell r="MI309">
            <v>75</v>
          </cell>
          <cell r="MN309">
            <v>115.5</v>
          </cell>
          <cell r="MO309">
            <v>88.7</v>
          </cell>
          <cell r="MS309">
            <v>445.7</v>
          </cell>
          <cell r="MT309">
            <v>481.6</v>
          </cell>
          <cell r="MW309">
            <v>99.7</v>
          </cell>
          <cell r="MX309">
            <v>102.2</v>
          </cell>
          <cell r="MY309">
            <v>95.2</v>
          </cell>
          <cell r="NA309">
            <v>99.4</v>
          </cell>
          <cell r="NB309">
            <v>100.8</v>
          </cell>
          <cell r="NC309">
            <v>100.2</v>
          </cell>
          <cell r="ND309">
            <v>97.4</v>
          </cell>
          <cell r="NG309">
            <v>112</v>
          </cell>
          <cell r="NN309">
            <v>183</v>
          </cell>
          <cell r="NO309">
            <v>178</v>
          </cell>
        </row>
        <row r="310">
          <cell r="A310">
            <v>36647</v>
          </cell>
          <cell r="B310">
            <v>407</v>
          </cell>
          <cell r="C310">
            <v>1</v>
          </cell>
          <cell r="AD310">
            <v>68.36</v>
          </cell>
          <cell r="AG310">
            <v>1089</v>
          </cell>
          <cell r="AH310">
            <v>1079.25</v>
          </cell>
          <cell r="AK310">
            <v>79.8</v>
          </cell>
          <cell r="AL310">
            <v>80.900000000000006</v>
          </cell>
          <cell r="AM310">
            <v>97.2</v>
          </cell>
          <cell r="BI310">
            <v>73.680000000000007</v>
          </cell>
          <cell r="BQ310">
            <v>77.89</v>
          </cell>
          <cell r="CC310">
            <v>111.9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1.5703</v>
          </cell>
          <cell r="CH310">
            <v>1.6545000000000001</v>
          </cell>
          <cell r="CI310">
            <v>1.3549</v>
          </cell>
          <cell r="CJ310">
            <v>1.5562</v>
          </cell>
          <cell r="CK310">
            <v>7.4987000000000004</v>
          </cell>
          <cell r="CL310">
            <v>7.4569999999999999</v>
          </cell>
          <cell r="CM310">
            <v>0.60150999999999999</v>
          </cell>
          <cell r="CN310">
            <v>98.09</v>
          </cell>
          <cell r="CO310">
            <v>8.1994000000000007</v>
          </cell>
          <cell r="CP310">
            <v>25.657699999999998</v>
          </cell>
          <cell r="CQ310">
            <v>8.2409999999999997</v>
          </cell>
          <cell r="CR310">
            <v>0.55910000000000004</v>
          </cell>
          <cell r="CS310">
            <v>0.90600000000000003</v>
          </cell>
          <cell r="CT310">
            <v>6.3783000000000003</v>
          </cell>
          <cell r="CU310">
            <v>1620.5301546000001</v>
          </cell>
          <cell r="CV310">
            <v>176.72268522726694</v>
          </cell>
          <cell r="CW310">
            <v>1970.4198556000001</v>
          </cell>
          <cell r="CX310">
            <v>13.058782816556572</v>
          </cell>
          <cell r="CY310">
            <v>9765.8801153702534</v>
          </cell>
          <cell r="CZ310">
            <v>30.573958099999999</v>
          </cell>
          <cell r="DA310">
            <v>454.52548539999998</v>
          </cell>
          <cell r="DB310">
            <v>101</v>
          </cell>
          <cell r="DC310">
            <v>74.3</v>
          </cell>
          <cell r="DD310">
            <v>61.5</v>
          </cell>
          <cell r="DG310">
            <v>86.1</v>
          </cell>
          <cell r="DH310">
            <v>73.900000000000006</v>
          </cell>
          <cell r="DI310">
            <v>71.900000000000006</v>
          </cell>
          <cell r="DN310">
            <v>87.5</v>
          </cell>
          <cell r="DO310">
            <v>87.5</v>
          </cell>
          <cell r="DT310">
            <v>98.8</v>
          </cell>
          <cell r="DU310">
            <v>105.1</v>
          </cell>
          <cell r="DV310">
            <v>92.5</v>
          </cell>
          <cell r="DX310">
            <v>84.7</v>
          </cell>
          <cell r="DY310">
            <v>63.9</v>
          </cell>
          <cell r="EA310">
            <v>102.4</v>
          </cell>
          <cell r="ED310">
            <v>81</v>
          </cell>
          <cell r="EE310">
            <v>577.79999999999995</v>
          </cell>
          <cell r="EF310">
            <v>100.7</v>
          </cell>
          <cell r="EG310">
            <v>98.4</v>
          </cell>
          <cell r="EH310">
            <v>94.7</v>
          </cell>
          <cell r="EJ310">
            <v>98.6</v>
          </cell>
          <cell r="EK310">
            <v>77.7</v>
          </cell>
          <cell r="EL310">
            <v>43.5</v>
          </cell>
          <cell r="EN310">
            <v>100.1</v>
          </cell>
          <cell r="EO310">
            <v>101.5</v>
          </cell>
          <cell r="EP310">
            <v>107.9</v>
          </cell>
          <cell r="EX310">
            <v>80.630399999999995</v>
          </cell>
          <cell r="EY310">
            <v>88.8</v>
          </cell>
          <cell r="EZ310">
            <v>106.2</v>
          </cell>
          <cell r="FA310">
            <v>36.440536605058369</v>
          </cell>
          <cell r="FB310">
            <v>44.993871595330745</v>
          </cell>
          <cell r="FC310">
            <v>99.9</v>
          </cell>
          <cell r="FD310">
            <v>99.2</v>
          </cell>
          <cell r="FI310">
            <v>56.422560000000004</v>
          </cell>
          <cell r="FJ310">
            <v>73.2</v>
          </cell>
          <cell r="FK310">
            <v>100.1</v>
          </cell>
          <cell r="FO310">
            <v>112.2</v>
          </cell>
          <cell r="FP310">
            <v>98</v>
          </cell>
          <cell r="FQ310">
            <v>110.1</v>
          </cell>
          <cell r="GC310">
            <v>97.6</v>
          </cell>
          <cell r="GD310">
            <v>80.8</v>
          </cell>
          <cell r="GE310">
            <v>70.8</v>
          </cell>
          <cell r="GG310">
            <v>99.1</v>
          </cell>
          <cell r="GH310">
            <v>89.7</v>
          </cell>
          <cell r="GI310">
            <v>72.099999999999994</v>
          </cell>
          <cell r="GK310">
            <v>99.6</v>
          </cell>
          <cell r="GL310">
            <v>96.1</v>
          </cell>
          <cell r="GP310">
            <v>99.5</v>
          </cell>
          <cell r="GQ310">
            <v>96.3</v>
          </cell>
          <cell r="GU310">
            <v>100</v>
          </cell>
          <cell r="GV310">
            <v>99.6</v>
          </cell>
          <cell r="GW310">
            <v>117.9</v>
          </cell>
          <cell r="HB310">
            <v>99.6</v>
          </cell>
          <cell r="HC310">
            <v>72.900000000000006</v>
          </cell>
          <cell r="HD310">
            <v>77.7</v>
          </cell>
          <cell r="HE310">
            <v>43</v>
          </cell>
          <cell r="HG310">
            <v>99.2</v>
          </cell>
          <cell r="HH310">
            <v>95.7</v>
          </cell>
          <cell r="HI310">
            <v>125.3</v>
          </cell>
          <cell r="HK310">
            <v>76.900000000000006</v>
          </cell>
          <cell r="HO310">
            <v>1074.75</v>
          </cell>
          <cell r="HP310">
            <v>99.9</v>
          </cell>
          <cell r="HT310">
            <v>648.4</v>
          </cell>
          <cell r="HU310">
            <v>103</v>
          </cell>
          <cell r="HV310">
            <v>98.6</v>
          </cell>
          <cell r="HW310">
            <v>83.3</v>
          </cell>
          <cell r="HX310">
            <v>114.9</v>
          </cell>
          <cell r="IC310">
            <v>100</v>
          </cell>
          <cell r="ID310">
            <v>102.5</v>
          </cell>
          <cell r="IE310">
            <v>86.11</v>
          </cell>
          <cell r="IH310">
            <v>104.39999999999999</v>
          </cell>
          <cell r="IJ310">
            <v>101.54687993265284</v>
          </cell>
          <cell r="IK310">
            <v>102.4</v>
          </cell>
          <cell r="IL310">
            <v>78.8</v>
          </cell>
          <cell r="IM310">
            <v>70.900000000000006</v>
          </cell>
          <cell r="IO310">
            <v>72.400000000000006</v>
          </cell>
          <cell r="IU310">
            <v>99.8</v>
          </cell>
          <cell r="IY310">
            <v>99.9</v>
          </cell>
          <cell r="IZ310">
            <v>86.2</v>
          </cell>
          <cell r="JA310">
            <v>78.2</v>
          </cell>
          <cell r="JC310">
            <v>100.3</v>
          </cell>
          <cell r="JD310">
            <v>82</v>
          </cell>
          <cell r="JE310">
            <v>66.2</v>
          </cell>
          <cell r="JG310">
            <v>99.7</v>
          </cell>
          <cell r="JH310">
            <v>78</v>
          </cell>
          <cell r="JI310">
            <v>78.400000000000006</v>
          </cell>
          <cell r="JJ310">
            <v>64.599999999999994</v>
          </cell>
          <cell r="JL310">
            <v>117.36650144954645</v>
          </cell>
          <cell r="JM310">
            <v>98.8</v>
          </cell>
          <cell r="JN310">
            <v>89.8</v>
          </cell>
          <cell r="JO310">
            <v>80.7</v>
          </cell>
          <cell r="JT310">
            <v>99.8</v>
          </cell>
          <cell r="JU310">
            <v>89.4</v>
          </cell>
          <cell r="JV310">
            <v>76.099999999999994</v>
          </cell>
          <cell r="JY310">
            <v>99.6</v>
          </cell>
          <cell r="KC310">
            <v>100</v>
          </cell>
          <cell r="KD310">
            <v>97.1</v>
          </cell>
          <cell r="KE310">
            <v>92.6</v>
          </cell>
          <cell r="KG310">
            <v>99.733333333333334</v>
          </cell>
          <cell r="KH310">
            <v>94.8</v>
          </cell>
          <cell r="KI310">
            <v>86.1</v>
          </cell>
          <cell r="KK310">
            <v>99.733333333333334</v>
          </cell>
          <cell r="KO310">
            <v>99.5</v>
          </cell>
          <cell r="KP310">
            <v>90.5</v>
          </cell>
          <cell r="KQ310">
            <v>85.5</v>
          </cell>
          <cell r="KW310">
            <v>100.1</v>
          </cell>
          <cell r="KX310">
            <v>76.5</v>
          </cell>
          <cell r="KY310">
            <v>65.5</v>
          </cell>
          <cell r="LA310">
            <v>108.5</v>
          </cell>
          <cell r="LB310">
            <v>122.2</v>
          </cell>
          <cell r="LC310">
            <v>117.6</v>
          </cell>
          <cell r="LD310">
            <v>119.3</v>
          </cell>
          <cell r="LE310">
            <v>118.5</v>
          </cell>
          <cell r="LI310">
            <v>865.31940000000009</v>
          </cell>
          <cell r="LJ310">
            <v>101.5</v>
          </cell>
          <cell r="LO310">
            <v>103.71600000000001</v>
          </cell>
          <cell r="LQ310">
            <v>103.2</v>
          </cell>
          <cell r="LS310">
            <v>100.5</v>
          </cell>
          <cell r="LT310">
            <v>98.7</v>
          </cell>
          <cell r="LV310">
            <v>99.8</v>
          </cell>
          <cell r="LW310">
            <v>83</v>
          </cell>
          <cell r="MA310">
            <v>108.9</v>
          </cell>
          <cell r="MB310">
            <v>108.9</v>
          </cell>
          <cell r="MC310">
            <v>108.9</v>
          </cell>
          <cell r="MD310">
            <v>108.9</v>
          </cell>
          <cell r="ME310">
            <v>189</v>
          </cell>
          <cell r="MF310">
            <v>106</v>
          </cell>
          <cell r="MG310">
            <v>103.5</v>
          </cell>
          <cell r="MH310">
            <v>97</v>
          </cell>
          <cell r="MI310">
            <v>74</v>
          </cell>
          <cell r="MN310">
            <v>115.5</v>
          </cell>
          <cell r="MO310">
            <v>88.7</v>
          </cell>
          <cell r="MS310">
            <v>444.7</v>
          </cell>
          <cell r="MT310">
            <v>479.7</v>
          </cell>
          <cell r="MW310">
            <v>98.9</v>
          </cell>
          <cell r="MX310">
            <v>101.4</v>
          </cell>
          <cell r="MY310">
            <v>94.4</v>
          </cell>
          <cell r="NA310">
            <v>100.2</v>
          </cell>
          <cell r="NB310">
            <v>101.6</v>
          </cell>
          <cell r="NC310">
            <v>101</v>
          </cell>
          <cell r="ND310">
            <v>98.2</v>
          </cell>
          <cell r="NG310">
            <v>111.2</v>
          </cell>
          <cell r="NN310">
            <v>183</v>
          </cell>
          <cell r="NO310">
            <v>178</v>
          </cell>
        </row>
        <row r="311">
          <cell r="A311">
            <v>36617</v>
          </cell>
          <cell r="B311">
            <v>408</v>
          </cell>
          <cell r="C311">
            <v>1</v>
          </cell>
          <cell r="AD311">
            <v>68.2</v>
          </cell>
          <cell r="AG311">
            <v>1089</v>
          </cell>
          <cell r="AH311">
            <v>1079.25</v>
          </cell>
          <cell r="AK311">
            <v>79.64</v>
          </cell>
          <cell r="AL311">
            <v>80.73</v>
          </cell>
          <cell r="AM311">
            <v>96.77</v>
          </cell>
          <cell r="BI311">
            <v>73.62</v>
          </cell>
          <cell r="BQ311">
            <v>77.75</v>
          </cell>
          <cell r="CC311">
            <v>111.9</v>
          </cell>
          <cell r="CD311">
            <v>1473.5170000000001</v>
          </cell>
          <cell r="CE311">
            <v>75.738</v>
          </cell>
          <cell r="CF311" t="str">
            <v>2,74%</v>
          </cell>
          <cell r="CG311">
            <v>1.5878000000000001</v>
          </cell>
          <cell r="CH311">
            <v>1.6712</v>
          </cell>
          <cell r="CI311">
            <v>1.389</v>
          </cell>
          <cell r="CJ311">
            <v>1.5740000000000001</v>
          </cell>
          <cell r="CK311">
            <v>7.8379000000000003</v>
          </cell>
          <cell r="CL311">
            <v>7.4504999999999999</v>
          </cell>
          <cell r="CM311">
            <v>0.59802</v>
          </cell>
          <cell r="CN311">
            <v>99.92</v>
          </cell>
          <cell r="CO311">
            <v>8.1545000000000005</v>
          </cell>
          <cell r="CP311">
            <v>27.098199999999999</v>
          </cell>
          <cell r="CQ311">
            <v>8.2670999999999992</v>
          </cell>
          <cell r="CR311">
            <v>0.56379999999999997</v>
          </cell>
          <cell r="CS311">
            <v>0.94699999999999995</v>
          </cell>
          <cell r="CT311">
            <v>6.2792000000000003</v>
          </cell>
          <cell r="CU311">
            <v>1537.6976892</v>
          </cell>
          <cell r="CV311">
            <v>171.92328235150867</v>
          </cell>
          <cell r="CW311">
            <v>1772.2277377999999</v>
          </cell>
          <cell r="CX311">
            <v>12.551127589155996</v>
          </cell>
          <cell r="CY311">
            <v>9495.841641729261</v>
          </cell>
          <cell r="CZ311">
            <v>24.076024799999999</v>
          </cell>
          <cell r="DA311">
            <v>444.35049279999998</v>
          </cell>
          <cell r="DB311">
            <v>97.7</v>
          </cell>
          <cell r="DC311">
            <v>71.900000000000006</v>
          </cell>
          <cell r="DD311">
            <v>59.6</v>
          </cell>
          <cell r="DG311">
            <v>82.9</v>
          </cell>
          <cell r="DH311">
            <v>69.900000000000006</v>
          </cell>
          <cell r="DI311">
            <v>67.5</v>
          </cell>
          <cell r="DN311">
            <v>88.8</v>
          </cell>
          <cell r="DO311">
            <v>88.8</v>
          </cell>
          <cell r="DT311">
            <v>98.6</v>
          </cell>
          <cell r="DU311">
            <v>104.9</v>
          </cell>
          <cell r="DV311">
            <v>92.4</v>
          </cell>
          <cell r="DX311">
            <v>84.2</v>
          </cell>
          <cell r="DY311">
            <v>63.5</v>
          </cell>
          <cell r="EA311">
            <v>101.7</v>
          </cell>
          <cell r="ED311">
            <v>79.5</v>
          </cell>
          <cell r="EE311">
            <v>576.70000000000005</v>
          </cell>
          <cell r="EF311">
            <v>99.7</v>
          </cell>
          <cell r="EG311">
            <v>97.5</v>
          </cell>
          <cell r="EH311">
            <v>93.8</v>
          </cell>
          <cell r="EJ311">
            <v>98</v>
          </cell>
          <cell r="EK311">
            <v>77.3</v>
          </cell>
          <cell r="EL311">
            <v>43.3</v>
          </cell>
          <cell r="EN311">
            <v>99.8</v>
          </cell>
          <cell r="EO311">
            <v>101.2</v>
          </cell>
          <cell r="EP311">
            <v>107.6</v>
          </cell>
          <cell r="EX311">
            <v>80.630399999999995</v>
          </cell>
          <cell r="EY311">
            <v>88.8</v>
          </cell>
          <cell r="EZ311">
            <v>98.5</v>
          </cell>
          <cell r="FA311">
            <v>35.856904387159538</v>
          </cell>
          <cell r="FB311">
            <v>44.273249027237362</v>
          </cell>
          <cell r="FC311">
            <v>98.3</v>
          </cell>
          <cell r="FD311">
            <v>95</v>
          </cell>
          <cell r="FI311">
            <v>55.035120000000006</v>
          </cell>
          <cell r="FJ311">
            <v>71.400000000000006</v>
          </cell>
          <cell r="FK311">
            <v>97.6</v>
          </cell>
          <cell r="FO311">
            <v>108.6</v>
          </cell>
          <cell r="FP311">
            <v>88.4</v>
          </cell>
          <cell r="FQ311">
            <v>109.6</v>
          </cell>
          <cell r="GC311">
            <v>96</v>
          </cell>
          <cell r="GD311">
            <v>77.7</v>
          </cell>
          <cell r="GE311">
            <v>68.099999999999994</v>
          </cell>
          <cell r="GG311">
            <v>99.9</v>
          </cell>
          <cell r="GH311">
            <v>90.6</v>
          </cell>
          <cell r="GI311">
            <v>72.099999999999994</v>
          </cell>
          <cell r="GK311">
            <v>100.9</v>
          </cell>
          <cell r="GL311">
            <v>97.4</v>
          </cell>
          <cell r="GP311">
            <v>101</v>
          </cell>
          <cell r="GQ311">
            <v>97.7</v>
          </cell>
          <cell r="GU311">
            <v>99.9</v>
          </cell>
          <cell r="GV311">
            <v>99.5</v>
          </cell>
          <cell r="GW311">
            <v>117.8</v>
          </cell>
          <cell r="HB311">
            <v>95.3</v>
          </cell>
          <cell r="HC311">
            <v>69.7</v>
          </cell>
          <cell r="HD311">
            <v>77.2</v>
          </cell>
          <cell r="HE311">
            <v>42.7</v>
          </cell>
          <cell r="HG311">
            <v>98.4</v>
          </cell>
          <cell r="HH311">
            <v>92.6</v>
          </cell>
          <cell r="HI311">
            <v>125</v>
          </cell>
          <cell r="HK311">
            <v>76.2</v>
          </cell>
          <cell r="HO311">
            <v>1074.75</v>
          </cell>
          <cell r="HP311">
            <v>99</v>
          </cell>
          <cell r="HT311">
            <v>645.1</v>
          </cell>
          <cell r="HU311">
            <v>101.8</v>
          </cell>
          <cell r="HV311">
            <v>97.2</v>
          </cell>
          <cell r="HW311">
            <v>82.1</v>
          </cell>
          <cell r="HX311">
            <v>114.9</v>
          </cell>
          <cell r="IC311">
            <v>100</v>
          </cell>
          <cell r="ID311">
            <v>102.5</v>
          </cell>
          <cell r="IE311">
            <v>83.02</v>
          </cell>
          <cell r="IH311">
            <v>106.3</v>
          </cell>
          <cell r="IJ311">
            <v>99.863201094391243</v>
          </cell>
          <cell r="IK311">
            <v>100.9</v>
          </cell>
          <cell r="IL311">
            <v>77.599999999999994</v>
          </cell>
          <cell r="IM311">
            <v>69.8</v>
          </cell>
          <cell r="IO311">
            <v>71.099999999999994</v>
          </cell>
          <cell r="IU311">
            <v>99.3</v>
          </cell>
          <cell r="IY311">
            <v>99.6</v>
          </cell>
          <cell r="IZ311">
            <v>86</v>
          </cell>
          <cell r="JA311">
            <v>78.2</v>
          </cell>
          <cell r="JC311">
            <v>99.1</v>
          </cell>
          <cell r="JD311">
            <v>81.3</v>
          </cell>
          <cell r="JE311">
            <v>65.7</v>
          </cell>
          <cell r="JG311">
            <v>98</v>
          </cell>
          <cell r="JH311">
            <v>76.7</v>
          </cell>
          <cell r="JI311">
            <v>77.2</v>
          </cell>
          <cell r="JJ311">
            <v>63.5</v>
          </cell>
          <cell r="JL311">
            <v>115.1220424576826</v>
          </cell>
          <cell r="JM311">
            <v>98.5</v>
          </cell>
          <cell r="JN311">
            <v>89.5</v>
          </cell>
          <cell r="JO311">
            <v>80.400000000000006</v>
          </cell>
          <cell r="JT311">
            <v>99.8</v>
          </cell>
          <cell r="JU311">
            <v>89.3</v>
          </cell>
          <cell r="JV311">
            <v>76.099999999999994</v>
          </cell>
          <cell r="JY311">
            <v>99.4</v>
          </cell>
          <cell r="KC311">
            <v>99.7</v>
          </cell>
          <cell r="KD311">
            <v>96.8</v>
          </cell>
          <cell r="KE311">
            <v>92.3</v>
          </cell>
          <cell r="KG311">
            <v>99.866666666666674</v>
          </cell>
          <cell r="KH311">
            <v>94.7</v>
          </cell>
          <cell r="KI311">
            <v>86</v>
          </cell>
          <cell r="KK311">
            <v>99.866666666666674</v>
          </cell>
          <cell r="KO311">
            <v>99.2</v>
          </cell>
          <cell r="KP311">
            <v>90.4</v>
          </cell>
          <cell r="KQ311">
            <v>85.5</v>
          </cell>
          <cell r="KW311">
            <v>98.5</v>
          </cell>
          <cell r="KX311">
            <v>75.3</v>
          </cell>
          <cell r="KY311">
            <v>64.400000000000006</v>
          </cell>
          <cell r="LA311">
            <v>108.6</v>
          </cell>
          <cell r="LB311">
            <v>121.7</v>
          </cell>
          <cell r="LC311">
            <v>117.3</v>
          </cell>
          <cell r="LD311">
            <v>118.7</v>
          </cell>
          <cell r="LE311">
            <v>118.3</v>
          </cell>
          <cell r="LI311">
            <v>862.93560000000002</v>
          </cell>
          <cell r="LJ311">
            <v>101.4</v>
          </cell>
          <cell r="LO311">
            <v>103.8192</v>
          </cell>
          <cell r="LQ311">
            <v>103.2</v>
          </cell>
          <cell r="LS311">
            <v>100.6</v>
          </cell>
          <cell r="LT311">
            <v>98.3</v>
          </cell>
          <cell r="LV311">
            <v>99.8</v>
          </cell>
          <cell r="LW311">
            <v>83</v>
          </cell>
          <cell r="MA311">
            <v>108.6</v>
          </cell>
          <cell r="MB311">
            <v>108.6</v>
          </cell>
          <cell r="MC311">
            <v>108.6</v>
          </cell>
          <cell r="MD311">
            <v>108.6</v>
          </cell>
          <cell r="ME311">
            <v>188</v>
          </cell>
          <cell r="MF311">
            <v>106</v>
          </cell>
          <cell r="MG311">
            <v>103.3</v>
          </cell>
          <cell r="MH311">
            <v>97</v>
          </cell>
          <cell r="MI311">
            <v>72</v>
          </cell>
          <cell r="MN311">
            <v>115.5</v>
          </cell>
          <cell r="MO311">
            <v>86.3</v>
          </cell>
          <cell r="MS311">
            <v>444</v>
          </cell>
          <cell r="MT311">
            <v>477.4</v>
          </cell>
          <cell r="MW311">
            <v>97.4</v>
          </cell>
          <cell r="MX311">
            <v>99.8</v>
          </cell>
          <cell r="MY311">
            <v>93</v>
          </cell>
          <cell r="NA311">
            <v>99.5</v>
          </cell>
          <cell r="NB311">
            <v>100.9</v>
          </cell>
          <cell r="NC311">
            <v>100.3</v>
          </cell>
          <cell r="ND311">
            <v>97.5</v>
          </cell>
          <cell r="NG311">
            <v>109.7</v>
          </cell>
          <cell r="NN311">
            <v>183</v>
          </cell>
          <cell r="NO311">
            <v>178</v>
          </cell>
        </row>
        <row r="312">
          <cell r="A312">
            <v>36586</v>
          </cell>
          <cell r="B312">
            <v>409</v>
          </cell>
          <cell r="C312">
            <v>1</v>
          </cell>
          <cell r="AD312">
            <v>69.53</v>
          </cell>
          <cell r="AG312">
            <v>1083</v>
          </cell>
          <cell r="AH312">
            <v>1075.5</v>
          </cell>
          <cell r="AK312">
            <v>79.64</v>
          </cell>
          <cell r="AL312">
            <v>80.73</v>
          </cell>
          <cell r="AM312">
            <v>97.03</v>
          </cell>
          <cell r="BI312">
            <v>73.61</v>
          </cell>
          <cell r="BQ312">
            <v>78.2</v>
          </cell>
          <cell r="CC312">
            <v>111.9</v>
          </cell>
          <cell r="CD312">
            <v>1473.5170000000001</v>
          </cell>
          <cell r="CE312">
            <v>75.738</v>
          </cell>
          <cell r="CF312" t="str">
            <v>2,74%</v>
          </cell>
          <cell r="CG312">
            <v>1.5827</v>
          </cell>
          <cell r="CH312">
            <v>1.6809000000000001</v>
          </cell>
          <cell r="CI312">
            <v>1.4081999999999999</v>
          </cell>
          <cell r="CJ312">
            <v>1.6042000000000001</v>
          </cell>
          <cell r="CK312">
            <v>7.9819000000000004</v>
          </cell>
          <cell r="CL312">
            <v>7.4473000000000003</v>
          </cell>
          <cell r="CM312">
            <v>0.61063000000000001</v>
          </cell>
          <cell r="CN312">
            <v>102.59</v>
          </cell>
          <cell r="CO312">
            <v>8.1110000000000007</v>
          </cell>
          <cell r="CP312">
            <v>27.4665</v>
          </cell>
          <cell r="CQ312">
            <v>8.3884000000000007</v>
          </cell>
          <cell r="CR312">
            <v>0.55930000000000002</v>
          </cell>
          <cell r="CS312">
            <v>0.96430000000000005</v>
          </cell>
          <cell r="CT312">
            <v>6.2408000000000001</v>
          </cell>
          <cell r="CU312">
            <v>1634.4503742000002</v>
          </cell>
          <cell r="CV312">
            <v>168.8389835569765</v>
          </cell>
          <cell r="CW312">
            <v>1803.3812580000001</v>
          </cell>
          <cell r="CX312">
            <v>12.9688378963865</v>
          </cell>
          <cell r="CY312">
            <v>9548.8714239174715</v>
          </cell>
          <cell r="CZ312">
            <v>28.518105000000002</v>
          </cell>
          <cell r="DA312">
            <v>457.22299980000003</v>
          </cell>
          <cell r="DB312">
            <v>94.2</v>
          </cell>
          <cell r="DC312">
            <v>69.400000000000006</v>
          </cell>
          <cell r="DD312">
            <v>57.4</v>
          </cell>
          <cell r="DG312">
            <v>80</v>
          </cell>
          <cell r="DH312">
            <v>67.099999999999994</v>
          </cell>
          <cell r="DI312">
            <v>64.900000000000006</v>
          </cell>
          <cell r="DN312">
            <v>92.8</v>
          </cell>
          <cell r="DO312">
            <v>92.8</v>
          </cell>
          <cell r="DT312">
            <v>97.4</v>
          </cell>
          <cell r="DU312">
            <v>103.6</v>
          </cell>
          <cell r="DV312">
            <v>91.2</v>
          </cell>
          <cell r="DX312">
            <v>83.5</v>
          </cell>
          <cell r="DY312">
            <v>63</v>
          </cell>
          <cell r="EA312">
            <v>100.9</v>
          </cell>
          <cell r="ED312">
            <v>81.7</v>
          </cell>
          <cell r="EE312">
            <v>576.1</v>
          </cell>
          <cell r="EF312">
            <v>99.3</v>
          </cell>
          <cell r="EG312">
            <v>97.1</v>
          </cell>
          <cell r="EH312">
            <v>93.4</v>
          </cell>
          <cell r="EJ312">
            <v>97.7</v>
          </cell>
          <cell r="EK312">
            <v>77</v>
          </cell>
          <cell r="EL312">
            <v>43.1</v>
          </cell>
          <cell r="EN312">
            <v>99.9</v>
          </cell>
          <cell r="EO312">
            <v>101.2</v>
          </cell>
          <cell r="EP312">
            <v>107.7</v>
          </cell>
          <cell r="EX312">
            <v>80.539600000000007</v>
          </cell>
          <cell r="EY312">
            <v>88.7</v>
          </cell>
          <cell r="EZ312">
            <v>99.5</v>
          </cell>
          <cell r="FA312">
            <v>35.52861126459144</v>
          </cell>
          <cell r="FB312">
            <v>43.86789883268483</v>
          </cell>
          <cell r="FC312">
            <v>97.4</v>
          </cell>
          <cell r="FD312">
            <v>95.2</v>
          </cell>
          <cell r="FI312">
            <v>54.3414</v>
          </cell>
          <cell r="FJ312">
            <v>70.5</v>
          </cell>
          <cell r="FK312">
            <v>96.4</v>
          </cell>
          <cell r="FO312">
            <v>108.2</v>
          </cell>
          <cell r="FP312">
            <v>89.7</v>
          </cell>
          <cell r="FQ312">
            <v>106.7</v>
          </cell>
          <cell r="GC312">
            <v>96.9</v>
          </cell>
          <cell r="GD312">
            <v>79.599999999999994</v>
          </cell>
          <cell r="GE312">
            <v>69.7</v>
          </cell>
          <cell r="GG312">
            <v>98.8</v>
          </cell>
          <cell r="GH312">
            <v>89.8</v>
          </cell>
          <cell r="GI312">
            <v>71.400000000000006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99.7</v>
          </cell>
          <cell r="GV312">
            <v>99.2</v>
          </cell>
          <cell r="GW312">
            <v>117.4</v>
          </cell>
          <cell r="HB312">
            <v>96</v>
          </cell>
          <cell r="HC312">
            <v>70.2</v>
          </cell>
          <cell r="HD312">
            <v>77.099999999999994</v>
          </cell>
          <cell r="HE312">
            <v>42.6</v>
          </cell>
          <cell r="HG312">
            <v>97.3</v>
          </cell>
          <cell r="HH312">
            <v>91.5</v>
          </cell>
          <cell r="HI312">
            <v>127.4</v>
          </cell>
          <cell r="HK312">
            <v>77.099999999999994</v>
          </cell>
          <cell r="HO312">
            <v>1069</v>
          </cell>
          <cell r="HP312">
            <v>98.8</v>
          </cell>
          <cell r="HT312">
            <v>642</v>
          </cell>
          <cell r="HU312">
            <v>101.8</v>
          </cell>
          <cell r="HV312">
            <v>98.1</v>
          </cell>
          <cell r="HW312">
            <v>82.9</v>
          </cell>
          <cell r="HX312">
            <v>114.9</v>
          </cell>
          <cell r="IC312">
            <v>99.3</v>
          </cell>
          <cell r="ID312">
            <v>101.7</v>
          </cell>
          <cell r="IE312">
            <v>81.209999999999994</v>
          </cell>
          <cell r="IH312">
            <v>108.2</v>
          </cell>
          <cell r="IJ312">
            <v>96.285383563085333</v>
          </cell>
          <cell r="IK312">
            <v>98</v>
          </cell>
          <cell r="IL312">
            <v>75.400000000000006</v>
          </cell>
          <cell r="IM312">
            <v>67.8</v>
          </cell>
          <cell r="IO312">
            <v>71.599999999999994</v>
          </cell>
          <cell r="IU312">
            <v>98.4</v>
          </cell>
          <cell r="IY312">
            <v>98.1</v>
          </cell>
          <cell r="IZ312">
            <v>83.9</v>
          </cell>
          <cell r="JA312">
            <v>76.599999999999994</v>
          </cell>
          <cell r="JC312">
            <v>93.7</v>
          </cell>
          <cell r="JD312">
            <v>77.400000000000006</v>
          </cell>
          <cell r="JE312">
            <v>62.5</v>
          </cell>
          <cell r="JG312">
            <v>88.6</v>
          </cell>
          <cell r="JH312">
            <v>69.400000000000006</v>
          </cell>
          <cell r="JI312">
            <v>70.2</v>
          </cell>
          <cell r="JJ312">
            <v>57.8</v>
          </cell>
          <cell r="JL312">
            <v>101.28121200785561</v>
          </cell>
          <cell r="JM312">
            <v>98.5</v>
          </cell>
          <cell r="JN312">
            <v>89.5</v>
          </cell>
          <cell r="JO312">
            <v>80.400000000000006</v>
          </cell>
          <cell r="JT312">
            <v>99.9</v>
          </cell>
          <cell r="JU312">
            <v>89.4</v>
          </cell>
          <cell r="JV312">
            <v>76.099999999999994</v>
          </cell>
          <cell r="JY312">
            <v>99.4</v>
          </cell>
          <cell r="KC312">
            <v>99.3</v>
          </cell>
          <cell r="KD312">
            <v>96.5</v>
          </cell>
          <cell r="KE312">
            <v>92</v>
          </cell>
          <cell r="KG312">
            <v>100</v>
          </cell>
          <cell r="KH312">
            <v>95.5</v>
          </cell>
          <cell r="KI312">
            <v>86.7</v>
          </cell>
          <cell r="KK312">
            <v>100</v>
          </cell>
          <cell r="KO312">
            <v>99.1</v>
          </cell>
          <cell r="KP312">
            <v>90.4</v>
          </cell>
          <cell r="KQ312">
            <v>85.5</v>
          </cell>
          <cell r="KW312">
            <v>97</v>
          </cell>
          <cell r="KX312">
            <v>74.099999999999994</v>
          </cell>
          <cell r="KY312">
            <v>63.5</v>
          </cell>
          <cell r="LA312">
            <v>108.1</v>
          </cell>
          <cell r="LB312">
            <v>121.4</v>
          </cell>
          <cell r="LC312">
            <v>116.5</v>
          </cell>
          <cell r="LD312">
            <v>118.2</v>
          </cell>
          <cell r="LE312">
            <v>117.9</v>
          </cell>
          <cell r="LI312">
            <v>861.34640000000013</v>
          </cell>
          <cell r="LJ312">
            <v>101.4</v>
          </cell>
          <cell r="LO312">
            <v>103.41890000000001</v>
          </cell>
          <cell r="LQ312">
            <v>102.7</v>
          </cell>
          <cell r="LS312">
            <v>100.7</v>
          </cell>
          <cell r="LT312">
            <v>99</v>
          </cell>
          <cell r="LV312">
            <v>99.2</v>
          </cell>
          <cell r="LW312">
            <v>82.5</v>
          </cell>
          <cell r="MA312">
            <v>108.4</v>
          </cell>
          <cell r="MB312">
            <v>108.4</v>
          </cell>
          <cell r="MC312">
            <v>108.4</v>
          </cell>
          <cell r="MD312">
            <v>108.4</v>
          </cell>
          <cell r="ME312">
            <v>187.1</v>
          </cell>
          <cell r="MF312">
            <v>106</v>
          </cell>
          <cell r="MG312">
            <v>103.9</v>
          </cell>
          <cell r="MH312">
            <v>97</v>
          </cell>
          <cell r="MI312">
            <v>70</v>
          </cell>
          <cell r="MN312">
            <v>115.5</v>
          </cell>
          <cell r="MO312">
            <v>84</v>
          </cell>
          <cell r="MS312">
            <v>443.3</v>
          </cell>
          <cell r="MT312">
            <v>480.4</v>
          </cell>
          <cell r="MW312">
            <v>97.1</v>
          </cell>
          <cell r="MX312">
            <v>99.6</v>
          </cell>
          <cell r="MY312">
            <v>92.8</v>
          </cell>
          <cell r="NA312">
            <v>99.7</v>
          </cell>
          <cell r="NB312">
            <v>101.1</v>
          </cell>
          <cell r="NC312">
            <v>100.5</v>
          </cell>
          <cell r="ND312">
            <v>97.7</v>
          </cell>
          <cell r="NG312">
            <v>108.5</v>
          </cell>
          <cell r="NN312">
            <v>172</v>
          </cell>
          <cell r="NO312">
            <v>168</v>
          </cell>
        </row>
        <row r="313">
          <cell r="A313">
            <v>36557</v>
          </cell>
          <cell r="B313">
            <v>410</v>
          </cell>
          <cell r="C313">
            <v>1</v>
          </cell>
          <cell r="AD313">
            <v>68.430000000000007</v>
          </cell>
          <cell r="AG313">
            <v>1083</v>
          </cell>
          <cell r="AH313">
            <v>1075.5</v>
          </cell>
          <cell r="AK313">
            <v>79.27</v>
          </cell>
          <cell r="AL313">
            <v>80.349999999999994</v>
          </cell>
          <cell r="AM313">
            <v>96.87</v>
          </cell>
          <cell r="BI313">
            <v>73.61</v>
          </cell>
          <cell r="BQ313">
            <v>77.88</v>
          </cell>
          <cell r="CC313">
            <v>111.9</v>
          </cell>
          <cell r="CD313">
            <v>1473.5170000000001</v>
          </cell>
          <cell r="CE313">
            <v>75.738</v>
          </cell>
          <cell r="CF313" t="str">
            <v>2,74%</v>
          </cell>
          <cell r="CG313">
            <v>1.5642</v>
          </cell>
          <cell r="CH313">
            <v>1.7602</v>
          </cell>
          <cell r="CI313">
            <v>1.427</v>
          </cell>
          <cell r="CJ313">
            <v>1.6069</v>
          </cell>
          <cell r="CK313">
            <v>8.1397999999999993</v>
          </cell>
          <cell r="CL313">
            <v>7.4452999999999996</v>
          </cell>
          <cell r="CM313">
            <v>0.61465999999999998</v>
          </cell>
          <cell r="CN313">
            <v>107.64</v>
          </cell>
          <cell r="CO313">
            <v>8.0991</v>
          </cell>
          <cell r="CP313">
            <v>28.289000000000001</v>
          </cell>
          <cell r="CQ313">
            <v>8.5114000000000001</v>
          </cell>
          <cell r="CR313">
            <v>0.55389999999999995</v>
          </cell>
          <cell r="CS313">
            <v>0.98340000000000005</v>
          </cell>
          <cell r="CT313">
            <v>6.2131999999999996</v>
          </cell>
          <cell r="CU313">
            <v>1693.003512</v>
          </cell>
          <cell r="CV313">
            <v>171.54253829269661</v>
          </cell>
          <cell r="CW313">
            <v>1830.7907520000001</v>
          </cell>
          <cell r="CX313">
            <v>12.186774437958585</v>
          </cell>
          <cell r="CY313">
            <v>9804.7660060948547</v>
          </cell>
          <cell r="CZ313">
            <v>28.167576</v>
          </cell>
          <cell r="DA313">
            <v>459.62975999999998</v>
          </cell>
          <cell r="DB313">
            <v>93.8</v>
          </cell>
          <cell r="DC313">
            <v>69</v>
          </cell>
          <cell r="DD313">
            <v>57.1</v>
          </cell>
          <cell r="DG313">
            <v>77</v>
          </cell>
          <cell r="DH313">
            <v>64.2</v>
          </cell>
          <cell r="DI313">
            <v>63.5</v>
          </cell>
          <cell r="DN313">
            <v>91.2</v>
          </cell>
          <cell r="DO313">
            <v>91.2</v>
          </cell>
          <cell r="DT313">
            <v>96.6</v>
          </cell>
          <cell r="DU313">
            <v>102.8</v>
          </cell>
          <cell r="DV313">
            <v>90.5</v>
          </cell>
          <cell r="DX313">
            <v>82.4</v>
          </cell>
          <cell r="DY313">
            <v>62.2</v>
          </cell>
          <cell r="EA313">
            <v>99.7</v>
          </cell>
          <cell r="ED313">
            <v>81.3</v>
          </cell>
          <cell r="EE313">
            <v>573.20000000000005</v>
          </cell>
          <cell r="EF313">
            <v>99</v>
          </cell>
          <cell r="EG313">
            <v>96.7</v>
          </cell>
          <cell r="EH313">
            <v>93.1</v>
          </cell>
          <cell r="EJ313">
            <v>97.2</v>
          </cell>
          <cell r="EK313">
            <v>76.599999999999994</v>
          </cell>
          <cell r="EL313">
            <v>42.9</v>
          </cell>
          <cell r="EN313">
            <v>99.7</v>
          </cell>
          <cell r="EO313">
            <v>100.9</v>
          </cell>
          <cell r="EP313">
            <v>107.5</v>
          </cell>
          <cell r="EX313">
            <v>80.539600000000007</v>
          </cell>
          <cell r="EY313">
            <v>88.7</v>
          </cell>
          <cell r="EZ313">
            <v>100.6</v>
          </cell>
          <cell r="FA313">
            <v>35.63804230544747</v>
          </cell>
          <cell r="FB313">
            <v>44.003015564202336</v>
          </cell>
          <cell r="FC313">
            <v>97.7</v>
          </cell>
          <cell r="FD313">
            <v>93.7</v>
          </cell>
          <cell r="FI313">
            <v>53.647680000000001</v>
          </cell>
          <cell r="FJ313">
            <v>69.599999999999994</v>
          </cell>
          <cell r="FK313">
            <v>95.1</v>
          </cell>
          <cell r="FO313">
            <v>109.5</v>
          </cell>
          <cell r="FP313">
            <v>91.2</v>
          </cell>
          <cell r="FQ313">
            <v>104.3</v>
          </cell>
          <cell r="GC313">
            <v>95.3</v>
          </cell>
          <cell r="GD313">
            <v>76.900000000000006</v>
          </cell>
          <cell r="GE313">
            <v>67.400000000000006</v>
          </cell>
          <cell r="GG313">
            <v>98.8</v>
          </cell>
          <cell r="GH313">
            <v>89.8</v>
          </cell>
          <cell r="GI313">
            <v>71.400000000000006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99.4</v>
          </cell>
          <cell r="GV313">
            <v>98.9</v>
          </cell>
          <cell r="GW313">
            <v>117.1</v>
          </cell>
          <cell r="HB313">
            <v>96.2</v>
          </cell>
          <cell r="HC313">
            <v>70.400000000000006</v>
          </cell>
          <cell r="HD313">
            <v>76.599999999999994</v>
          </cell>
          <cell r="HE313">
            <v>42.3</v>
          </cell>
          <cell r="HG313">
            <v>96.1</v>
          </cell>
          <cell r="HH313">
            <v>91.6</v>
          </cell>
          <cell r="HI313">
            <v>125.4</v>
          </cell>
          <cell r="HK313">
            <v>77.8</v>
          </cell>
          <cell r="HO313">
            <v>1069</v>
          </cell>
          <cell r="HP313">
            <v>98.6</v>
          </cell>
          <cell r="HT313">
            <v>640.20000000000005</v>
          </cell>
          <cell r="HU313">
            <v>100</v>
          </cell>
          <cell r="HV313">
            <v>95.4</v>
          </cell>
          <cell r="HW313">
            <v>80.599999999999994</v>
          </cell>
          <cell r="HX313">
            <v>113.6</v>
          </cell>
          <cell r="IC313">
            <v>99.3</v>
          </cell>
          <cell r="ID313">
            <v>101.7</v>
          </cell>
          <cell r="IE313">
            <v>79.89</v>
          </cell>
          <cell r="IH313">
            <v>108.36666666666667</v>
          </cell>
          <cell r="IJ313">
            <v>96.390613490476682</v>
          </cell>
          <cell r="IK313">
            <v>97.8</v>
          </cell>
          <cell r="IL313">
            <v>75.3</v>
          </cell>
          <cell r="IM313">
            <v>67.7</v>
          </cell>
          <cell r="IO313">
            <v>70.400000000000006</v>
          </cell>
          <cell r="IU313">
            <v>98.1</v>
          </cell>
          <cell r="IY313">
            <v>97.9</v>
          </cell>
          <cell r="IZ313">
            <v>83.7</v>
          </cell>
          <cell r="JA313">
            <v>76.3</v>
          </cell>
          <cell r="JC313">
            <v>92.7</v>
          </cell>
          <cell r="JD313">
            <v>76.8</v>
          </cell>
          <cell r="JE313">
            <v>61.6</v>
          </cell>
          <cell r="JG313">
            <v>87.9</v>
          </cell>
          <cell r="JH313">
            <v>68.8</v>
          </cell>
          <cell r="JI313">
            <v>69.7</v>
          </cell>
          <cell r="JJ313">
            <v>57.4</v>
          </cell>
          <cell r="JL313">
            <v>100.62657813522866</v>
          </cell>
          <cell r="JM313">
            <v>98.1</v>
          </cell>
          <cell r="JN313">
            <v>89.1</v>
          </cell>
          <cell r="JO313">
            <v>80.099999999999994</v>
          </cell>
          <cell r="JT313">
            <v>99.9</v>
          </cell>
          <cell r="JU313">
            <v>89.3</v>
          </cell>
          <cell r="JV313">
            <v>76.099999999999994</v>
          </cell>
          <cell r="JY313">
            <v>99.6</v>
          </cell>
          <cell r="KC313">
            <v>99.2</v>
          </cell>
          <cell r="KD313">
            <v>96.4</v>
          </cell>
          <cell r="KE313">
            <v>91.8</v>
          </cell>
          <cell r="KG313">
            <v>99.933333333333337</v>
          </cell>
          <cell r="KH313">
            <v>95.1</v>
          </cell>
          <cell r="KI313">
            <v>86.4</v>
          </cell>
          <cell r="KK313">
            <v>99.933333333333337</v>
          </cell>
          <cell r="KO313">
            <v>99.2</v>
          </cell>
          <cell r="KP313">
            <v>90.1</v>
          </cell>
          <cell r="KQ313">
            <v>85.2</v>
          </cell>
          <cell r="KW313">
            <v>96.4</v>
          </cell>
          <cell r="KX313">
            <v>73.7</v>
          </cell>
          <cell r="KY313">
            <v>63</v>
          </cell>
          <cell r="LA313">
            <v>107.4</v>
          </cell>
          <cell r="LB313">
            <v>121.5</v>
          </cell>
          <cell r="LC313">
            <v>115.8</v>
          </cell>
          <cell r="LD313">
            <v>117.7</v>
          </cell>
          <cell r="LE313">
            <v>117.5</v>
          </cell>
          <cell r="LI313">
            <v>849.42740000000015</v>
          </cell>
          <cell r="LJ313">
            <v>101.4</v>
          </cell>
          <cell r="LO313">
            <v>102.90540000000001</v>
          </cell>
          <cell r="LQ313">
            <v>102.7</v>
          </cell>
          <cell r="LS313">
            <v>100.2</v>
          </cell>
          <cell r="LT313">
            <v>98.7</v>
          </cell>
          <cell r="LV313">
            <v>99.2</v>
          </cell>
          <cell r="LW313">
            <v>82.5</v>
          </cell>
          <cell r="MA313">
            <v>106.9</v>
          </cell>
          <cell r="MB313">
            <v>106.9</v>
          </cell>
          <cell r="MC313">
            <v>106.9</v>
          </cell>
          <cell r="MD313">
            <v>106.9</v>
          </cell>
          <cell r="ME313">
            <v>186.7</v>
          </cell>
          <cell r="MF313">
            <v>106</v>
          </cell>
          <cell r="MG313">
            <v>103.5</v>
          </cell>
          <cell r="MH313">
            <v>97</v>
          </cell>
          <cell r="MI313">
            <v>69</v>
          </cell>
          <cell r="MN313">
            <v>115.5</v>
          </cell>
          <cell r="MO313">
            <v>82.8</v>
          </cell>
          <cell r="MS313">
            <v>439.9</v>
          </cell>
          <cell r="MT313">
            <v>477.7</v>
          </cell>
          <cell r="MW313">
            <v>96.7</v>
          </cell>
          <cell r="MX313">
            <v>99.1</v>
          </cell>
          <cell r="MY313">
            <v>92.3</v>
          </cell>
          <cell r="NA313">
            <v>99.4</v>
          </cell>
          <cell r="NB313">
            <v>100.8</v>
          </cell>
          <cell r="NC313">
            <v>100.2</v>
          </cell>
          <cell r="ND313">
            <v>97.5</v>
          </cell>
          <cell r="NG313">
            <v>107.4</v>
          </cell>
          <cell r="NN313">
            <v>172</v>
          </cell>
          <cell r="NO313">
            <v>168</v>
          </cell>
        </row>
        <row r="314">
          <cell r="A314">
            <v>36526</v>
          </cell>
          <cell r="B314">
            <v>411</v>
          </cell>
          <cell r="C314">
            <v>1</v>
          </cell>
          <cell r="AD314">
            <v>68.27</v>
          </cell>
          <cell r="AG314">
            <v>1083</v>
          </cell>
          <cell r="AH314">
            <v>1075.5</v>
          </cell>
          <cell r="AK314">
            <v>79.17</v>
          </cell>
          <cell r="AL314">
            <v>80.25</v>
          </cell>
          <cell r="AM314">
            <v>96.35</v>
          </cell>
          <cell r="BI314">
            <v>73.42</v>
          </cell>
          <cell r="BQ314">
            <v>77.64</v>
          </cell>
          <cell r="CC314">
            <v>112</v>
          </cell>
          <cell r="CD314">
            <v>1473.5170000000001</v>
          </cell>
          <cell r="CE314">
            <v>75.738</v>
          </cell>
          <cell r="CF314" t="str">
            <v>2,74%</v>
          </cell>
          <cell r="CG314">
            <v>1.5421</v>
          </cell>
          <cell r="CH314">
            <v>1.7987</v>
          </cell>
          <cell r="CI314">
            <v>1.4686999999999999</v>
          </cell>
          <cell r="CJ314">
            <v>1.6103000000000001</v>
          </cell>
          <cell r="CK314">
            <v>8.3181999999999992</v>
          </cell>
          <cell r="CL314">
            <v>7.4439000000000002</v>
          </cell>
          <cell r="CM314">
            <v>0.61834</v>
          </cell>
          <cell r="CN314">
            <v>106.53</v>
          </cell>
          <cell r="CO314">
            <v>8.1214999999999993</v>
          </cell>
          <cell r="CP314">
            <v>28.693300000000001</v>
          </cell>
          <cell r="CQ314">
            <v>8.5968</v>
          </cell>
          <cell r="CR314">
            <v>0.55230000000000001</v>
          </cell>
          <cell r="CS314">
            <v>1.0137</v>
          </cell>
          <cell r="CT314">
            <v>6.2031000000000001</v>
          </cell>
          <cell r="CU314">
            <v>1658.6758789999999</v>
          </cell>
          <cell r="CV314">
            <v>164.7658108433717</v>
          </cell>
          <cell r="CW314">
            <v>1818.6837459999997</v>
          </cell>
          <cell r="CX314">
            <v>10.669906716446352</v>
          </cell>
          <cell r="CY314">
            <v>9016.9239697344692</v>
          </cell>
          <cell r="CZ314">
            <v>24.958070499999998</v>
          </cell>
          <cell r="DA314">
            <v>465.32497449999994</v>
          </cell>
          <cell r="DB314">
            <v>92.2</v>
          </cell>
          <cell r="DC314">
            <v>67.8</v>
          </cell>
          <cell r="DD314">
            <v>56.1</v>
          </cell>
          <cell r="DG314">
            <v>76.3</v>
          </cell>
          <cell r="DH314">
            <v>62.2</v>
          </cell>
          <cell r="DI314">
            <v>60.5</v>
          </cell>
          <cell r="DN314">
            <v>86</v>
          </cell>
          <cell r="DO314">
            <v>86</v>
          </cell>
          <cell r="DT314">
            <v>96.4</v>
          </cell>
          <cell r="DU314">
            <v>102.5</v>
          </cell>
          <cell r="DV314">
            <v>90.2</v>
          </cell>
          <cell r="DX314">
            <v>81.900000000000006</v>
          </cell>
          <cell r="DY314">
            <v>61.8</v>
          </cell>
          <cell r="EA314">
            <v>98.4</v>
          </cell>
          <cell r="ED314">
            <v>81</v>
          </cell>
          <cell r="EE314">
            <v>570.6</v>
          </cell>
          <cell r="EF314">
            <v>98.6</v>
          </cell>
          <cell r="EG314">
            <v>96.3</v>
          </cell>
          <cell r="EH314">
            <v>92.7</v>
          </cell>
          <cell r="EJ314">
            <v>92.4</v>
          </cell>
          <cell r="EK314">
            <v>72.8</v>
          </cell>
          <cell r="EL314">
            <v>40.799999999999997</v>
          </cell>
          <cell r="EN314">
            <v>100.1</v>
          </cell>
          <cell r="EO314">
            <v>101.5</v>
          </cell>
          <cell r="EP314">
            <v>108</v>
          </cell>
          <cell r="EX314">
            <v>80.539600000000007</v>
          </cell>
          <cell r="EY314">
            <v>88.7</v>
          </cell>
          <cell r="EZ314">
            <v>100</v>
          </cell>
          <cell r="FA314">
            <v>35.455657237354089</v>
          </cell>
          <cell r="FB314">
            <v>43.777821011673154</v>
          </cell>
          <cell r="FC314">
            <v>97.2</v>
          </cell>
          <cell r="FD314">
            <v>93.7</v>
          </cell>
          <cell r="FI314">
            <v>53.878920000000008</v>
          </cell>
          <cell r="FJ314">
            <v>69.900000000000006</v>
          </cell>
          <cell r="FK314">
            <v>95.6</v>
          </cell>
          <cell r="FO314">
            <v>108.5</v>
          </cell>
          <cell r="FP314">
            <v>90.3</v>
          </cell>
          <cell r="FQ314">
            <v>102.5</v>
          </cell>
          <cell r="GC314">
            <v>93.8</v>
          </cell>
          <cell r="GD314">
            <v>75</v>
          </cell>
          <cell r="GE314">
            <v>65.7</v>
          </cell>
          <cell r="GG314">
            <v>98.8</v>
          </cell>
          <cell r="GH314">
            <v>89.8</v>
          </cell>
          <cell r="GI314">
            <v>71.400000000000006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99.8</v>
          </cell>
          <cell r="GV314">
            <v>99.4</v>
          </cell>
          <cell r="GW314">
            <v>117.6</v>
          </cell>
          <cell r="HB314">
            <v>95.8</v>
          </cell>
          <cell r="HC314">
            <v>70.099999999999994</v>
          </cell>
          <cell r="HD314">
            <v>72.8</v>
          </cell>
          <cell r="HE314">
            <v>40.299999999999997</v>
          </cell>
          <cell r="HG314">
            <v>96</v>
          </cell>
          <cell r="HH314">
            <v>91.7</v>
          </cell>
          <cell r="HI314">
            <v>125.1</v>
          </cell>
          <cell r="HK314">
            <v>78.2</v>
          </cell>
          <cell r="HO314">
            <v>1069</v>
          </cell>
          <cell r="HP314">
            <v>98</v>
          </cell>
          <cell r="HT314">
            <v>635.20000000000005</v>
          </cell>
          <cell r="HU314">
            <v>100</v>
          </cell>
          <cell r="HV314">
            <v>92.7</v>
          </cell>
          <cell r="HW314">
            <v>78.3</v>
          </cell>
          <cell r="HX314">
            <v>113.3</v>
          </cell>
          <cell r="IC314">
            <v>99.3</v>
          </cell>
          <cell r="ID314">
            <v>101.7</v>
          </cell>
          <cell r="IE314">
            <v>77.599999999999994</v>
          </cell>
          <cell r="IH314">
            <v>108.53333333333335</v>
          </cell>
          <cell r="IJ314">
            <v>96.811533200042092</v>
          </cell>
          <cell r="IK314">
            <v>98</v>
          </cell>
          <cell r="IL314">
            <v>75.400000000000006</v>
          </cell>
          <cell r="IM314">
            <v>67.8</v>
          </cell>
          <cell r="IO314">
            <v>69.599999999999994</v>
          </cell>
          <cell r="IU314">
            <v>97.8</v>
          </cell>
          <cell r="IY314">
            <v>97.6</v>
          </cell>
          <cell r="IZ314">
            <v>83.3</v>
          </cell>
          <cell r="JA314">
            <v>75.8</v>
          </cell>
          <cell r="JC314">
            <v>91.7</v>
          </cell>
          <cell r="JD314">
            <v>76.099999999999994</v>
          </cell>
          <cell r="JE314">
            <v>60.7</v>
          </cell>
          <cell r="JG314">
            <v>87.4</v>
          </cell>
          <cell r="JH314">
            <v>68.400000000000006</v>
          </cell>
          <cell r="JI314">
            <v>69.400000000000006</v>
          </cell>
          <cell r="JJ314">
            <v>57.2</v>
          </cell>
          <cell r="JL314">
            <v>99.784906013279723</v>
          </cell>
          <cell r="JM314">
            <v>98.3</v>
          </cell>
          <cell r="JN314">
            <v>89.3</v>
          </cell>
          <cell r="JO314">
            <v>80.3</v>
          </cell>
          <cell r="JT314">
            <v>99.8</v>
          </cell>
          <cell r="JU314">
            <v>89.2</v>
          </cell>
          <cell r="JV314">
            <v>76</v>
          </cell>
          <cell r="JY314">
            <v>99.6</v>
          </cell>
          <cell r="KC314">
            <v>99</v>
          </cell>
          <cell r="KD314">
            <v>96.2</v>
          </cell>
          <cell r="KE314">
            <v>91.7</v>
          </cell>
          <cell r="KG314">
            <v>99.866666666666674</v>
          </cell>
          <cell r="KH314">
            <v>95.3</v>
          </cell>
          <cell r="KI314">
            <v>86.6</v>
          </cell>
          <cell r="KK314">
            <v>99.866666666666674</v>
          </cell>
          <cell r="KO314">
            <v>99.3</v>
          </cell>
          <cell r="KP314">
            <v>90.4</v>
          </cell>
          <cell r="KQ314">
            <v>85.5</v>
          </cell>
          <cell r="KW314">
            <v>95.4</v>
          </cell>
          <cell r="KX314">
            <v>72.900000000000006</v>
          </cell>
          <cell r="KY314">
            <v>62.4</v>
          </cell>
          <cell r="LA314">
            <v>106.6</v>
          </cell>
          <cell r="LB314">
            <v>121.1</v>
          </cell>
          <cell r="LC314">
            <v>115.5</v>
          </cell>
          <cell r="LD314">
            <v>117.4</v>
          </cell>
          <cell r="LE314">
            <v>117.2</v>
          </cell>
          <cell r="LI314">
            <v>847.04359999999997</v>
          </cell>
          <cell r="LJ314">
            <v>101.1</v>
          </cell>
          <cell r="LO314">
            <v>103.0081</v>
          </cell>
          <cell r="LQ314">
            <v>102.7</v>
          </cell>
          <cell r="LS314">
            <v>100.3</v>
          </cell>
          <cell r="LT314">
            <v>98.6</v>
          </cell>
          <cell r="LV314">
            <v>99.2</v>
          </cell>
          <cell r="LW314">
            <v>82.5</v>
          </cell>
          <cell r="MA314">
            <v>106.6</v>
          </cell>
          <cell r="MB314">
            <v>106.6</v>
          </cell>
          <cell r="MC314">
            <v>106.6</v>
          </cell>
          <cell r="MD314">
            <v>106.6</v>
          </cell>
          <cell r="ME314">
            <v>184.8</v>
          </cell>
          <cell r="MF314">
            <v>106</v>
          </cell>
          <cell r="MG314">
            <v>103.2</v>
          </cell>
          <cell r="MH314">
            <v>97</v>
          </cell>
          <cell r="MI314">
            <v>68.099999999999994</v>
          </cell>
          <cell r="MN314">
            <v>115.5</v>
          </cell>
          <cell r="MO314">
            <v>79.8</v>
          </cell>
          <cell r="MS314">
            <v>436.5</v>
          </cell>
          <cell r="MT314">
            <v>474.4</v>
          </cell>
          <cell r="MW314">
            <v>97.7</v>
          </cell>
          <cell r="MX314">
            <v>100.1</v>
          </cell>
          <cell r="MY314">
            <v>93.3</v>
          </cell>
          <cell r="NA314">
            <v>99.8</v>
          </cell>
          <cell r="NB314">
            <v>101.2</v>
          </cell>
          <cell r="NC314">
            <v>100.6</v>
          </cell>
          <cell r="ND314">
            <v>97.9</v>
          </cell>
          <cell r="NG314">
            <v>106.2</v>
          </cell>
          <cell r="NN314">
            <v>172</v>
          </cell>
          <cell r="NO314">
            <v>168</v>
          </cell>
        </row>
        <row r="315">
          <cell r="A315">
            <v>36495</v>
          </cell>
          <cell r="B315">
            <v>412</v>
          </cell>
          <cell r="C315">
            <v>1</v>
          </cell>
          <cell r="AD315">
            <v>66.010000000000005</v>
          </cell>
          <cell r="AG315">
            <v>1065</v>
          </cell>
          <cell r="AH315">
            <v>1072.5</v>
          </cell>
          <cell r="AK315">
            <v>79.17</v>
          </cell>
          <cell r="AL315">
            <v>80.319999999999993</v>
          </cell>
          <cell r="AM315">
            <v>97.4</v>
          </cell>
          <cell r="BI315">
            <v>73.489999999999995</v>
          </cell>
          <cell r="BQ315">
            <v>77.349999999999994</v>
          </cell>
          <cell r="CC315">
            <v>112</v>
          </cell>
          <cell r="CD315">
            <v>1395.1479999999999</v>
          </cell>
          <cell r="CE315">
            <v>74.680000000000007</v>
          </cell>
          <cell r="CF315" t="str">
            <v>3,47%</v>
          </cell>
          <cell r="CG315">
            <v>1.5798000000000001</v>
          </cell>
          <cell r="CI315">
            <v>1.4905999999999999</v>
          </cell>
          <cell r="CJ315">
            <v>1.6012</v>
          </cell>
          <cell r="CL315">
            <v>7.4402999999999997</v>
          </cell>
          <cell r="CM315">
            <v>0.62651000000000001</v>
          </cell>
          <cell r="CN315">
            <v>103.72</v>
          </cell>
          <cell r="CO315">
            <v>8.0976999999999997</v>
          </cell>
          <cell r="CP315">
            <v>27.240100000000002</v>
          </cell>
          <cell r="CQ315">
            <v>8.5864999999999991</v>
          </cell>
          <cell r="CR315">
            <v>0.53500000000000003</v>
          </cell>
          <cell r="CS315">
            <v>1.0109999999999999</v>
          </cell>
          <cell r="CT315">
            <v>6.2145000000000001</v>
          </cell>
          <cell r="CU315">
            <v>1535.0153280000002</v>
          </cell>
          <cell r="CV315">
            <v>164.22008744694421</v>
          </cell>
          <cell r="CW315">
            <v>1745.1044159999999</v>
          </cell>
          <cell r="CX315">
            <v>8.828322588218434</v>
          </cell>
          <cell r="CY315">
            <v>9002.847938851648</v>
          </cell>
          <cell r="CZ315">
            <v>25.123647999999999</v>
          </cell>
          <cell r="DA315">
            <v>473.49174399999998</v>
          </cell>
          <cell r="DB315">
            <v>90.2</v>
          </cell>
          <cell r="DC315">
            <v>66.400000000000006</v>
          </cell>
          <cell r="DD315">
            <v>54.9</v>
          </cell>
          <cell r="DG315">
            <v>76</v>
          </cell>
          <cell r="DH315">
            <v>60</v>
          </cell>
          <cell r="DI315">
            <v>59</v>
          </cell>
          <cell r="DN315">
            <v>81</v>
          </cell>
          <cell r="DO315">
            <v>81</v>
          </cell>
          <cell r="DT315">
            <v>91.6</v>
          </cell>
          <cell r="DU315">
            <v>97.4</v>
          </cell>
          <cell r="DV315">
            <v>85.8</v>
          </cell>
          <cell r="DX315">
            <v>80.900000000000006</v>
          </cell>
          <cell r="DY315">
            <v>61</v>
          </cell>
          <cell r="EA315">
            <v>98</v>
          </cell>
          <cell r="ED315">
            <v>80</v>
          </cell>
          <cell r="EE315">
            <v>566.29999999999995</v>
          </cell>
          <cell r="EF315">
            <v>96.6</v>
          </cell>
          <cell r="EG315">
            <v>94.5</v>
          </cell>
          <cell r="EH315">
            <v>90.9</v>
          </cell>
          <cell r="EJ315">
            <v>91.9</v>
          </cell>
          <cell r="EK315">
            <v>72.400000000000006</v>
          </cell>
          <cell r="EL315">
            <v>40.5</v>
          </cell>
          <cell r="EN315">
            <v>99.3</v>
          </cell>
          <cell r="EO315">
            <v>100.3</v>
          </cell>
          <cell r="EP315">
            <v>106.9</v>
          </cell>
          <cell r="EX315">
            <v>81.356799999999993</v>
          </cell>
          <cell r="EY315">
            <v>89.6</v>
          </cell>
          <cell r="EZ315">
            <v>97</v>
          </cell>
          <cell r="FA315">
            <v>34.470777869649801</v>
          </cell>
          <cell r="FB315">
            <v>42.561770428015564</v>
          </cell>
          <cell r="FC315">
            <v>94.5</v>
          </cell>
          <cell r="FD315">
            <v>90.4</v>
          </cell>
          <cell r="FI315">
            <v>53.108120000000007</v>
          </cell>
          <cell r="FJ315">
            <v>68.900000000000006</v>
          </cell>
          <cell r="FK315">
            <v>94.2</v>
          </cell>
          <cell r="FO315">
            <v>107</v>
          </cell>
          <cell r="FP315">
            <v>87</v>
          </cell>
          <cell r="FQ315">
            <v>99</v>
          </cell>
          <cell r="GC315">
            <v>91.1</v>
          </cell>
          <cell r="GD315">
            <v>74.2</v>
          </cell>
          <cell r="GE315">
            <v>65</v>
          </cell>
          <cell r="GG315">
            <v>97.3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98.9</v>
          </cell>
          <cell r="GV315">
            <v>98.5</v>
          </cell>
          <cell r="GW315">
            <v>116.5</v>
          </cell>
          <cell r="HB315">
            <v>94.5</v>
          </cell>
          <cell r="HC315">
            <v>69.099999999999994</v>
          </cell>
          <cell r="HD315">
            <v>70.7</v>
          </cell>
          <cell r="HE315">
            <v>39.1</v>
          </cell>
          <cell r="HG315">
            <v>93.3</v>
          </cell>
          <cell r="HH315">
            <v>90.5</v>
          </cell>
          <cell r="HI315">
            <v>121</v>
          </cell>
          <cell r="HK315">
            <v>78</v>
          </cell>
          <cell r="HO315">
            <v>1065</v>
          </cell>
          <cell r="HP315">
            <v>98.2</v>
          </cell>
          <cell r="HT315">
            <v>630</v>
          </cell>
          <cell r="HU315">
            <v>100</v>
          </cell>
          <cell r="HV315">
            <v>92.2</v>
          </cell>
          <cell r="HW315">
            <v>77.900000000000006</v>
          </cell>
          <cell r="HX315">
            <v>114</v>
          </cell>
          <cell r="IC315">
            <v>99.7</v>
          </cell>
          <cell r="ID315">
            <v>102.1</v>
          </cell>
          <cell r="IE315">
            <v>74</v>
          </cell>
          <cell r="IH315">
            <v>108.7</v>
          </cell>
          <cell r="IJ315">
            <v>95.548774071345889</v>
          </cell>
          <cell r="IK315">
            <v>97.1</v>
          </cell>
          <cell r="IL315">
            <v>74.8</v>
          </cell>
          <cell r="IM315">
            <v>67.2</v>
          </cell>
          <cell r="IU315">
            <v>96.9</v>
          </cell>
          <cell r="IY315">
            <v>97.1</v>
          </cell>
          <cell r="IZ315">
            <v>82.3</v>
          </cell>
          <cell r="JA315">
            <v>74.900000000000006</v>
          </cell>
          <cell r="JC315">
            <v>89.8</v>
          </cell>
          <cell r="JD315">
            <v>74.3</v>
          </cell>
          <cell r="JE315">
            <v>59.1</v>
          </cell>
          <cell r="JG315">
            <v>84</v>
          </cell>
          <cell r="JH315">
            <v>65.8</v>
          </cell>
          <cell r="JI315">
            <v>66.900000000000006</v>
          </cell>
          <cell r="JJ315">
            <v>55.1</v>
          </cell>
          <cell r="JL315">
            <v>95.108949780230063</v>
          </cell>
          <cell r="JM315">
            <v>97.9</v>
          </cell>
          <cell r="JN315">
            <v>89</v>
          </cell>
          <cell r="JO315">
            <v>80</v>
          </cell>
          <cell r="JT315">
            <v>99.7</v>
          </cell>
          <cell r="JU315">
            <v>89.1</v>
          </cell>
          <cell r="JV315">
            <v>75.900000000000006</v>
          </cell>
          <cell r="JY315">
            <v>98.2</v>
          </cell>
          <cell r="KC315">
            <v>98.3</v>
          </cell>
          <cell r="KD315">
            <v>95.8</v>
          </cell>
          <cell r="KE315">
            <v>91.2</v>
          </cell>
          <cell r="KG315">
            <v>99.8</v>
          </cell>
          <cell r="KH315">
            <v>96</v>
          </cell>
          <cell r="KI315">
            <v>87.2</v>
          </cell>
          <cell r="KK315">
            <v>99.8</v>
          </cell>
          <cell r="KO315">
            <v>98.6</v>
          </cell>
          <cell r="KP315">
            <v>90.1</v>
          </cell>
          <cell r="KQ315">
            <v>85.2</v>
          </cell>
          <cell r="KW315">
            <v>91.4</v>
          </cell>
          <cell r="KX315">
            <v>69.900000000000006</v>
          </cell>
          <cell r="KY315">
            <v>59.8</v>
          </cell>
          <cell r="LA315">
            <v>106</v>
          </cell>
          <cell r="LB315">
            <v>121</v>
          </cell>
          <cell r="LC315">
            <v>115</v>
          </cell>
          <cell r="LD315">
            <v>117</v>
          </cell>
          <cell r="LE315">
            <v>117</v>
          </cell>
          <cell r="LI315">
            <v>843.86520000000007</v>
          </cell>
          <cell r="LJ315">
            <v>101.2</v>
          </cell>
          <cell r="LO315">
            <v>102.306</v>
          </cell>
          <cell r="LQ315">
            <v>102</v>
          </cell>
          <cell r="LS315">
            <v>100.3</v>
          </cell>
          <cell r="LT315">
            <v>98</v>
          </cell>
          <cell r="MA315">
            <v>106.2</v>
          </cell>
          <cell r="MB315">
            <v>106.2</v>
          </cell>
          <cell r="MC315">
            <v>106.2</v>
          </cell>
          <cell r="MD315">
            <v>106.2</v>
          </cell>
          <cell r="ME315">
            <v>183.6</v>
          </cell>
          <cell r="MF315">
            <v>106</v>
          </cell>
          <cell r="MG315">
            <v>102.8</v>
          </cell>
          <cell r="MH315">
            <v>97</v>
          </cell>
          <cell r="MI315">
            <v>67</v>
          </cell>
          <cell r="MN315">
            <v>115.5</v>
          </cell>
          <cell r="MO315">
            <v>74</v>
          </cell>
          <cell r="MS315">
            <v>433.6</v>
          </cell>
          <cell r="MT315">
            <v>470</v>
          </cell>
          <cell r="MW315">
            <v>96.7</v>
          </cell>
          <cell r="MX315">
            <v>99.2</v>
          </cell>
          <cell r="MY315">
            <v>92.4</v>
          </cell>
          <cell r="NA315">
            <v>101.7</v>
          </cell>
          <cell r="NB315">
            <v>103.1</v>
          </cell>
          <cell r="NC315">
            <v>102.5</v>
          </cell>
          <cell r="ND315">
            <v>99.7</v>
          </cell>
          <cell r="NG315">
            <v>105.1</v>
          </cell>
          <cell r="NN315">
            <v>168</v>
          </cell>
          <cell r="NO315">
            <v>170</v>
          </cell>
        </row>
        <row r="316">
          <cell r="A316">
            <v>36465</v>
          </cell>
          <cell r="B316">
            <v>413</v>
          </cell>
          <cell r="C316">
            <v>1</v>
          </cell>
          <cell r="AD316">
            <v>61.68</v>
          </cell>
          <cell r="AG316">
            <v>1065</v>
          </cell>
          <cell r="AH316">
            <v>1072.5</v>
          </cell>
          <cell r="AK316">
            <v>78.819999999999993</v>
          </cell>
          <cell r="AL316">
            <v>79.959999999999994</v>
          </cell>
          <cell r="AM316">
            <v>95.01</v>
          </cell>
          <cell r="BI316">
            <v>73.28</v>
          </cell>
          <cell r="BQ316">
            <v>76.7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1.6178999999999999</v>
          </cell>
          <cell r="CI316">
            <v>1.516</v>
          </cell>
          <cell r="CJ316">
            <v>1.6051</v>
          </cell>
          <cell r="CL316">
            <v>7.4366000000000003</v>
          </cell>
          <cell r="CM316">
            <v>0.63702000000000003</v>
          </cell>
          <cell r="CN316">
            <v>108.25</v>
          </cell>
          <cell r="CO316">
            <v>8.1906999999999996</v>
          </cell>
          <cell r="CP316">
            <v>27.279800000000002</v>
          </cell>
          <cell r="CQ316">
            <v>8.6329999999999991</v>
          </cell>
          <cell r="CR316">
            <v>0.51570000000000005</v>
          </cell>
          <cell r="CS316">
            <v>1.0338000000000001</v>
          </cell>
          <cell r="CT316">
            <v>6.3486000000000002</v>
          </cell>
          <cell r="CU316">
            <v>1425.1304564999998</v>
          </cell>
          <cell r="CV316">
            <v>160.41162285754496</v>
          </cell>
          <cell r="CW316">
            <v>1670.729196</v>
          </cell>
          <cell r="CX316">
            <v>9.0905348978667817</v>
          </cell>
          <cell r="CY316">
            <v>9118.3962430849515</v>
          </cell>
          <cell r="CZ316">
            <v>23.795703</v>
          </cell>
          <cell r="DA316">
            <v>462.27505949999994</v>
          </cell>
          <cell r="DB316">
            <v>88.6</v>
          </cell>
          <cell r="DC316">
            <v>65.2</v>
          </cell>
          <cell r="DD316">
            <v>54</v>
          </cell>
          <cell r="DG316">
            <v>75</v>
          </cell>
          <cell r="DH316">
            <v>59</v>
          </cell>
          <cell r="DI316">
            <v>56</v>
          </cell>
          <cell r="DN316">
            <v>79</v>
          </cell>
          <cell r="DO316">
            <v>79</v>
          </cell>
          <cell r="DT316">
            <v>89.5</v>
          </cell>
          <cell r="DU316">
            <v>95.2</v>
          </cell>
          <cell r="DV316">
            <v>83.8</v>
          </cell>
          <cell r="DX316">
            <v>80.900000000000006</v>
          </cell>
          <cell r="DY316">
            <v>61.1</v>
          </cell>
          <cell r="EA316">
            <v>98</v>
          </cell>
          <cell r="ED316">
            <v>79</v>
          </cell>
          <cell r="EE316">
            <v>564.29999999999995</v>
          </cell>
          <cell r="EF316">
            <v>96.1</v>
          </cell>
          <cell r="EG316">
            <v>93.9</v>
          </cell>
          <cell r="EH316">
            <v>90.4</v>
          </cell>
          <cell r="EJ316">
            <v>88.9</v>
          </cell>
          <cell r="EK316">
            <v>70.099999999999994</v>
          </cell>
          <cell r="EL316">
            <v>39.200000000000003</v>
          </cell>
          <cell r="EN316">
            <v>99.4</v>
          </cell>
          <cell r="EO316">
            <v>100.5</v>
          </cell>
          <cell r="EP316">
            <v>107.1</v>
          </cell>
          <cell r="EX316">
            <v>81.356799999999993</v>
          </cell>
          <cell r="EY316">
            <v>89.6</v>
          </cell>
          <cell r="EZ316">
            <v>94</v>
          </cell>
          <cell r="FA316">
            <v>33.996576692607007</v>
          </cell>
          <cell r="FB316">
            <v>41.976264591439694</v>
          </cell>
          <cell r="FC316">
            <v>93.2</v>
          </cell>
          <cell r="FD316">
            <v>90.4</v>
          </cell>
          <cell r="FI316">
            <v>53.031039999999997</v>
          </cell>
          <cell r="FJ316">
            <v>68.8</v>
          </cell>
          <cell r="FK316">
            <v>94.1</v>
          </cell>
          <cell r="FO316">
            <v>105</v>
          </cell>
          <cell r="FP316">
            <v>83</v>
          </cell>
          <cell r="FQ316">
            <v>98</v>
          </cell>
          <cell r="GC316">
            <v>88.9</v>
          </cell>
          <cell r="GD316">
            <v>71.2</v>
          </cell>
          <cell r="GE316">
            <v>62.4</v>
          </cell>
          <cell r="GG316">
            <v>97.3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99.3</v>
          </cell>
          <cell r="GV316">
            <v>98.9</v>
          </cell>
          <cell r="GW316">
            <v>117</v>
          </cell>
          <cell r="HB316">
            <v>92.9</v>
          </cell>
          <cell r="HC316">
            <v>68</v>
          </cell>
          <cell r="HD316">
            <v>70</v>
          </cell>
          <cell r="HE316">
            <v>38.700000000000003</v>
          </cell>
          <cell r="HG316">
            <v>93.3</v>
          </cell>
          <cell r="HH316">
            <v>91.5</v>
          </cell>
          <cell r="HI316">
            <v>113.1</v>
          </cell>
          <cell r="HK316">
            <v>78</v>
          </cell>
          <cell r="HO316">
            <v>1065</v>
          </cell>
          <cell r="HP316">
            <v>97.9</v>
          </cell>
          <cell r="HT316">
            <v>626.1</v>
          </cell>
          <cell r="HU316">
            <v>100</v>
          </cell>
          <cell r="HV316">
            <v>93.7</v>
          </cell>
          <cell r="HW316">
            <v>79.099999999999994</v>
          </cell>
          <cell r="HX316">
            <v>114</v>
          </cell>
          <cell r="IC316">
            <v>99.2</v>
          </cell>
          <cell r="ID316">
            <v>101.6</v>
          </cell>
          <cell r="IE316">
            <v>73</v>
          </cell>
          <cell r="IH316">
            <v>109.73333333333333</v>
          </cell>
          <cell r="IJ316">
            <v>93.86509523308429</v>
          </cell>
          <cell r="IK316">
            <v>95.3</v>
          </cell>
          <cell r="IL316">
            <v>73.3</v>
          </cell>
          <cell r="IM316">
            <v>66</v>
          </cell>
          <cell r="IU316">
            <v>96.8</v>
          </cell>
          <cell r="IY316">
            <v>97.1</v>
          </cell>
          <cell r="IZ316">
            <v>82.2</v>
          </cell>
          <cell r="JA316">
            <v>75</v>
          </cell>
          <cell r="JC316">
            <v>89</v>
          </cell>
          <cell r="JD316">
            <v>73.8</v>
          </cell>
          <cell r="JE316">
            <v>58.9</v>
          </cell>
          <cell r="JG316">
            <v>82.5</v>
          </cell>
          <cell r="JH316">
            <v>64.599999999999994</v>
          </cell>
          <cell r="JI316">
            <v>65.900000000000006</v>
          </cell>
          <cell r="JJ316">
            <v>54.2</v>
          </cell>
          <cell r="JL316">
            <v>92.303376040400266</v>
          </cell>
          <cell r="JM316">
            <v>98.3</v>
          </cell>
          <cell r="JN316">
            <v>89.3</v>
          </cell>
          <cell r="JO316">
            <v>80.3</v>
          </cell>
          <cell r="JT316">
            <v>100.1</v>
          </cell>
          <cell r="JU316">
            <v>89.6</v>
          </cell>
          <cell r="JV316">
            <v>76.3</v>
          </cell>
          <cell r="JY316">
            <v>98.4</v>
          </cell>
          <cell r="KC316">
            <v>98.2</v>
          </cell>
          <cell r="KD316">
            <v>95.7</v>
          </cell>
          <cell r="KE316">
            <v>91.1</v>
          </cell>
          <cell r="KG316">
            <v>99.733333333333334</v>
          </cell>
          <cell r="KH316">
            <v>96.2</v>
          </cell>
          <cell r="KI316">
            <v>87.3</v>
          </cell>
          <cell r="KK316">
            <v>99.733333333333334</v>
          </cell>
          <cell r="KO316">
            <v>99.2</v>
          </cell>
          <cell r="KP316">
            <v>90.3</v>
          </cell>
          <cell r="KQ316">
            <v>85.3</v>
          </cell>
          <cell r="KW316">
            <v>91.3</v>
          </cell>
          <cell r="KX316">
            <v>69.8</v>
          </cell>
          <cell r="KY316">
            <v>59.7</v>
          </cell>
          <cell r="LA316">
            <v>105</v>
          </cell>
          <cell r="LB316">
            <v>121</v>
          </cell>
          <cell r="LC316">
            <v>115</v>
          </cell>
          <cell r="LD316">
            <v>116</v>
          </cell>
          <cell r="LE316">
            <v>117</v>
          </cell>
          <cell r="LI316">
            <v>839.89220000000012</v>
          </cell>
          <cell r="LJ316">
            <v>101</v>
          </cell>
          <cell r="LO316">
            <v>102.306</v>
          </cell>
          <cell r="LQ316">
            <v>102</v>
          </cell>
          <cell r="LS316">
            <v>100.3</v>
          </cell>
          <cell r="LT316">
            <v>97.8</v>
          </cell>
          <cell r="MA316">
            <v>105.7</v>
          </cell>
          <cell r="MB316">
            <v>105.7</v>
          </cell>
          <cell r="MC316">
            <v>105.7</v>
          </cell>
          <cell r="MD316">
            <v>105.7</v>
          </cell>
          <cell r="ME316">
            <v>182</v>
          </cell>
          <cell r="MF316">
            <v>106</v>
          </cell>
          <cell r="MG316">
            <v>101.9</v>
          </cell>
          <cell r="MH316">
            <v>97</v>
          </cell>
          <cell r="MI316">
            <v>67</v>
          </cell>
          <cell r="MN316">
            <v>114.3</v>
          </cell>
          <cell r="MO316">
            <v>74</v>
          </cell>
          <cell r="MS316">
            <v>429.7</v>
          </cell>
          <cell r="MT316">
            <v>461.2</v>
          </cell>
          <cell r="MW316">
            <v>97</v>
          </cell>
          <cell r="MX316">
            <v>99.4</v>
          </cell>
          <cell r="MY316">
            <v>92.6</v>
          </cell>
          <cell r="NA316">
            <v>101.8</v>
          </cell>
          <cell r="NB316">
            <v>103.2</v>
          </cell>
          <cell r="NC316">
            <v>102.6</v>
          </cell>
          <cell r="ND316">
            <v>99.8</v>
          </cell>
          <cell r="NG316">
            <v>103.8</v>
          </cell>
          <cell r="NN316">
            <v>168</v>
          </cell>
          <cell r="NO316">
            <v>170</v>
          </cell>
        </row>
        <row r="317">
          <cell r="A317">
            <v>36434</v>
          </cell>
          <cell r="B317">
            <v>414</v>
          </cell>
          <cell r="C317">
            <v>1</v>
          </cell>
          <cell r="AD317">
            <v>60.93</v>
          </cell>
          <cell r="AG317">
            <v>1065</v>
          </cell>
          <cell r="AH317">
            <v>1072.5</v>
          </cell>
          <cell r="AK317">
            <v>78.790000000000006</v>
          </cell>
          <cell r="AL317">
            <v>79.930000000000007</v>
          </cell>
          <cell r="AM317">
            <v>95.01</v>
          </cell>
          <cell r="BI317">
            <v>73.38</v>
          </cell>
          <cell r="BQ317">
            <v>76.709999999999994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1.6414</v>
          </cell>
          <cell r="CI317">
            <v>1.5808</v>
          </cell>
          <cell r="CJ317">
            <v>1.5943000000000001</v>
          </cell>
          <cell r="CL317">
            <v>7.4333999999999998</v>
          </cell>
          <cell r="CM317">
            <v>0.64587000000000006</v>
          </cell>
          <cell r="CN317">
            <v>113.52</v>
          </cell>
          <cell r="CO317">
            <v>8.2885000000000009</v>
          </cell>
          <cell r="CP317">
            <v>27.6404</v>
          </cell>
          <cell r="CQ317">
            <v>8.7271999999999998</v>
          </cell>
          <cell r="CR317">
            <v>0.50309999999999999</v>
          </cell>
          <cell r="CS317">
            <v>1.0706</v>
          </cell>
          <cell r="CT317">
            <v>6.5250000000000004</v>
          </cell>
          <cell r="CU317">
            <v>1375.6776768</v>
          </cell>
          <cell r="CV317">
            <v>162.55562554987421</v>
          </cell>
          <cell r="CW317">
            <v>1610.0323272000001</v>
          </cell>
          <cell r="CX317">
            <v>8.1118122072026058</v>
          </cell>
          <cell r="CY317">
            <v>9330.5067168568112</v>
          </cell>
          <cell r="CZ317">
            <v>20.455826399999999</v>
          </cell>
          <cell r="DA317">
            <v>464.0390208</v>
          </cell>
          <cell r="DB317">
            <v>88.2</v>
          </cell>
          <cell r="DC317">
            <v>64.900000000000006</v>
          </cell>
          <cell r="DD317">
            <v>53.8</v>
          </cell>
          <cell r="DG317">
            <v>73</v>
          </cell>
          <cell r="DH317">
            <v>58</v>
          </cell>
          <cell r="DI317">
            <v>54</v>
          </cell>
          <cell r="DN317">
            <v>80</v>
          </cell>
          <cell r="DO317">
            <v>80</v>
          </cell>
          <cell r="DT317">
            <v>88.9</v>
          </cell>
          <cell r="DU317">
            <v>94.6</v>
          </cell>
          <cell r="DV317">
            <v>83.2</v>
          </cell>
          <cell r="DX317">
            <v>79.900000000000006</v>
          </cell>
          <cell r="DY317">
            <v>60.3</v>
          </cell>
          <cell r="EA317">
            <v>98</v>
          </cell>
          <cell r="ED317">
            <v>78</v>
          </cell>
          <cell r="EE317">
            <v>564.70000000000005</v>
          </cell>
          <cell r="EF317">
            <v>95.4</v>
          </cell>
          <cell r="EG317">
            <v>93.2</v>
          </cell>
          <cell r="EH317">
            <v>89.8</v>
          </cell>
          <cell r="EJ317">
            <v>86.3</v>
          </cell>
          <cell r="EK317">
            <v>68</v>
          </cell>
          <cell r="EL317">
            <v>38.1</v>
          </cell>
          <cell r="EN317">
            <v>99.6</v>
          </cell>
          <cell r="EO317">
            <v>100.7</v>
          </cell>
          <cell r="EP317">
            <v>107.3</v>
          </cell>
          <cell r="EX317">
            <v>81.356799999999993</v>
          </cell>
          <cell r="EY317">
            <v>89.6</v>
          </cell>
          <cell r="EZ317">
            <v>92</v>
          </cell>
          <cell r="FA317">
            <v>33.741237597276267</v>
          </cell>
          <cell r="FB317">
            <v>41.660992217898837</v>
          </cell>
          <cell r="FC317">
            <v>92.5</v>
          </cell>
          <cell r="FD317">
            <v>90.8</v>
          </cell>
          <cell r="FI317">
            <v>53.493520000000004</v>
          </cell>
          <cell r="FJ317">
            <v>69.400000000000006</v>
          </cell>
          <cell r="FK317">
            <v>94.9</v>
          </cell>
          <cell r="FO317">
            <v>104</v>
          </cell>
          <cell r="FP317">
            <v>80</v>
          </cell>
          <cell r="FQ317">
            <v>92</v>
          </cell>
          <cell r="GC317">
            <v>86.8</v>
          </cell>
          <cell r="GD317">
            <v>68.400000000000006</v>
          </cell>
          <cell r="GE317">
            <v>59.9</v>
          </cell>
          <cell r="GG317">
            <v>97.3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99.5</v>
          </cell>
          <cell r="GV317">
            <v>99.1</v>
          </cell>
          <cell r="GW317">
            <v>117.2</v>
          </cell>
          <cell r="HB317">
            <v>91.1</v>
          </cell>
          <cell r="HC317">
            <v>66.599999999999994</v>
          </cell>
          <cell r="HD317">
            <v>68.099999999999994</v>
          </cell>
          <cell r="HE317">
            <v>37.700000000000003</v>
          </cell>
          <cell r="HG317">
            <v>92.5</v>
          </cell>
          <cell r="HH317">
            <v>91.5</v>
          </cell>
          <cell r="HI317">
            <v>111.7</v>
          </cell>
          <cell r="HK317">
            <v>77</v>
          </cell>
          <cell r="HO317">
            <v>1065</v>
          </cell>
          <cell r="HP317">
            <v>97.7</v>
          </cell>
          <cell r="HT317">
            <v>622.70000000000005</v>
          </cell>
          <cell r="HU317">
            <v>100</v>
          </cell>
          <cell r="HV317">
            <v>88.9</v>
          </cell>
          <cell r="HW317">
            <v>75.099999999999994</v>
          </cell>
          <cell r="HX317">
            <v>112</v>
          </cell>
          <cell r="IC317">
            <v>99.3</v>
          </cell>
          <cell r="ID317">
            <v>101.7</v>
          </cell>
          <cell r="IE317">
            <v>73</v>
          </cell>
          <cell r="IH317">
            <v>110.76666666666667</v>
          </cell>
          <cell r="IJ317">
            <v>90.708197411343789</v>
          </cell>
          <cell r="IK317">
            <v>92.1</v>
          </cell>
          <cell r="IL317">
            <v>70.900000000000006</v>
          </cell>
          <cell r="IM317">
            <v>63.8</v>
          </cell>
          <cell r="IU317">
            <v>96.6</v>
          </cell>
          <cell r="IY317">
            <v>96.8</v>
          </cell>
          <cell r="IZ317">
            <v>81.599999999999994</v>
          </cell>
          <cell r="JA317">
            <v>74.7</v>
          </cell>
          <cell r="JC317">
            <v>88.1</v>
          </cell>
          <cell r="JD317">
            <v>73</v>
          </cell>
          <cell r="JE317">
            <v>58.5</v>
          </cell>
          <cell r="JG317">
            <v>81.599999999999994</v>
          </cell>
          <cell r="JH317">
            <v>63.9</v>
          </cell>
          <cell r="JI317">
            <v>65.2</v>
          </cell>
          <cell r="JJ317">
            <v>53.7</v>
          </cell>
          <cell r="JL317">
            <v>91.461703918451335</v>
          </cell>
          <cell r="JM317">
            <v>98.8</v>
          </cell>
          <cell r="JN317">
            <v>89.8</v>
          </cell>
          <cell r="JO317">
            <v>80.7</v>
          </cell>
          <cell r="JT317">
            <v>100.1</v>
          </cell>
          <cell r="JU317">
            <v>89.6</v>
          </cell>
          <cell r="JV317">
            <v>76.400000000000006</v>
          </cell>
          <cell r="JY317">
            <v>98.4</v>
          </cell>
          <cell r="KC317">
            <v>98.1</v>
          </cell>
          <cell r="KD317">
            <v>95.6</v>
          </cell>
          <cell r="KE317">
            <v>90.9</v>
          </cell>
          <cell r="KG317">
            <v>99.666666666666671</v>
          </cell>
          <cell r="KH317">
            <v>96</v>
          </cell>
          <cell r="KI317">
            <v>87.2</v>
          </cell>
          <cell r="KK317">
            <v>99.666666666666671</v>
          </cell>
          <cell r="KO317">
            <v>99.1</v>
          </cell>
          <cell r="KP317">
            <v>90.6</v>
          </cell>
          <cell r="KQ317">
            <v>85.6</v>
          </cell>
          <cell r="KW317">
            <v>91</v>
          </cell>
          <cell r="KX317">
            <v>69.5</v>
          </cell>
          <cell r="KY317">
            <v>59.5</v>
          </cell>
          <cell r="LA317">
            <v>105</v>
          </cell>
          <cell r="LB317">
            <v>120</v>
          </cell>
          <cell r="LC317">
            <v>114</v>
          </cell>
          <cell r="LD317">
            <v>116</v>
          </cell>
          <cell r="LE317">
            <v>117</v>
          </cell>
          <cell r="LI317">
            <v>836.71379999999999</v>
          </cell>
          <cell r="LJ317">
            <v>101.1</v>
          </cell>
          <cell r="LO317">
            <v>102.306</v>
          </cell>
          <cell r="LQ317">
            <v>102</v>
          </cell>
          <cell r="LS317">
            <v>100.3</v>
          </cell>
          <cell r="LT317">
            <v>98.6</v>
          </cell>
          <cell r="MA317">
            <v>105.3</v>
          </cell>
          <cell r="MB317">
            <v>105.3</v>
          </cell>
          <cell r="MC317">
            <v>105.3</v>
          </cell>
          <cell r="MD317">
            <v>105.3</v>
          </cell>
          <cell r="ME317">
            <v>180.6</v>
          </cell>
          <cell r="MF317">
            <v>106</v>
          </cell>
          <cell r="MG317">
            <v>101.9</v>
          </cell>
          <cell r="MH317">
            <v>97</v>
          </cell>
          <cell r="MI317">
            <v>67</v>
          </cell>
          <cell r="MN317">
            <v>114.3</v>
          </cell>
          <cell r="MO317">
            <v>73</v>
          </cell>
          <cell r="MS317">
            <v>428.9</v>
          </cell>
          <cell r="MT317">
            <v>459.1</v>
          </cell>
          <cell r="MW317">
            <v>97.2</v>
          </cell>
          <cell r="MX317">
            <v>99.6</v>
          </cell>
          <cell r="MY317">
            <v>92.8</v>
          </cell>
          <cell r="NA317">
            <v>101.6</v>
          </cell>
          <cell r="NB317">
            <v>103</v>
          </cell>
          <cell r="NC317">
            <v>102.4</v>
          </cell>
          <cell r="ND317">
            <v>99.6</v>
          </cell>
          <cell r="NG317">
            <v>102.8</v>
          </cell>
          <cell r="NN317">
            <v>168</v>
          </cell>
          <cell r="NO317">
            <v>170</v>
          </cell>
        </row>
        <row r="318">
          <cell r="A318">
            <v>36404</v>
          </cell>
          <cell r="B318">
            <v>415</v>
          </cell>
          <cell r="C318">
            <v>1</v>
          </cell>
          <cell r="AD318">
            <v>60.07</v>
          </cell>
          <cell r="AG318">
            <v>1080</v>
          </cell>
          <cell r="AH318">
            <v>1074.75</v>
          </cell>
          <cell r="AK318">
            <v>78.739999999999995</v>
          </cell>
          <cell r="AL318">
            <v>79.87</v>
          </cell>
          <cell r="AM318">
            <v>93.89</v>
          </cell>
          <cell r="BI318">
            <v>73.56</v>
          </cell>
          <cell r="BQ318">
            <v>76.61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1.6186</v>
          </cell>
          <cell r="CI318">
            <v>1.5518000000000001</v>
          </cell>
          <cell r="CJ318">
            <v>1.6014999999999999</v>
          </cell>
          <cell r="CL318">
            <v>7.4337</v>
          </cell>
          <cell r="CM318">
            <v>0.64683000000000002</v>
          </cell>
          <cell r="CN318">
            <v>112.39</v>
          </cell>
          <cell r="CO318">
            <v>8.2270000000000003</v>
          </cell>
          <cell r="CP318">
            <v>26.831</v>
          </cell>
          <cell r="CQ318">
            <v>8.6336999999999993</v>
          </cell>
          <cell r="CR318">
            <v>0.47870000000000001</v>
          </cell>
          <cell r="CS318">
            <v>1.0501</v>
          </cell>
          <cell r="CT318">
            <v>6.3644999999999996</v>
          </cell>
          <cell r="CU318">
            <v>1420.8166799999999</v>
          </cell>
          <cell r="CV318">
            <v>160.5852966894042</v>
          </cell>
          <cell r="CW318">
            <v>1666.5074999999999</v>
          </cell>
          <cell r="CX318">
            <v>7.9395448177243324</v>
          </cell>
          <cell r="CY318">
            <v>8104.2760788723135</v>
          </cell>
          <cell r="CZ318">
            <v>21.426524999999998</v>
          </cell>
          <cell r="DA318">
            <v>482.71580099999994</v>
          </cell>
          <cell r="DB318">
            <v>87.4</v>
          </cell>
          <cell r="DC318">
            <v>64.3</v>
          </cell>
          <cell r="DD318">
            <v>53.3</v>
          </cell>
          <cell r="DG318">
            <v>73</v>
          </cell>
          <cell r="DH318">
            <v>57</v>
          </cell>
          <cell r="DI318">
            <v>53</v>
          </cell>
          <cell r="DN318">
            <v>80</v>
          </cell>
          <cell r="DO318">
            <v>80</v>
          </cell>
          <cell r="DT318">
            <v>87.6</v>
          </cell>
          <cell r="DU318">
            <v>93.2</v>
          </cell>
          <cell r="DV318">
            <v>82.1</v>
          </cell>
          <cell r="DX318">
            <v>78.900000000000006</v>
          </cell>
          <cell r="DY318">
            <v>59.6</v>
          </cell>
          <cell r="EA318">
            <v>98</v>
          </cell>
          <cell r="ED318">
            <v>77</v>
          </cell>
          <cell r="EE318">
            <v>563.1</v>
          </cell>
          <cell r="EF318">
            <v>93.8</v>
          </cell>
          <cell r="EG318">
            <v>91.7</v>
          </cell>
          <cell r="EH318">
            <v>88.3</v>
          </cell>
          <cell r="EJ318">
            <v>87.6</v>
          </cell>
          <cell r="EK318">
            <v>69.099999999999994</v>
          </cell>
          <cell r="EL318">
            <v>38.700000000000003</v>
          </cell>
          <cell r="EN318">
            <v>99.8</v>
          </cell>
          <cell r="EO318">
            <v>100.8</v>
          </cell>
          <cell r="EP318">
            <v>107.4</v>
          </cell>
          <cell r="EX318">
            <v>81.992400000000004</v>
          </cell>
          <cell r="EY318">
            <v>90.3</v>
          </cell>
          <cell r="EZ318">
            <v>94</v>
          </cell>
          <cell r="FA318">
            <v>34.324869815175099</v>
          </cell>
          <cell r="FB318">
            <v>42.38161478599222</v>
          </cell>
          <cell r="FC318">
            <v>94.1</v>
          </cell>
          <cell r="FD318">
            <v>90.8</v>
          </cell>
          <cell r="FI318">
            <v>53.493520000000004</v>
          </cell>
          <cell r="FJ318">
            <v>69.400000000000006</v>
          </cell>
          <cell r="FK318">
            <v>94.9</v>
          </cell>
          <cell r="FO318">
            <v>105</v>
          </cell>
          <cell r="FP318">
            <v>83</v>
          </cell>
          <cell r="FQ318">
            <v>84</v>
          </cell>
          <cell r="GC318">
            <v>85</v>
          </cell>
          <cell r="GD318">
            <v>67.3</v>
          </cell>
          <cell r="GE318">
            <v>59</v>
          </cell>
          <cell r="GG318">
            <v>96.2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99.3</v>
          </cell>
          <cell r="GV318">
            <v>98.9</v>
          </cell>
          <cell r="GW318">
            <v>117</v>
          </cell>
          <cell r="HB318">
            <v>92.4</v>
          </cell>
          <cell r="HC318">
            <v>67.599999999999994</v>
          </cell>
          <cell r="HD318">
            <v>69</v>
          </cell>
          <cell r="HE318">
            <v>38.200000000000003</v>
          </cell>
          <cell r="HG318">
            <v>91.8</v>
          </cell>
          <cell r="HH318">
            <v>90.4</v>
          </cell>
          <cell r="HI318">
            <v>110.1</v>
          </cell>
          <cell r="HK318">
            <v>77</v>
          </cell>
          <cell r="HO318">
            <v>1061.75</v>
          </cell>
          <cell r="HP318">
            <v>97.5</v>
          </cell>
          <cell r="HT318">
            <v>619.70000000000005</v>
          </cell>
          <cell r="HU318">
            <v>100</v>
          </cell>
          <cell r="HV318">
            <v>90.1</v>
          </cell>
          <cell r="HW318">
            <v>76.099999999999994</v>
          </cell>
          <cell r="HX318">
            <v>109</v>
          </cell>
          <cell r="IC318">
            <v>98.5</v>
          </cell>
          <cell r="ID318">
            <v>101</v>
          </cell>
          <cell r="IE318">
            <v>72</v>
          </cell>
          <cell r="IH318">
            <v>111.8</v>
          </cell>
          <cell r="IJ318">
            <v>86.183310533515737</v>
          </cell>
          <cell r="IK318">
            <v>88.2</v>
          </cell>
          <cell r="IL318">
            <v>67.900000000000006</v>
          </cell>
          <cell r="IM318">
            <v>61</v>
          </cell>
          <cell r="IU318">
            <v>96</v>
          </cell>
          <cell r="IY318">
            <v>96</v>
          </cell>
          <cell r="IZ318">
            <v>80.099999999999994</v>
          </cell>
          <cell r="JA318">
            <v>73.8</v>
          </cell>
          <cell r="JC318">
            <v>84.5</v>
          </cell>
          <cell r="JD318">
            <v>70.2</v>
          </cell>
          <cell r="JE318">
            <v>56.6</v>
          </cell>
          <cell r="JG318">
            <v>73.900000000000006</v>
          </cell>
          <cell r="JH318">
            <v>57.9</v>
          </cell>
          <cell r="JI318">
            <v>59.7</v>
          </cell>
          <cell r="JJ318">
            <v>49.1</v>
          </cell>
          <cell r="JL318">
            <v>79.771813335827176</v>
          </cell>
          <cell r="JM318">
            <v>98.8</v>
          </cell>
          <cell r="JN318">
            <v>89.8</v>
          </cell>
          <cell r="JO318">
            <v>80.7</v>
          </cell>
          <cell r="JT318">
            <v>99.9</v>
          </cell>
          <cell r="JU318">
            <v>89.4</v>
          </cell>
          <cell r="JV318">
            <v>76.2</v>
          </cell>
          <cell r="JY318">
            <v>98.3</v>
          </cell>
          <cell r="KC318">
            <v>97.6</v>
          </cell>
          <cell r="KD318">
            <v>95.1</v>
          </cell>
          <cell r="KE318">
            <v>90.5</v>
          </cell>
          <cell r="KG318">
            <v>99.6</v>
          </cell>
          <cell r="KH318">
            <v>95.9</v>
          </cell>
          <cell r="KI318">
            <v>87.1</v>
          </cell>
          <cell r="KK318">
            <v>99.6</v>
          </cell>
          <cell r="KO318">
            <v>99.5</v>
          </cell>
          <cell r="KP318">
            <v>90.6</v>
          </cell>
          <cell r="KQ318">
            <v>85.6</v>
          </cell>
          <cell r="KW318">
            <v>90.5</v>
          </cell>
          <cell r="KX318">
            <v>69.2</v>
          </cell>
          <cell r="KY318">
            <v>59.2</v>
          </cell>
          <cell r="LA318">
            <v>104</v>
          </cell>
          <cell r="LB318">
            <v>120</v>
          </cell>
          <cell r="LC318">
            <v>114</v>
          </cell>
          <cell r="LD318">
            <v>115</v>
          </cell>
          <cell r="LE318">
            <v>117</v>
          </cell>
          <cell r="LI318">
            <v>835.12459999999999</v>
          </cell>
          <cell r="LJ318">
            <v>101.3</v>
          </cell>
          <cell r="LO318">
            <v>102.0051</v>
          </cell>
          <cell r="LQ318">
            <v>101.7</v>
          </cell>
          <cell r="LS318">
            <v>100.3</v>
          </cell>
          <cell r="LT318">
            <v>99.6</v>
          </cell>
          <cell r="MA318">
            <v>105.1</v>
          </cell>
          <cell r="MB318">
            <v>105.1</v>
          </cell>
          <cell r="MC318">
            <v>105.1</v>
          </cell>
          <cell r="MD318">
            <v>105.1</v>
          </cell>
          <cell r="ME318">
            <v>180</v>
          </cell>
          <cell r="MF318">
            <v>106</v>
          </cell>
          <cell r="MG318">
            <v>101.8</v>
          </cell>
          <cell r="MH318">
            <v>97</v>
          </cell>
          <cell r="MI318">
            <v>67</v>
          </cell>
          <cell r="MN318">
            <v>114.3</v>
          </cell>
          <cell r="MO318">
            <v>70</v>
          </cell>
          <cell r="MS318">
            <v>426.5</v>
          </cell>
          <cell r="MT318">
            <v>456.5</v>
          </cell>
          <cell r="MW318">
            <v>97</v>
          </cell>
          <cell r="MX318">
            <v>99.4</v>
          </cell>
          <cell r="MY318">
            <v>92.6</v>
          </cell>
          <cell r="NA318">
            <v>100.8</v>
          </cell>
          <cell r="NB318">
            <v>102.1</v>
          </cell>
          <cell r="NC318">
            <v>101.6</v>
          </cell>
          <cell r="ND318">
            <v>98.7</v>
          </cell>
          <cell r="NG318">
            <v>102</v>
          </cell>
          <cell r="NN318">
            <v>159</v>
          </cell>
          <cell r="NO318">
            <v>162</v>
          </cell>
        </row>
        <row r="319">
          <cell r="A319">
            <v>36373</v>
          </cell>
          <cell r="B319">
            <v>416</v>
          </cell>
          <cell r="C319">
            <v>1</v>
          </cell>
          <cell r="AD319">
            <v>59.04</v>
          </cell>
          <cell r="AG319">
            <v>1080</v>
          </cell>
          <cell r="AH319">
            <v>1074.75</v>
          </cell>
          <cell r="AK319">
            <v>78.61</v>
          </cell>
          <cell r="AL319">
            <v>79.739999999999995</v>
          </cell>
          <cell r="AM319">
            <v>93.53</v>
          </cell>
          <cell r="BI319">
            <v>73.739999999999995</v>
          </cell>
          <cell r="BQ319">
            <v>76.599999999999994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1.6451</v>
          </cell>
          <cell r="CI319">
            <v>1.5832999999999999</v>
          </cell>
          <cell r="CJ319">
            <v>1.6004</v>
          </cell>
          <cell r="CL319">
            <v>7.4375999999999998</v>
          </cell>
          <cell r="CM319">
            <v>0.66013999999999995</v>
          </cell>
          <cell r="CN319">
            <v>120.1</v>
          </cell>
          <cell r="CO319">
            <v>8.2601999999999993</v>
          </cell>
          <cell r="CP319">
            <v>26.246700000000001</v>
          </cell>
          <cell r="CQ319">
            <v>8.7518999999999991</v>
          </cell>
          <cell r="CR319">
            <v>0.4642</v>
          </cell>
          <cell r="CS319">
            <v>1.0604</v>
          </cell>
          <cell r="CT319">
            <v>6.4969000000000001</v>
          </cell>
          <cell r="CU319">
            <v>1350.0560639999999</v>
          </cell>
          <cell r="CV319">
            <v>159.93504623251636</v>
          </cell>
          <cell r="CW319">
            <v>1553.3754880000001</v>
          </cell>
          <cell r="CX319">
            <v>7.4181691787723896</v>
          </cell>
          <cell r="CY319">
            <v>7783.0002593150612</v>
          </cell>
          <cell r="CZ319">
            <v>19.049408</v>
          </cell>
          <cell r="DA319">
            <v>474.06620799999996</v>
          </cell>
          <cell r="DB319">
            <v>86.3</v>
          </cell>
          <cell r="DC319">
            <v>63.5</v>
          </cell>
          <cell r="DD319">
            <v>52.6</v>
          </cell>
          <cell r="DG319">
            <v>75</v>
          </cell>
          <cell r="DH319">
            <v>57</v>
          </cell>
          <cell r="DI319">
            <v>53</v>
          </cell>
          <cell r="DN319">
            <v>76</v>
          </cell>
          <cell r="DO319">
            <v>76</v>
          </cell>
          <cell r="DT319">
            <v>85</v>
          </cell>
          <cell r="DU319">
            <v>90.4</v>
          </cell>
          <cell r="DV319">
            <v>79.599999999999994</v>
          </cell>
          <cell r="DX319">
            <v>77.2</v>
          </cell>
          <cell r="DY319">
            <v>58.2</v>
          </cell>
          <cell r="EA319">
            <v>98</v>
          </cell>
          <cell r="ED319">
            <v>76</v>
          </cell>
          <cell r="EE319">
            <v>562.5</v>
          </cell>
          <cell r="EF319">
            <v>92.4</v>
          </cell>
          <cell r="EG319">
            <v>90.3</v>
          </cell>
          <cell r="EH319">
            <v>87</v>
          </cell>
          <cell r="EJ319">
            <v>84</v>
          </cell>
          <cell r="EK319">
            <v>66.2</v>
          </cell>
          <cell r="EL319">
            <v>37.1</v>
          </cell>
          <cell r="EN319">
            <v>100.1</v>
          </cell>
          <cell r="EO319">
            <v>101</v>
          </cell>
          <cell r="EP319">
            <v>107.6</v>
          </cell>
          <cell r="EX319">
            <v>81.992400000000004</v>
          </cell>
          <cell r="EY319">
            <v>90.3</v>
          </cell>
          <cell r="EZ319">
            <v>89</v>
          </cell>
          <cell r="FA319">
            <v>34.501739999999998</v>
          </cell>
          <cell r="FB319">
            <v>42.6</v>
          </cell>
          <cell r="FC319">
            <v>94.5</v>
          </cell>
          <cell r="FD319">
            <v>91.2</v>
          </cell>
          <cell r="FI319">
            <v>53.878920000000008</v>
          </cell>
          <cell r="FJ319">
            <v>69.900000000000006</v>
          </cell>
          <cell r="FK319">
            <v>95.6</v>
          </cell>
          <cell r="FO319">
            <v>102</v>
          </cell>
          <cell r="FP319">
            <v>77</v>
          </cell>
          <cell r="FQ319">
            <v>77</v>
          </cell>
          <cell r="GC319">
            <v>83.6</v>
          </cell>
          <cell r="GD319">
            <v>65.599999999999994</v>
          </cell>
          <cell r="GE319">
            <v>57.6</v>
          </cell>
          <cell r="GG319">
            <v>96.2</v>
          </cell>
          <cell r="GK319">
            <v>100.9</v>
          </cell>
          <cell r="GL319">
            <v>97.4</v>
          </cell>
          <cell r="GP319">
            <v>101</v>
          </cell>
          <cell r="GQ319">
            <v>97.7</v>
          </cell>
          <cell r="GU319">
            <v>99.5</v>
          </cell>
          <cell r="GV319">
            <v>99.1</v>
          </cell>
          <cell r="GW319">
            <v>117.2</v>
          </cell>
          <cell r="HB319">
            <v>89.7</v>
          </cell>
          <cell r="HC319">
            <v>65.599999999999994</v>
          </cell>
          <cell r="HD319">
            <v>66.3</v>
          </cell>
          <cell r="HE319">
            <v>36.700000000000003</v>
          </cell>
          <cell r="HG319">
            <v>92</v>
          </cell>
          <cell r="HH319">
            <v>90.8</v>
          </cell>
          <cell r="HI319">
            <v>108.2</v>
          </cell>
          <cell r="HK319">
            <v>77</v>
          </cell>
          <cell r="HO319">
            <v>1061.75</v>
          </cell>
          <cell r="HP319">
            <v>97.5</v>
          </cell>
          <cell r="HT319">
            <v>617.5</v>
          </cell>
          <cell r="HU319">
            <v>99</v>
          </cell>
          <cell r="HV319">
            <v>88.1</v>
          </cell>
          <cell r="HW319">
            <v>74.400000000000006</v>
          </cell>
          <cell r="HX319">
            <v>108</v>
          </cell>
          <cell r="IC319">
            <v>98.8</v>
          </cell>
          <cell r="ID319">
            <v>101.2</v>
          </cell>
          <cell r="IE319">
            <v>71</v>
          </cell>
          <cell r="IH319">
            <v>114.26666666666667</v>
          </cell>
          <cell r="IJ319">
            <v>81.974113437861732</v>
          </cell>
          <cell r="IK319">
            <v>84.5</v>
          </cell>
          <cell r="IL319">
            <v>65</v>
          </cell>
          <cell r="IM319">
            <v>58.5</v>
          </cell>
          <cell r="IU319">
            <v>95.7</v>
          </cell>
          <cell r="IY319">
            <v>95.8</v>
          </cell>
          <cell r="IZ319">
            <v>79.900000000000006</v>
          </cell>
          <cell r="JA319">
            <v>73.8</v>
          </cell>
          <cell r="JC319">
            <v>83.7</v>
          </cell>
          <cell r="JD319">
            <v>69.599999999999994</v>
          </cell>
          <cell r="JE319">
            <v>56.5</v>
          </cell>
          <cell r="JG319">
            <v>72.599999999999994</v>
          </cell>
          <cell r="JH319">
            <v>56.8</v>
          </cell>
          <cell r="JI319">
            <v>58.8</v>
          </cell>
          <cell r="JJ319">
            <v>48.4</v>
          </cell>
          <cell r="JL319">
            <v>78.181988216590298</v>
          </cell>
          <cell r="JM319">
            <v>99.2</v>
          </cell>
          <cell r="JN319">
            <v>90.1</v>
          </cell>
          <cell r="JO319">
            <v>81</v>
          </cell>
          <cell r="JT319">
            <v>99.6</v>
          </cell>
          <cell r="JU319">
            <v>89.1</v>
          </cell>
          <cell r="JV319">
            <v>75.900000000000006</v>
          </cell>
          <cell r="JY319">
            <v>98.1</v>
          </cell>
          <cell r="KC319">
            <v>97.4</v>
          </cell>
          <cell r="KD319">
            <v>95.1</v>
          </cell>
          <cell r="KE319">
            <v>90.4</v>
          </cell>
          <cell r="KG319">
            <v>99.666666666666671</v>
          </cell>
          <cell r="KH319">
            <v>95.7</v>
          </cell>
          <cell r="KI319">
            <v>86.9</v>
          </cell>
          <cell r="KK319">
            <v>99.666666666666671</v>
          </cell>
          <cell r="KO319">
            <v>99.4</v>
          </cell>
          <cell r="KP319">
            <v>90.6</v>
          </cell>
          <cell r="KQ319">
            <v>85.5</v>
          </cell>
          <cell r="KW319">
            <v>89.7</v>
          </cell>
          <cell r="KX319">
            <v>68.5</v>
          </cell>
          <cell r="KY319">
            <v>58.7</v>
          </cell>
          <cell r="LA319">
            <v>104</v>
          </cell>
          <cell r="LB319">
            <v>120</v>
          </cell>
          <cell r="LC319">
            <v>114</v>
          </cell>
          <cell r="LD319">
            <v>115</v>
          </cell>
          <cell r="LE319">
            <v>117</v>
          </cell>
          <cell r="LI319">
            <v>829.56240000000014</v>
          </cell>
          <cell r="LJ319">
            <v>101.6</v>
          </cell>
          <cell r="LO319">
            <v>102.2085</v>
          </cell>
          <cell r="LQ319">
            <v>101.7</v>
          </cell>
          <cell r="LS319">
            <v>100.5</v>
          </cell>
          <cell r="LT319">
            <v>100.6</v>
          </cell>
          <cell r="MA319">
            <v>104.4</v>
          </cell>
          <cell r="MB319">
            <v>104.4</v>
          </cell>
          <cell r="MC319">
            <v>104.4</v>
          </cell>
          <cell r="MD319">
            <v>104.4</v>
          </cell>
          <cell r="ME319">
            <v>179.1</v>
          </cell>
          <cell r="MF319">
            <v>106</v>
          </cell>
          <cell r="MG319">
            <v>101.8</v>
          </cell>
          <cell r="MH319">
            <v>97</v>
          </cell>
          <cell r="MI319">
            <v>67</v>
          </cell>
          <cell r="MN319">
            <v>114.3</v>
          </cell>
          <cell r="MO319">
            <v>69</v>
          </cell>
          <cell r="MS319">
            <v>423.3</v>
          </cell>
          <cell r="MT319">
            <v>453.7</v>
          </cell>
          <cell r="MW319">
            <v>98.5</v>
          </cell>
          <cell r="MX319">
            <v>100.9</v>
          </cell>
          <cell r="MY319">
            <v>94</v>
          </cell>
          <cell r="NA319">
            <v>100.1</v>
          </cell>
          <cell r="NB319">
            <v>101.5</v>
          </cell>
          <cell r="NC319">
            <v>100.9</v>
          </cell>
          <cell r="ND319">
            <v>98.2</v>
          </cell>
          <cell r="NG319">
            <v>101.3</v>
          </cell>
          <cell r="NN319">
            <v>159</v>
          </cell>
          <cell r="NO319">
            <v>162</v>
          </cell>
        </row>
        <row r="320">
          <cell r="A320">
            <v>36342</v>
          </cell>
          <cell r="B320">
            <v>417</v>
          </cell>
          <cell r="C320">
            <v>1</v>
          </cell>
          <cell r="AD320">
            <v>57.72</v>
          </cell>
          <cell r="AG320">
            <v>1080</v>
          </cell>
          <cell r="AH320">
            <v>1074.75</v>
          </cell>
          <cell r="AK320">
            <v>78.48</v>
          </cell>
          <cell r="AL320">
            <v>79.61</v>
          </cell>
          <cell r="AM320">
            <v>93.5</v>
          </cell>
          <cell r="BI320">
            <v>73.739999999999995</v>
          </cell>
          <cell r="BQ320">
            <v>76.37</v>
          </cell>
          <cell r="CC320">
            <v>112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1.5757000000000001</v>
          </cell>
          <cell r="CI320">
            <v>1.5403</v>
          </cell>
          <cell r="CJ320">
            <v>1.6040000000000001</v>
          </cell>
          <cell r="CL320">
            <v>7.4387999999999996</v>
          </cell>
          <cell r="CM320">
            <v>0.65778999999999999</v>
          </cell>
          <cell r="CN320">
            <v>123.71</v>
          </cell>
          <cell r="CO320">
            <v>8.1811000000000007</v>
          </cell>
          <cell r="CP320">
            <v>25.2212</v>
          </cell>
          <cell r="CQ320">
            <v>8.7446000000000002</v>
          </cell>
          <cell r="CR320">
            <v>0.44340000000000002</v>
          </cell>
          <cell r="CS320">
            <v>1.0353000000000001</v>
          </cell>
          <cell r="CT320">
            <v>6.3209999999999997</v>
          </cell>
          <cell r="CU320">
            <v>1355.646264</v>
          </cell>
          <cell r="CV320">
            <v>161.04881702485429</v>
          </cell>
          <cell r="CW320">
            <v>1583.6961984</v>
          </cell>
          <cell r="CX320">
            <v>6.8967935398204459</v>
          </cell>
          <cell r="CY320">
            <v>7953.0663401591173</v>
          </cell>
          <cell r="CZ320">
            <v>18.352176</v>
          </cell>
          <cell r="DA320">
            <v>478.60543200000001</v>
          </cell>
          <cell r="DB320">
            <v>87.3</v>
          </cell>
          <cell r="DC320">
            <v>64.2</v>
          </cell>
          <cell r="DD320">
            <v>53.2</v>
          </cell>
          <cell r="DG320">
            <v>75</v>
          </cell>
          <cell r="DH320">
            <v>56</v>
          </cell>
          <cell r="DI320">
            <v>51</v>
          </cell>
          <cell r="DN320">
            <v>75</v>
          </cell>
          <cell r="DO320">
            <v>75</v>
          </cell>
          <cell r="DT320">
            <v>83.8</v>
          </cell>
          <cell r="DU320">
            <v>89.2</v>
          </cell>
          <cell r="DV320">
            <v>78.5</v>
          </cell>
          <cell r="DX320">
            <v>73.5</v>
          </cell>
          <cell r="DY320">
            <v>55.5</v>
          </cell>
          <cell r="EA320">
            <v>98</v>
          </cell>
          <cell r="ED320">
            <v>76</v>
          </cell>
          <cell r="EE320">
            <v>561.5</v>
          </cell>
          <cell r="EF320">
            <v>91.1</v>
          </cell>
          <cell r="EG320">
            <v>89.1</v>
          </cell>
          <cell r="EH320">
            <v>85.8</v>
          </cell>
          <cell r="EJ320">
            <v>83.2</v>
          </cell>
          <cell r="EK320">
            <v>65.599999999999994</v>
          </cell>
          <cell r="EL320">
            <v>36.700000000000003</v>
          </cell>
          <cell r="EN320">
            <v>99.8</v>
          </cell>
          <cell r="EO320">
            <v>100.7</v>
          </cell>
          <cell r="EP320">
            <v>107.3</v>
          </cell>
          <cell r="EX320">
            <v>81.992400000000004</v>
          </cell>
          <cell r="EY320">
            <v>90.3</v>
          </cell>
          <cell r="EZ320">
            <v>91</v>
          </cell>
          <cell r="FA320">
            <v>34.339759999999998</v>
          </cell>
          <cell r="FB320">
            <v>42.4</v>
          </cell>
          <cell r="FC320">
            <v>94</v>
          </cell>
          <cell r="FD320">
            <v>91.2</v>
          </cell>
          <cell r="FI320">
            <v>54</v>
          </cell>
          <cell r="FJ320">
            <v>70.099999999999994</v>
          </cell>
          <cell r="FK320">
            <v>95.8</v>
          </cell>
          <cell r="FO320">
            <v>102</v>
          </cell>
          <cell r="FP320">
            <v>79</v>
          </cell>
          <cell r="FQ320">
            <v>72</v>
          </cell>
          <cell r="GC320">
            <v>82</v>
          </cell>
          <cell r="GD320">
            <v>63.9</v>
          </cell>
          <cell r="GE320">
            <v>56</v>
          </cell>
          <cell r="GG320">
            <v>96.1</v>
          </cell>
          <cell r="GK320">
            <v>100.9</v>
          </cell>
          <cell r="GL320">
            <v>97.4</v>
          </cell>
          <cell r="GP320">
            <v>101</v>
          </cell>
          <cell r="GQ320">
            <v>97.7</v>
          </cell>
          <cell r="GU320">
            <v>99.5</v>
          </cell>
          <cell r="GV320">
            <v>99.1</v>
          </cell>
          <cell r="GW320">
            <v>117.2</v>
          </cell>
          <cell r="HB320">
            <v>90.8</v>
          </cell>
          <cell r="HC320">
            <v>66.400000000000006</v>
          </cell>
          <cell r="HD320">
            <v>65.099999999999994</v>
          </cell>
          <cell r="HE320">
            <v>36</v>
          </cell>
          <cell r="HG320">
            <v>92</v>
          </cell>
          <cell r="HH320">
            <v>91.3</v>
          </cell>
          <cell r="HI320">
            <v>105.8</v>
          </cell>
          <cell r="HK320">
            <v>77</v>
          </cell>
          <cell r="HO320">
            <v>1061.75</v>
          </cell>
          <cell r="HP320">
            <v>97.2</v>
          </cell>
          <cell r="HT320">
            <v>613.70000000000005</v>
          </cell>
          <cell r="HU320">
            <v>99</v>
          </cell>
          <cell r="HV320">
            <v>86.3</v>
          </cell>
          <cell r="HW320">
            <v>72.900000000000006</v>
          </cell>
          <cell r="HX320">
            <v>108</v>
          </cell>
          <cell r="IC320">
            <v>99.1</v>
          </cell>
          <cell r="ID320">
            <v>101.5</v>
          </cell>
          <cell r="IE320">
            <v>71</v>
          </cell>
          <cell r="IH320">
            <v>116.73333333333333</v>
          </cell>
          <cell r="IJ320">
            <v>78.185836051773123</v>
          </cell>
          <cell r="IK320">
            <v>81.400000000000006</v>
          </cell>
          <cell r="IL320">
            <v>62.7</v>
          </cell>
          <cell r="IM320">
            <v>56.4</v>
          </cell>
          <cell r="IU320">
            <v>95.6</v>
          </cell>
          <cell r="IY320">
            <v>95.3</v>
          </cell>
          <cell r="IZ320">
            <v>79.099999999999994</v>
          </cell>
          <cell r="JA320">
            <v>73.400000000000006</v>
          </cell>
          <cell r="JC320">
            <v>82.9</v>
          </cell>
          <cell r="JD320">
            <v>69</v>
          </cell>
          <cell r="JE320">
            <v>56.4</v>
          </cell>
          <cell r="JG320">
            <v>71.599999999999994</v>
          </cell>
          <cell r="JH320">
            <v>56.1</v>
          </cell>
          <cell r="JI320">
            <v>58</v>
          </cell>
          <cell r="JJ320">
            <v>47.8</v>
          </cell>
          <cell r="JL320">
            <v>76.779201346675393</v>
          </cell>
          <cell r="JM320">
            <v>98</v>
          </cell>
          <cell r="JN320">
            <v>89</v>
          </cell>
          <cell r="JO320">
            <v>80</v>
          </cell>
          <cell r="JT320">
            <v>99.6</v>
          </cell>
          <cell r="JU320">
            <v>89</v>
          </cell>
          <cell r="JV320">
            <v>75.900000000000006</v>
          </cell>
          <cell r="JY320">
            <v>98.4</v>
          </cell>
          <cell r="KC320">
            <v>97</v>
          </cell>
          <cell r="KD320">
            <v>94.7</v>
          </cell>
          <cell r="KE320">
            <v>90</v>
          </cell>
          <cell r="KG320">
            <v>99.733333333333334</v>
          </cell>
          <cell r="KH320">
            <v>95.8</v>
          </cell>
          <cell r="KI320">
            <v>87</v>
          </cell>
          <cell r="KK320">
            <v>99.733333333333334</v>
          </cell>
          <cell r="KO320">
            <v>98.9</v>
          </cell>
          <cell r="KP320">
            <v>89.9</v>
          </cell>
          <cell r="KQ320">
            <v>85.1</v>
          </cell>
          <cell r="KW320">
            <v>89.6</v>
          </cell>
          <cell r="KX320">
            <v>68.400000000000006</v>
          </cell>
          <cell r="KY320">
            <v>58.6</v>
          </cell>
          <cell r="LA320">
            <v>104</v>
          </cell>
          <cell r="LB320">
            <v>120</v>
          </cell>
          <cell r="LC320">
            <v>113</v>
          </cell>
          <cell r="LD320">
            <v>114</v>
          </cell>
          <cell r="LE320">
            <v>117</v>
          </cell>
          <cell r="LI320">
            <v>828.76780000000008</v>
          </cell>
          <cell r="LJ320">
            <v>101.6</v>
          </cell>
          <cell r="LO320">
            <v>102.2085</v>
          </cell>
          <cell r="LQ320">
            <v>101.7</v>
          </cell>
          <cell r="LS320">
            <v>100.5</v>
          </cell>
          <cell r="LT320">
            <v>100.8</v>
          </cell>
          <cell r="MA320">
            <v>104.3</v>
          </cell>
          <cell r="MB320">
            <v>104.3</v>
          </cell>
          <cell r="MC320">
            <v>104.3</v>
          </cell>
          <cell r="MD320">
            <v>104.3</v>
          </cell>
          <cell r="ME320">
            <v>178.2</v>
          </cell>
          <cell r="MF320">
            <v>106</v>
          </cell>
          <cell r="MG320">
            <v>101.5</v>
          </cell>
          <cell r="MH320">
            <v>97</v>
          </cell>
          <cell r="MI320">
            <v>67</v>
          </cell>
          <cell r="MN320">
            <v>114.3</v>
          </cell>
          <cell r="MO320">
            <v>68</v>
          </cell>
          <cell r="MS320">
            <v>420.3</v>
          </cell>
          <cell r="MT320">
            <v>450.4</v>
          </cell>
          <cell r="MW320">
            <v>97.5</v>
          </cell>
          <cell r="MX320">
            <v>100</v>
          </cell>
          <cell r="MY320">
            <v>93.1</v>
          </cell>
          <cell r="NA320">
            <v>101.5</v>
          </cell>
          <cell r="NB320">
            <v>102.9</v>
          </cell>
          <cell r="NC320">
            <v>102.3</v>
          </cell>
          <cell r="ND320">
            <v>99.6</v>
          </cell>
          <cell r="NG320">
            <v>101.1</v>
          </cell>
          <cell r="NN320">
            <v>159</v>
          </cell>
          <cell r="NO320">
            <v>162</v>
          </cell>
        </row>
        <row r="321">
          <cell r="A321">
            <v>36312</v>
          </cell>
          <cell r="B321">
            <v>418</v>
          </cell>
          <cell r="C321">
            <v>1</v>
          </cell>
          <cell r="AD321">
            <v>56.31</v>
          </cell>
          <cell r="AG321">
            <v>1074</v>
          </cell>
          <cell r="AH321">
            <v>1069</v>
          </cell>
          <cell r="AK321">
            <v>78.69</v>
          </cell>
          <cell r="AL321">
            <v>79.83</v>
          </cell>
          <cell r="AM321">
            <v>92.82</v>
          </cell>
          <cell r="BI321">
            <v>73.44</v>
          </cell>
          <cell r="BQ321">
            <v>75.88</v>
          </cell>
          <cell r="CC321">
            <v>112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1.5805</v>
          </cell>
          <cell r="CI321">
            <v>1.5244</v>
          </cell>
          <cell r="CJ321">
            <v>1.5951</v>
          </cell>
          <cell r="CL321">
            <v>7.4314</v>
          </cell>
          <cell r="CM321">
            <v>0.65024999999999999</v>
          </cell>
          <cell r="CN321">
            <v>125.32</v>
          </cell>
          <cell r="CO321">
            <v>8.1676000000000002</v>
          </cell>
          <cell r="CP321">
            <v>25.365300000000001</v>
          </cell>
          <cell r="CQ321">
            <v>8.8284000000000002</v>
          </cell>
          <cell r="CR321">
            <v>0.43030000000000002</v>
          </cell>
          <cell r="CS321">
            <v>1.0378000000000001</v>
          </cell>
          <cell r="CT321">
            <v>6.3224999999999998</v>
          </cell>
          <cell r="CU321">
            <v>1269.5126975000001</v>
          </cell>
          <cell r="CV321">
            <v>155.98288982921679</v>
          </cell>
          <cell r="CW321">
            <v>1370.3028517</v>
          </cell>
          <cell r="CX321">
            <v>6.1970525507007315</v>
          </cell>
          <cell r="CY321">
            <v>8095.000816757567</v>
          </cell>
          <cell r="CZ321">
            <v>15.3208743</v>
          </cell>
          <cell r="DA321">
            <v>477.7414766</v>
          </cell>
          <cell r="DB321">
            <v>86.6</v>
          </cell>
          <cell r="DC321">
            <v>63.7</v>
          </cell>
          <cell r="DD321">
            <v>52.7</v>
          </cell>
          <cell r="DG321">
            <v>74</v>
          </cell>
          <cell r="DH321">
            <v>55</v>
          </cell>
          <cell r="DI321">
            <v>51</v>
          </cell>
          <cell r="DN321">
            <v>73</v>
          </cell>
          <cell r="DO321">
            <v>73</v>
          </cell>
          <cell r="DT321">
            <v>81.5</v>
          </cell>
          <cell r="DU321">
            <v>86.7</v>
          </cell>
          <cell r="DV321">
            <v>76.400000000000006</v>
          </cell>
          <cell r="DX321">
            <v>74.099999999999994</v>
          </cell>
          <cell r="DY321">
            <v>55.9</v>
          </cell>
          <cell r="EA321">
            <v>98</v>
          </cell>
          <cell r="ED321">
            <v>75</v>
          </cell>
          <cell r="EE321">
            <v>558</v>
          </cell>
          <cell r="EF321">
            <v>90.9</v>
          </cell>
          <cell r="EG321">
            <v>88.9</v>
          </cell>
          <cell r="EH321">
            <v>85.6</v>
          </cell>
          <cell r="EJ321">
            <v>78.7</v>
          </cell>
          <cell r="EK321">
            <v>62.1</v>
          </cell>
          <cell r="EL321">
            <v>34.700000000000003</v>
          </cell>
          <cell r="EN321">
            <v>100.4</v>
          </cell>
          <cell r="EO321">
            <v>101.3</v>
          </cell>
          <cell r="EP321">
            <v>108</v>
          </cell>
          <cell r="EX321">
            <v>83.2</v>
          </cell>
          <cell r="EZ321">
            <v>82</v>
          </cell>
          <cell r="FA321">
            <v>34.501739999999998</v>
          </cell>
          <cell r="FB321">
            <v>42.6</v>
          </cell>
          <cell r="FC321">
            <v>94.5</v>
          </cell>
          <cell r="FD321">
            <v>91.2</v>
          </cell>
          <cell r="FI321">
            <v>54.4</v>
          </cell>
          <cell r="FJ321">
            <v>70.599999999999994</v>
          </cell>
          <cell r="FK321">
            <v>96.5</v>
          </cell>
          <cell r="FO321">
            <v>96</v>
          </cell>
          <cell r="FP321">
            <v>69</v>
          </cell>
          <cell r="FQ321">
            <v>66</v>
          </cell>
          <cell r="GC321">
            <v>79</v>
          </cell>
          <cell r="GD321">
            <v>60.8</v>
          </cell>
          <cell r="GE321">
            <v>53.4</v>
          </cell>
          <cell r="GG321">
            <v>95.4</v>
          </cell>
          <cell r="GK321">
            <v>100.9</v>
          </cell>
          <cell r="GL321">
            <v>97.4</v>
          </cell>
          <cell r="GP321">
            <v>101</v>
          </cell>
          <cell r="GQ321">
            <v>97.7</v>
          </cell>
          <cell r="GU321">
            <v>99.6</v>
          </cell>
          <cell r="GV321">
            <v>99.1</v>
          </cell>
          <cell r="GW321">
            <v>117.3</v>
          </cell>
          <cell r="HB321">
            <v>87.5</v>
          </cell>
          <cell r="HC321">
            <v>64</v>
          </cell>
          <cell r="HD321">
            <v>63.6</v>
          </cell>
          <cell r="HE321">
            <v>35.200000000000003</v>
          </cell>
          <cell r="HG321">
            <v>93.8</v>
          </cell>
          <cell r="HH321">
            <v>92.4</v>
          </cell>
          <cell r="HI321">
            <v>103.2</v>
          </cell>
          <cell r="HK321">
            <v>77</v>
          </cell>
          <cell r="HO321">
            <v>1060.25</v>
          </cell>
          <cell r="HP321">
            <v>96.9</v>
          </cell>
          <cell r="HT321">
            <v>613.70000000000005</v>
          </cell>
          <cell r="HU321">
            <v>99</v>
          </cell>
          <cell r="HV321">
            <v>81.900000000000006</v>
          </cell>
          <cell r="HW321">
            <v>69.2</v>
          </cell>
          <cell r="HX321">
            <v>108</v>
          </cell>
          <cell r="IC321">
            <v>98.7</v>
          </cell>
          <cell r="ID321">
            <v>101.1</v>
          </cell>
          <cell r="IE321">
            <v>69</v>
          </cell>
          <cell r="IH321">
            <v>119.2</v>
          </cell>
          <cell r="IJ321">
            <v>75.239398084815321</v>
          </cell>
          <cell r="IK321">
            <v>79.099999999999994</v>
          </cell>
          <cell r="IL321">
            <v>60.9</v>
          </cell>
          <cell r="IM321">
            <v>54.8</v>
          </cell>
          <cell r="IU321">
            <v>95.2</v>
          </cell>
          <cell r="IY321">
            <v>94.9</v>
          </cell>
          <cell r="IZ321">
            <v>78.5</v>
          </cell>
          <cell r="JA321">
            <v>73.099999999999994</v>
          </cell>
          <cell r="JC321">
            <v>81</v>
          </cell>
          <cell r="JD321">
            <v>67.599999999999994</v>
          </cell>
          <cell r="JE321">
            <v>55.5</v>
          </cell>
          <cell r="JG321">
            <v>67</v>
          </cell>
          <cell r="JH321">
            <v>52.4</v>
          </cell>
          <cell r="JI321">
            <v>54.7</v>
          </cell>
          <cell r="JJ321">
            <v>45</v>
          </cell>
          <cell r="JL321">
            <v>68.923594875151977</v>
          </cell>
          <cell r="JM321">
            <v>97.5</v>
          </cell>
          <cell r="JN321">
            <v>88.6</v>
          </cell>
          <cell r="JO321">
            <v>79.599999999999994</v>
          </cell>
          <cell r="JT321">
            <v>99.8</v>
          </cell>
          <cell r="JU321">
            <v>89.4</v>
          </cell>
          <cell r="JV321">
            <v>76.099999999999994</v>
          </cell>
          <cell r="JY321">
            <v>99.1</v>
          </cell>
          <cell r="KC321">
            <v>96.9</v>
          </cell>
          <cell r="KD321">
            <v>94.6</v>
          </cell>
          <cell r="KE321">
            <v>89.9</v>
          </cell>
          <cell r="KG321">
            <v>99.8</v>
          </cell>
          <cell r="KH321">
            <v>95.5</v>
          </cell>
          <cell r="KI321">
            <v>86.7</v>
          </cell>
          <cell r="KK321">
            <v>99.8</v>
          </cell>
          <cell r="KO321">
            <v>98.9</v>
          </cell>
          <cell r="KP321">
            <v>89.6</v>
          </cell>
          <cell r="KQ321">
            <v>84.8</v>
          </cell>
          <cell r="KW321">
            <v>88.8</v>
          </cell>
          <cell r="KX321">
            <v>67.900000000000006</v>
          </cell>
          <cell r="KY321">
            <v>58.1</v>
          </cell>
          <cell r="LA321">
            <v>103</v>
          </cell>
          <cell r="LB321">
            <v>120</v>
          </cell>
          <cell r="LC321">
            <v>113</v>
          </cell>
          <cell r="LD321">
            <v>114</v>
          </cell>
          <cell r="LE321">
            <v>116</v>
          </cell>
          <cell r="LI321">
            <v>827.17860000000007</v>
          </cell>
          <cell r="LJ321">
            <v>101.2</v>
          </cell>
          <cell r="LO321">
            <v>101.706</v>
          </cell>
          <cell r="LQ321">
            <v>101.2</v>
          </cell>
          <cell r="LS321">
            <v>100.5</v>
          </cell>
          <cell r="LT321">
            <v>101.5</v>
          </cell>
          <cell r="MA321">
            <v>104.1</v>
          </cell>
          <cell r="MB321">
            <v>104.1</v>
          </cell>
          <cell r="MC321">
            <v>104.1</v>
          </cell>
          <cell r="MD321">
            <v>104.1</v>
          </cell>
          <cell r="ME321">
            <v>178.2</v>
          </cell>
          <cell r="MF321">
            <v>106</v>
          </cell>
          <cell r="MG321">
            <v>100.8</v>
          </cell>
          <cell r="MH321">
            <v>97</v>
          </cell>
          <cell r="MI321">
            <v>68</v>
          </cell>
          <cell r="MN321">
            <v>114.2</v>
          </cell>
          <cell r="MO321">
            <v>66</v>
          </cell>
          <cell r="MS321">
            <v>416.3</v>
          </cell>
          <cell r="MT321">
            <v>445.6</v>
          </cell>
          <cell r="MW321">
            <v>97</v>
          </cell>
          <cell r="MX321">
            <v>99.4</v>
          </cell>
          <cell r="MY321">
            <v>92.6</v>
          </cell>
          <cell r="NA321">
            <v>101.7</v>
          </cell>
          <cell r="NB321">
            <v>103.1</v>
          </cell>
          <cell r="NC321">
            <v>102.5</v>
          </cell>
          <cell r="ND321">
            <v>99.7</v>
          </cell>
          <cell r="NG321">
            <v>100.8</v>
          </cell>
          <cell r="NN321">
            <v>169</v>
          </cell>
          <cell r="NO321">
            <v>172</v>
          </cell>
        </row>
        <row r="322">
          <cell r="A322">
            <v>36281</v>
          </cell>
          <cell r="B322">
            <v>419</v>
          </cell>
          <cell r="C322">
            <v>1</v>
          </cell>
          <cell r="AD322">
            <v>56.72</v>
          </cell>
          <cell r="AG322">
            <v>1074</v>
          </cell>
          <cell r="AH322">
            <v>1069</v>
          </cell>
          <cell r="AK322">
            <v>78.7</v>
          </cell>
          <cell r="AL322">
            <v>79.83</v>
          </cell>
          <cell r="AM322">
            <v>92.43</v>
          </cell>
          <cell r="BI322">
            <v>73.38</v>
          </cell>
          <cell r="BQ322">
            <v>75.819999999999993</v>
          </cell>
          <cell r="CC322">
            <v>112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1.6046</v>
          </cell>
          <cell r="CI322">
            <v>1.5527</v>
          </cell>
          <cell r="CJ322">
            <v>1.6025</v>
          </cell>
          <cell r="CL322">
            <v>7.4333</v>
          </cell>
          <cell r="CM322">
            <v>0.65825</v>
          </cell>
          <cell r="CN322">
            <v>129.71</v>
          </cell>
          <cell r="CO322">
            <v>8.2347999999999999</v>
          </cell>
          <cell r="CP322">
            <v>26.2592</v>
          </cell>
          <cell r="CQ322">
            <v>8.9722000000000008</v>
          </cell>
          <cell r="CR322">
            <v>0.42209999999999998</v>
          </cell>
          <cell r="CS322">
            <v>1.0628</v>
          </cell>
          <cell r="CT322">
            <v>6.5717999999999996</v>
          </cell>
          <cell r="CU322">
            <v>1243.4622012</v>
          </cell>
          <cell r="CV322">
            <v>159.33224262568612</v>
          </cell>
          <cell r="CW322">
            <v>1426.152744</v>
          </cell>
          <cell r="CX322">
            <v>6.2488852165614519</v>
          </cell>
          <cell r="CY322">
            <v>8362.8255668189486</v>
          </cell>
          <cell r="CZ322">
            <v>14.299156799999999</v>
          </cell>
          <cell r="DA322">
            <v>509.97190139999998</v>
          </cell>
          <cell r="DB322">
            <v>87.6</v>
          </cell>
          <cell r="DC322">
            <v>64.5</v>
          </cell>
          <cell r="DD322">
            <v>53.4</v>
          </cell>
          <cell r="DG322">
            <v>73</v>
          </cell>
          <cell r="DH322">
            <v>55</v>
          </cell>
          <cell r="DI322">
            <v>51</v>
          </cell>
          <cell r="DN322">
            <v>70</v>
          </cell>
          <cell r="DO322">
            <v>70</v>
          </cell>
          <cell r="DT322">
            <v>79.900000000000006</v>
          </cell>
          <cell r="DU322">
            <v>85</v>
          </cell>
          <cell r="DV322">
            <v>74.8</v>
          </cell>
          <cell r="DX322">
            <v>74.3</v>
          </cell>
          <cell r="DY322">
            <v>56.1</v>
          </cell>
          <cell r="EA322">
            <v>98</v>
          </cell>
          <cell r="ED322">
            <v>74</v>
          </cell>
          <cell r="EE322">
            <v>557.6</v>
          </cell>
          <cell r="EF322">
            <v>91.3</v>
          </cell>
          <cell r="EG322">
            <v>89.2</v>
          </cell>
          <cell r="EH322">
            <v>85.9</v>
          </cell>
          <cell r="EJ322">
            <v>80.3</v>
          </cell>
          <cell r="EK322">
            <v>63.3</v>
          </cell>
          <cell r="EL322">
            <v>35.5</v>
          </cell>
          <cell r="EN322">
            <v>101.3</v>
          </cell>
          <cell r="EO322">
            <v>102.5</v>
          </cell>
          <cell r="EP322">
            <v>109.1</v>
          </cell>
          <cell r="EX322">
            <v>83.2</v>
          </cell>
          <cell r="EZ322">
            <v>84</v>
          </cell>
          <cell r="FA322">
            <v>34.700000000000003</v>
          </cell>
          <cell r="FC322">
            <v>95.1</v>
          </cell>
          <cell r="FD322">
            <v>90.4</v>
          </cell>
          <cell r="FI322">
            <v>54.1</v>
          </cell>
          <cell r="FJ322">
            <v>70.2</v>
          </cell>
          <cell r="FK322">
            <v>96</v>
          </cell>
          <cell r="FO322">
            <v>97</v>
          </cell>
          <cell r="FP322">
            <v>71</v>
          </cell>
          <cell r="FQ322">
            <v>64</v>
          </cell>
          <cell r="GC322">
            <v>78.8</v>
          </cell>
          <cell r="GD322">
            <v>60.5</v>
          </cell>
          <cell r="GE322">
            <v>53.1</v>
          </cell>
          <cell r="GG322">
            <v>95.4</v>
          </cell>
          <cell r="GK322">
            <v>100.9</v>
          </cell>
          <cell r="GL322">
            <v>97.4</v>
          </cell>
          <cell r="GP322">
            <v>101</v>
          </cell>
          <cell r="GQ322">
            <v>97.7</v>
          </cell>
          <cell r="GU322">
            <v>99.5</v>
          </cell>
          <cell r="GV322">
            <v>99.1</v>
          </cell>
          <cell r="GW322">
            <v>117.2</v>
          </cell>
          <cell r="HB322">
            <v>89.5</v>
          </cell>
          <cell r="HC322">
            <v>65.5</v>
          </cell>
          <cell r="HD322">
            <v>64.8</v>
          </cell>
          <cell r="HE322">
            <v>35.799999999999997</v>
          </cell>
          <cell r="HG322">
            <v>93.6</v>
          </cell>
          <cell r="HH322">
            <v>92</v>
          </cell>
          <cell r="HI322">
            <v>104</v>
          </cell>
          <cell r="HK322">
            <v>77</v>
          </cell>
          <cell r="HO322">
            <v>1060.25</v>
          </cell>
          <cell r="HP322">
            <v>96.8</v>
          </cell>
          <cell r="HT322">
            <v>613.70000000000005</v>
          </cell>
          <cell r="HU322">
            <v>99</v>
          </cell>
          <cell r="HV322">
            <v>85.1</v>
          </cell>
          <cell r="HW322">
            <v>71.900000000000006</v>
          </cell>
          <cell r="HX322">
            <v>107</v>
          </cell>
          <cell r="IC322">
            <v>99</v>
          </cell>
          <cell r="ID322">
            <v>101.4</v>
          </cell>
          <cell r="IE322">
            <v>69</v>
          </cell>
          <cell r="IH322">
            <v>119.56666666666666</v>
          </cell>
          <cell r="IJ322">
            <v>73.450489319162358</v>
          </cell>
          <cell r="IK322">
            <v>77.3</v>
          </cell>
          <cell r="IL322">
            <v>59.5</v>
          </cell>
          <cell r="IM322">
            <v>53.5</v>
          </cell>
          <cell r="IU322">
            <v>95.3</v>
          </cell>
          <cell r="IY322">
            <v>94.9</v>
          </cell>
          <cell r="IZ322">
            <v>78.3</v>
          </cell>
          <cell r="JA322">
            <v>73.099999999999994</v>
          </cell>
          <cell r="JC322">
            <v>81</v>
          </cell>
          <cell r="JD322">
            <v>67.3</v>
          </cell>
          <cell r="JE322">
            <v>55.6</v>
          </cell>
          <cell r="JG322">
            <v>66.099999999999994</v>
          </cell>
          <cell r="JH322">
            <v>51.8</v>
          </cell>
          <cell r="JI322">
            <v>54.1</v>
          </cell>
          <cell r="JJ322">
            <v>44.6</v>
          </cell>
          <cell r="JL322">
            <v>67.988403628542045</v>
          </cell>
          <cell r="JM322">
            <v>97.7</v>
          </cell>
          <cell r="JN322">
            <v>88.8</v>
          </cell>
          <cell r="JO322">
            <v>79.8</v>
          </cell>
          <cell r="JT322">
            <v>99.8</v>
          </cell>
          <cell r="JU322">
            <v>89.1</v>
          </cell>
          <cell r="JV322">
            <v>75.900000000000006</v>
          </cell>
          <cell r="JY322">
            <v>99.1</v>
          </cell>
          <cell r="KC322">
            <v>97.2</v>
          </cell>
          <cell r="KD322">
            <v>94.9</v>
          </cell>
          <cell r="KE322">
            <v>90.1</v>
          </cell>
          <cell r="KG322">
            <v>99.866666666666674</v>
          </cell>
          <cell r="KH322">
            <v>95.2</v>
          </cell>
          <cell r="KI322">
            <v>86.5</v>
          </cell>
          <cell r="KK322">
            <v>99.866666666666674</v>
          </cell>
          <cell r="KO322">
            <v>98.9</v>
          </cell>
          <cell r="KP322">
            <v>89.8</v>
          </cell>
          <cell r="KQ322">
            <v>84.9</v>
          </cell>
          <cell r="KW322">
            <v>88.8</v>
          </cell>
          <cell r="KX322">
            <v>67.900000000000006</v>
          </cell>
          <cell r="KY322">
            <v>58.1</v>
          </cell>
          <cell r="LA322">
            <v>103</v>
          </cell>
          <cell r="LB322">
            <v>120</v>
          </cell>
          <cell r="LC322">
            <v>113</v>
          </cell>
          <cell r="LD322">
            <v>114</v>
          </cell>
          <cell r="LE322">
            <v>116</v>
          </cell>
          <cell r="LI322">
            <v>822.41100000000006</v>
          </cell>
          <cell r="LJ322">
            <v>101.1</v>
          </cell>
          <cell r="LO322">
            <v>101.706</v>
          </cell>
          <cell r="LQ322">
            <v>101.2</v>
          </cell>
          <cell r="LS322">
            <v>100.5</v>
          </cell>
          <cell r="LT322">
            <v>101.7</v>
          </cell>
          <cell r="MA322">
            <v>103.5</v>
          </cell>
          <cell r="MB322">
            <v>103.5</v>
          </cell>
          <cell r="MC322">
            <v>103.5</v>
          </cell>
          <cell r="MD322">
            <v>103.5</v>
          </cell>
          <cell r="ME322">
            <v>178.2</v>
          </cell>
          <cell r="MF322">
            <v>106</v>
          </cell>
          <cell r="MG322">
            <v>100.7</v>
          </cell>
          <cell r="MH322">
            <v>97</v>
          </cell>
          <cell r="MI322">
            <v>69</v>
          </cell>
          <cell r="MN322">
            <v>114.2</v>
          </cell>
          <cell r="MO322">
            <v>64</v>
          </cell>
          <cell r="MS322">
            <v>415.9</v>
          </cell>
          <cell r="MT322">
            <v>446.2</v>
          </cell>
          <cell r="MW322">
            <v>96.3</v>
          </cell>
          <cell r="MX322">
            <v>98.7</v>
          </cell>
          <cell r="MY322">
            <v>91.9</v>
          </cell>
          <cell r="NA322">
            <v>102</v>
          </cell>
          <cell r="NB322">
            <v>103.4</v>
          </cell>
          <cell r="NC322">
            <v>102.8</v>
          </cell>
          <cell r="ND322">
            <v>100</v>
          </cell>
          <cell r="NG322">
            <v>100.4</v>
          </cell>
          <cell r="NN322">
            <v>169</v>
          </cell>
          <cell r="NO322">
            <v>172</v>
          </cell>
        </row>
        <row r="323">
          <cell r="A323">
            <v>36251</v>
          </cell>
          <cell r="B323">
            <v>420</v>
          </cell>
          <cell r="C323">
            <v>1</v>
          </cell>
          <cell r="AD323">
            <v>56.29</v>
          </cell>
          <cell r="AG323">
            <v>1074</v>
          </cell>
          <cell r="AH323">
            <v>1069</v>
          </cell>
          <cell r="AK323">
            <v>78.69</v>
          </cell>
          <cell r="AL323">
            <v>79.83</v>
          </cell>
          <cell r="AM323">
            <v>92.79</v>
          </cell>
          <cell r="BI323">
            <v>73.38</v>
          </cell>
          <cell r="BQ323">
            <v>75.7</v>
          </cell>
          <cell r="CC323">
            <v>112</v>
          </cell>
          <cell r="CD323">
            <v>1395.1479999999999</v>
          </cell>
          <cell r="CE323">
            <v>74.680000000000007</v>
          </cell>
          <cell r="CF323" t="str">
            <v>3,47%</v>
          </cell>
          <cell r="CG323">
            <v>1.6684000000000001</v>
          </cell>
          <cell r="CI323">
            <v>1.5944</v>
          </cell>
          <cell r="CJ323">
            <v>1.6014999999999999</v>
          </cell>
          <cell r="CL323">
            <v>7.4326999999999996</v>
          </cell>
          <cell r="CM323">
            <v>0.66501999999999994</v>
          </cell>
          <cell r="CN323">
            <v>128.16</v>
          </cell>
          <cell r="CO323">
            <v>8.3186</v>
          </cell>
          <cell r="CP323">
            <v>27.227900000000002</v>
          </cell>
          <cell r="CQ323">
            <v>8.9139999999999997</v>
          </cell>
          <cell r="CR323">
            <v>0.40870000000000001</v>
          </cell>
          <cell r="CS323">
            <v>1.0704</v>
          </cell>
          <cell r="CT323">
            <v>6.5602999999999998</v>
          </cell>
          <cell r="CU323">
            <v>1196.2815149999999</v>
          </cell>
          <cell r="CV323">
            <v>151.98313135205515</v>
          </cell>
          <cell r="CW323">
            <v>1365.0968760000001</v>
          </cell>
          <cell r="CX323">
            <v>5.886056555536415</v>
          </cell>
          <cell r="CY323">
            <v>8488.2278498203141</v>
          </cell>
          <cell r="CZ323">
            <v>14.293719000000001</v>
          </cell>
          <cell r="DA323">
            <v>484.21140899999995</v>
          </cell>
          <cell r="DB323">
            <v>87.6</v>
          </cell>
          <cell r="DC323">
            <v>64.5</v>
          </cell>
          <cell r="DD323">
            <v>53.4</v>
          </cell>
          <cell r="DG323">
            <v>73</v>
          </cell>
          <cell r="DH323">
            <v>55</v>
          </cell>
          <cell r="DI323">
            <v>51</v>
          </cell>
          <cell r="DN323">
            <v>66</v>
          </cell>
          <cell r="DO323">
            <v>66</v>
          </cell>
          <cell r="DT323">
            <v>77.099999999999994</v>
          </cell>
          <cell r="DU323">
            <v>82</v>
          </cell>
          <cell r="DV323">
            <v>72.2</v>
          </cell>
          <cell r="DX323">
            <v>75.099999999999994</v>
          </cell>
          <cell r="DY323">
            <v>56.6</v>
          </cell>
          <cell r="EA323">
            <v>98</v>
          </cell>
          <cell r="ED323">
            <v>74</v>
          </cell>
          <cell r="EE323">
            <v>556.70000000000005</v>
          </cell>
          <cell r="EF323">
            <v>91.9</v>
          </cell>
          <cell r="EG323">
            <v>89.8</v>
          </cell>
          <cell r="EH323">
            <v>86.5</v>
          </cell>
          <cell r="EJ323">
            <v>78.2</v>
          </cell>
          <cell r="EK323">
            <v>61.6</v>
          </cell>
          <cell r="EL323">
            <v>34.5</v>
          </cell>
          <cell r="EN323">
            <v>101.4</v>
          </cell>
          <cell r="EO323">
            <v>102.6</v>
          </cell>
          <cell r="EP323">
            <v>109.2</v>
          </cell>
          <cell r="EX323">
            <v>83.2</v>
          </cell>
          <cell r="EZ323">
            <v>82</v>
          </cell>
          <cell r="FA323">
            <v>35.1</v>
          </cell>
          <cell r="FC323">
            <v>96.2</v>
          </cell>
          <cell r="FD323">
            <v>91.5</v>
          </cell>
          <cell r="FI323">
            <v>54.1</v>
          </cell>
          <cell r="FJ323">
            <v>70.2</v>
          </cell>
          <cell r="FK323">
            <v>96</v>
          </cell>
          <cell r="FO323">
            <v>95</v>
          </cell>
          <cell r="FP323">
            <v>68</v>
          </cell>
          <cell r="FQ323">
            <v>62</v>
          </cell>
          <cell r="GC323">
            <v>79</v>
          </cell>
          <cell r="GD323">
            <v>60.2</v>
          </cell>
          <cell r="GE323">
            <v>52.8</v>
          </cell>
          <cell r="GG323">
            <v>97.4</v>
          </cell>
          <cell r="GK323">
            <v>102.9</v>
          </cell>
          <cell r="GL323">
            <v>99.3</v>
          </cell>
          <cell r="GP323">
            <v>103.3</v>
          </cell>
          <cell r="GQ323">
            <v>100</v>
          </cell>
          <cell r="GU323">
            <v>99.4</v>
          </cell>
          <cell r="GV323">
            <v>99</v>
          </cell>
          <cell r="GW323">
            <v>117.1</v>
          </cell>
          <cell r="HB323">
            <v>87.7</v>
          </cell>
          <cell r="HC323">
            <v>64.099999999999994</v>
          </cell>
          <cell r="HD323">
            <v>63.3</v>
          </cell>
          <cell r="HE323">
            <v>35</v>
          </cell>
          <cell r="HG323">
            <v>94</v>
          </cell>
          <cell r="HH323">
            <v>91.6</v>
          </cell>
          <cell r="HI323">
            <v>103.2</v>
          </cell>
          <cell r="HK323">
            <v>78</v>
          </cell>
          <cell r="HO323">
            <v>1060.25</v>
          </cell>
          <cell r="HP323">
            <v>96.9</v>
          </cell>
          <cell r="HT323">
            <v>613</v>
          </cell>
          <cell r="HU323">
            <v>99</v>
          </cell>
          <cell r="HV323">
            <v>82.2</v>
          </cell>
          <cell r="HW323">
            <v>69.400000000000006</v>
          </cell>
          <cell r="HX323">
            <v>104</v>
          </cell>
          <cell r="IC323">
            <v>98.5</v>
          </cell>
          <cell r="ID323">
            <v>101</v>
          </cell>
          <cell r="IE323">
            <v>68</v>
          </cell>
          <cell r="IH323">
            <v>119.93333333333334</v>
          </cell>
          <cell r="IJ323">
            <v>72.608649900031565</v>
          </cell>
          <cell r="IK323">
            <v>76.8</v>
          </cell>
          <cell r="IL323">
            <v>59.1</v>
          </cell>
          <cell r="IM323">
            <v>53.2</v>
          </cell>
          <cell r="IU323">
            <v>95.2</v>
          </cell>
          <cell r="IY323">
            <v>95</v>
          </cell>
          <cell r="IZ323">
            <v>78.400000000000006</v>
          </cell>
          <cell r="JA323">
            <v>73.3</v>
          </cell>
          <cell r="JC323">
            <v>81</v>
          </cell>
          <cell r="JD323">
            <v>67.2</v>
          </cell>
          <cell r="JE323">
            <v>55.6</v>
          </cell>
          <cell r="JG323">
            <v>65.099999999999994</v>
          </cell>
          <cell r="JH323">
            <v>51</v>
          </cell>
          <cell r="JI323">
            <v>53.4</v>
          </cell>
          <cell r="JJ323">
            <v>44</v>
          </cell>
          <cell r="JL323">
            <v>67.240250631254099</v>
          </cell>
          <cell r="JM323">
            <v>98.2</v>
          </cell>
          <cell r="JN323">
            <v>89.2</v>
          </cell>
          <cell r="JO323">
            <v>80.2</v>
          </cell>
          <cell r="JT323">
            <v>99.7</v>
          </cell>
          <cell r="JU323">
            <v>89.2</v>
          </cell>
          <cell r="JV323">
            <v>76</v>
          </cell>
          <cell r="JY323">
            <v>98.9</v>
          </cell>
          <cell r="KC323">
            <v>97.3</v>
          </cell>
          <cell r="KD323">
            <v>94.9</v>
          </cell>
          <cell r="KE323">
            <v>90.2</v>
          </cell>
          <cell r="KG323">
            <v>99.933333333333337</v>
          </cell>
          <cell r="KH323">
            <v>96.4</v>
          </cell>
          <cell r="KI323">
            <v>87.6</v>
          </cell>
          <cell r="KK323">
            <v>99.933333333333337</v>
          </cell>
          <cell r="KO323">
            <v>99</v>
          </cell>
          <cell r="KP323">
            <v>90.3</v>
          </cell>
          <cell r="KQ323">
            <v>85.4</v>
          </cell>
          <cell r="KW323">
            <v>88.7</v>
          </cell>
          <cell r="KX323">
            <v>67.8</v>
          </cell>
          <cell r="KY323">
            <v>58</v>
          </cell>
          <cell r="LA323">
            <v>103</v>
          </cell>
          <cell r="LB323">
            <v>119</v>
          </cell>
          <cell r="LC323">
            <v>113</v>
          </cell>
          <cell r="LD323">
            <v>114</v>
          </cell>
          <cell r="LE323">
            <v>116</v>
          </cell>
          <cell r="LI323">
            <v>820.82180000000005</v>
          </cell>
          <cell r="LJ323">
            <v>101.1</v>
          </cell>
          <cell r="LO323">
            <v>101.706</v>
          </cell>
          <cell r="LQ323">
            <v>101.2</v>
          </cell>
          <cell r="LS323">
            <v>100.5</v>
          </cell>
          <cell r="LT323">
            <v>102.3</v>
          </cell>
          <cell r="MA323">
            <v>103.3</v>
          </cell>
          <cell r="MB323">
            <v>103.3</v>
          </cell>
          <cell r="MC323">
            <v>103.3</v>
          </cell>
          <cell r="MD323">
            <v>103.3</v>
          </cell>
          <cell r="ME323">
            <v>177.9</v>
          </cell>
          <cell r="MF323">
            <v>106</v>
          </cell>
          <cell r="MG323">
            <v>100.6</v>
          </cell>
          <cell r="MH323">
            <v>97</v>
          </cell>
          <cell r="MI323">
            <v>70</v>
          </cell>
          <cell r="MN323">
            <v>114.2</v>
          </cell>
          <cell r="MO323">
            <v>63</v>
          </cell>
          <cell r="MS323">
            <v>413.6</v>
          </cell>
          <cell r="MT323">
            <v>446.1</v>
          </cell>
          <cell r="MW323">
            <v>96.7</v>
          </cell>
          <cell r="MX323">
            <v>99.2</v>
          </cell>
          <cell r="MY323">
            <v>92.4</v>
          </cell>
          <cell r="NA323">
            <v>101.5</v>
          </cell>
          <cell r="NB323">
            <v>102.9</v>
          </cell>
          <cell r="NC323">
            <v>102.3</v>
          </cell>
          <cell r="ND323">
            <v>99.6</v>
          </cell>
          <cell r="NG323">
            <v>100.2</v>
          </cell>
          <cell r="NN323">
            <v>169</v>
          </cell>
          <cell r="NO323">
            <v>172</v>
          </cell>
        </row>
        <row r="324">
          <cell r="A324">
            <v>36220</v>
          </cell>
          <cell r="B324">
            <v>421</v>
          </cell>
          <cell r="C324">
            <v>1</v>
          </cell>
          <cell r="AD324">
            <v>54.19</v>
          </cell>
          <cell r="AG324">
            <v>1071</v>
          </cell>
          <cell r="AH324">
            <v>1065</v>
          </cell>
          <cell r="AK324">
            <v>78.47</v>
          </cell>
          <cell r="AL324">
            <v>79.599999999999994</v>
          </cell>
          <cell r="AM324">
            <v>92.53</v>
          </cell>
          <cell r="BI324">
            <v>73.12</v>
          </cell>
          <cell r="BQ324">
            <v>75.319999999999993</v>
          </cell>
          <cell r="CC324">
            <v>111.7</v>
          </cell>
          <cell r="CD324">
            <v>1395.1479999999999</v>
          </cell>
          <cell r="CE324">
            <v>74.680000000000007</v>
          </cell>
          <cell r="CF324" t="str">
            <v>3,47%</v>
          </cell>
          <cell r="CG324">
            <v>1.726</v>
          </cell>
          <cell r="CI324">
            <v>1.651</v>
          </cell>
          <cell r="CJ324">
            <v>1.5953999999999999</v>
          </cell>
          <cell r="CL324">
            <v>7.4325000000000001</v>
          </cell>
          <cell r="CM324">
            <v>0.67127000000000003</v>
          </cell>
          <cell r="CN324">
            <v>130.19999999999999</v>
          </cell>
          <cell r="CO324">
            <v>8.5065000000000008</v>
          </cell>
          <cell r="CP324">
            <v>26.331499999999998</v>
          </cell>
          <cell r="CQ324">
            <v>8.9403000000000006</v>
          </cell>
          <cell r="CR324">
            <v>0.39579999999999999</v>
          </cell>
          <cell r="CS324">
            <v>1.0883</v>
          </cell>
          <cell r="CT324">
            <v>6.7542</v>
          </cell>
          <cell r="CU324">
            <v>1087.2917712000001</v>
          </cell>
          <cell r="CV324">
            <v>153.02840742228537</v>
          </cell>
          <cell r="CW324">
            <v>1266.4702511999999</v>
          </cell>
          <cell r="CX324">
            <v>5.7732442827807304</v>
          </cell>
          <cell r="CY324">
            <v>8449.058788180233</v>
          </cell>
          <cell r="CZ324">
            <v>11.485799999999999</v>
          </cell>
          <cell r="DA324">
            <v>466.59913920000002</v>
          </cell>
          <cell r="DB324">
            <v>88.1</v>
          </cell>
          <cell r="DC324">
            <v>64.900000000000006</v>
          </cell>
          <cell r="DD324">
            <v>53.7</v>
          </cell>
          <cell r="DG324">
            <v>73</v>
          </cell>
          <cell r="DH324">
            <v>56</v>
          </cell>
          <cell r="DI324">
            <v>51</v>
          </cell>
          <cell r="DN324">
            <v>64</v>
          </cell>
          <cell r="DO324">
            <v>64</v>
          </cell>
          <cell r="DT324">
            <v>76.599999999999994</v>
          </cell>
          <cell r="DU324">
            <v>81.5</v>
          </cell>
          <cell r="DV324">
            <v>71.7</v>
          </cell>
          <cell r="DX324">
            <v>74</v>
          </cell>
          <cell r="DY324">
            <v>55.9</v>
          </cell>
          <cell r="EA324">
            <v>98</v>
          </cell>
          <cell r="ED324">
            <v>73</v>
          </cell>
          <cell r="EE324">
            <v>552.9</v>
          </cell>
          <cell r="EF324">
            <v>91.8</v>
          </cell>
          <cell r="EG324">
            <v>89.7</v>
          </cell>
          <cell r="EH324">
            <v>86.4</v>
          </cell>
          <cell r="EJ324">
            <v>75.900000000000006</v>
          </cell>
          <cell r="EK324">
            <v>59.9</v>
          </cell>
          <cell r="EL324">
            <v>33.5</v>
          </cell>
          <cell r="EN324">
            <v>101.4</v>
          </cell>
          <cell r="EO324">
            <v>102.7</v>
          </cell>
          <cell r="EP324">
            <v>109.3</v>
          </cell>
          <cell r="EX324">
            <v>82.8</v>
          </cell>
          <cell r="EZ324">
            <v>79</v>
          </cell>
          <cell r="FA324">
            <v>34.5</v>
          </cell>
          <cell r="FC324">
            <v>94.5</v>
          </cell>
          <cell r="FD324">
            <v>89.6</v>
          </cell>
          <cell r="FI324">
            <v>53.5</v>
          </cell>
          <cell r="FJ324">
            <v>69.400000000000006</v>
          </cell>
          <cell r="FK324">
            <v>94.9</v>
          </cell>
          <cell r="FO324">
            <v>92</v>
          </cell>
          <cell r="FP324">
            <v>64</v>
          </cell>
          <cell r="FQ324">
            <v>62</v>
          </cell>
          <cell r="GC324">
            <v>77.2</v>
          </cell>
          <cell r="GD324">
            <v>57.7</v>
          </cell>
          <cell r="GE324">
            <v>50.7</v>
          </cell>
          <cell r="GG324">
            <v>97.6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99.3</v>
          </cell>
          <cell r="GV324">
            <v>98.9</v>
          </cell>
          <cell r="GW324">
            <v>117</v>
          </cell>
          <cell r="HB324">
            <v>85.3</v>
          </cell>
          <cell r="HC324">
            <v>62.4</v>
          </cell>
          <cell r="HD324">
            <v>62.7</v>
          </cell>
          <cell r="HE324">
            <v>34.6</v>
          </cell>
          <cell r="HG324">
            <v>94.3</v>
          </cell>
          <cell r="HH324">
            <v>91.7</v>
          </cell>
          <cell r="HI324">
            <v>99.3</v>
          </cell>
          <cell r="HK324">
            <v>80</v>
          </cell>
          <cell r="HO324">
            <v>1062.75</v>
          </cell>
          <cell r="HP324">
            <v>96.5</v>
          </cell>
          <cell r="HT324">
            <v>610.5</v>
          </cell>
          <cell r="HU324">
            <v>99</v>
          </cell>
          <cell r="HV324">
            <v>80.900000000000006</v>
          </cell>
          <cell r="HW324">
            <v>68.3</v>
          </cell>
          <cell r="HX324">
            <v>102</v>
          </cell>
          <cell r="IC324">
            <v>98.6</v>
          </cell>
          <cell r="ID324">
            <v>101.1</v>
          </cell>
          <cell r="IE324">
            <v>68</v>
          </cell>
          <cell r="IH324">
            <v>120.3</v>
          </cell>
          <cell r="IJ324">
            <v>71.556350626118061</v>
          </cell>
          <cell r="IK324">
            <v>76.3</v>
          </cell>
          <cell r="IL324">
            <v>58.7</v>
          </cell>
          <cell r="IM324">
            <v>52.8</v>
          </cell>
          <cell r="IU324">
            <v>95.2</v>
          </cell>
          <cell r="IY324">
            <v>94.9</v>
          </cell>
          <cell r="IZ324">
            <v>78.2</v>
          </cell>
          <cell r="JA324">
            <v>73.099999999999994</v>
          </cell>
          <cell r="JC324">
            <v>80.5</v>
          </cell>
          <cell r="JD324">
            <v>66.900000000000006</v>
          </cell>
          <cell r="JE324">
            <v>55.4</v>
          </cell>
          <cell r="JG324">
            <v>63.6</v>
          </cell>
          <cell r="JH324">
            <v>49.8</v>
          </cell>
          <cell r="JI324">
            <v>52.3</v>
          </cell>
          <cell r="JJ324">
            <v>43.1</v>
          </cell>
          <cell r="JL324">
            <v>64.341157766763303</v>
          </cell>
          <cell r="JM324">
            <v>98.2</v>
          </cell>
          <cell r="JN324">
            <v>89.2</v>
          </cell>
          <cell r="JO324">
            <v>80.2</v>
          </cell>
          <cell r="JT324">
            <v>99.9</v>
          </cell>
          <cell r="JU324">
            <v>89.4</v>
          </cell>
          <cell r="JV324">
            <v>76.2</v>
          </cell>
          <cell r="JY324">
            <v>99.6</v>
          </cell>
          <cell r="KC324">
            <v>97.3</v>
          </cell>
          <cell r="KD324">
            <v>95</v>
          </cell>
          <cell r="KE324">
            <v>90.3</v>
          </cell>
          <cell r="KG324">
            <v>100</v>
          </cell>
          <cell r="KH324">
            <v>96.4</v>
          </cell>
          <cell r="KI324">
            <v>87.6</v>
          </cell>
          <cell r="KK324">
            <v>100</v>
          </cell>
          <cell r="KO324">
            <v>99</v>
          </cell>
          <cell r="KP324">
            <v>90.4</v>
          </cell>
          <cell r="KQ324">
            <v>85.5</v>
          </cell>
          <cell r="KW324">
            <v>89.1</v>
          </cell>
          <cell r="KX324">
            <v>68.099999999999994</v>
          </cell>
          <cell r="KY324">
            <v>58.3</v>
          </cell>
          <cell r="LA324">
            <v>102</v>
          </cell>
          <cell r="LB324">
            <v>119</v>
          </cell>
          <cell r="LC324">
            <v>112</v>
          </cell>
          <cell r="LD324">
            <v>114</v>
          </cell>
          <cell r="LE324">
            <v>116</v>
          </cell>
          <cell r="LI324">
            <v>820.82180000000005</v>
          </cell>
          <cell r="LJ324">
            <v>100.7</v>
          </cell>
          <cell r="LO324">
            <v>101.20350000000001</v>
          </cell>
          <cell r="LQ324">
            <v>100.7</v>
          </cell>
          <cell r="LS324">
            <v>100.5</v>
          </cell>
          <cell r="LT324">
            <v>103.1</v>
          </cell>
          <cell r="MA324">
            <v>103.3</v>
          </cell>
          <cell r="MB324">
            <v>103.3</v>
          </cell>
          <cell r="MC324">
            <v>103.3</v>
          </cell>
          <cell r="MD324">
            <v>103.3</v>
          </cell>
          <cell r="ME324">
            <v>176.9</v>
          </cell>
          <cell r="MF324">
            <v>106</v>
          </cell>
          <cell r="MG324">
            <v>100.1</v>
          </cell>
          <cell r="MH324">
            <v>97</v>
          </cell>
          <cell r="MI324">
            <v>72</v>
          </cell>
          <cell r="MN324">
            <v>113.4</v>
          </cell>
          <cell r="MO324">
            <v>60</v>
          </cell>
          <cell r="MS324">
            <v>410</v>
          </cell>
          <cell r="MT324">
            <v>441.7</v>
          </cell>
          <cell r="MW324">
            <v>96.8</v>
          </cell>
          <cell r="MX324">
            <v>99.3</v>
          </cell>
          <cell r="MY324">
            <v>92.5</v>
          </cell>
          <cell r="NA324">
            <v>102.3</v>
          </cell>
          <cell r="NB324">
            <v>103.7</v>
          </cell>
          <cell r="NC324">
            <v>103.1</v>
          </cell>
          <cell r="ND324">
            <v>100.3</v>
          </cell>
          <cell r="NG324">
            <v>100.3</v>
          </cell>
          <cell r="NN324">
            <v>175</v>
          </cell>
          <cell r="NO324">
            <v>176</v>
          </cell>
        </row>
        <row r="325">
          <cell r="A325">
            <v>36192</v>
          </cell>
          <cell r="B325">
            <v>422</v>
          </cell>
          <cell r="C325">
            <v>1</v>
          </cell>
          <cell r="AD325">
            <v>53.31</v>
          </cell>
          <cell r="AG325">
            <v>1071</v>
          </cell>
          <cell r="AH325">
            <v>1065</v>
          </cell>
          <cell r="AK325">
            <v>78.209999999999994</v>
          </cell>
          <cell r="AL325">
            <v>79.33</v>
          </cell>
          <cell r="AM325">
            <v>91.7</v>
          </cell>
          <cell r="BI325">
            <v>73.02</v>
          </cell>
          <cell r="BQ325">
            <v>75.17</v>
          </cell>
          <cell r="CC325">
            <v>111.7</v>
          </cell>
          <cell r="CD325">
            <v>1395.1479999999999</v>
          </cell>
          <cell r="CE325">
            <v>74.680000000000007</v>
          </cell>
          <cell r="CF325" t="str">
            <v>3,47%</v>
          </cell>
          <cell r="CG325">
            <v>1.7515000000000001</v>
          </cell>
          <cell r="CI325">
            <v>1.6786000000000001</v>
          </cell>
          <cell r="CJ325">
            <v>1.5978000000000001</v>
          </cell>
          <cell r="CL325">
            <v>7.4352</v>
          </cell>
          <cell r="CM325">
            <v>0.68850999999999996</v>
          </cell>
          <cell r="CN325">
            <v>130.78</v>
          </cell>
          <cell r="CO325">
            <v>8.6496999999999993</v>
          </cell>
          <cell r="CP325">
            <v>25.898099999999999</v>
          </cell>
          <cell r="CQ325">
            <v>8.9077000000000002</v>
          </cell>
          <cell r="CR325">
            <v>0.38500000000000001</v>
          </cell>
          <cell r="CS325">
            <v>1.1208</v>
          </cell>
          <cell r="CT325">
            <v>6.8514999999999997</v>
          </cell>
          <cell r="CU325">
            <v>1057.816032</v>
          </cell>
          <cell r="CV325">
            <v>158.77445893765807</v>
          </cell>
          <cell r="CW325">
            <v>1258.6547540000001</v>
          </cell>
          <cell r="CX325">
            <v>5.2290012912431756</v>
          </cell>
          <cell r="CY325">
            <v>8241.3553844244198</v>
          </cell>
          <cell r="CZ325">
            <v>9.1898660000000003</v>
          </cell>
          <cell r="DA325">
            <v>458.33341400000006</v>
          </cell>
          <cell r="DB325">
            <v>90.3</v>
          </cell>
          <cell r="DC325">
            <v>66.400000000000006</v>
          </cell>
          <cell r="DD325">
            <v>55</v>
          </cell>
          <cell r="DG325">
            <v>73</v>
          </cell>
          <cell r="DH325">
            <v>57</v>
          </cell>
          <cell r="DI325">
            <v>51</v>
          </cell>
          <cell r="DN325">
            <v>63</v>
          </cell>
          <cell r="DO325">
            <v>63</v>
          </cell>
          <cell r="DT325">
            <v>77.400000000000006</v>
          </cell>
          <cell r="DU325">
            <v>82.3</v>
          </cell>
          <cell r="DV325">
            <v>72.5</v>
          </cell>
          <cell r="DX325">
            <v>74.7</v>
          </cell>
          <cell r="DY325">
            <v>56.4</v>
          </cell>
          <cell r="EA325">
            <v>98</v>
          </cell>
          <cell r="ED325">
            <v>73</v>
          </cell>
          <cell r="EE325">
            <v>551.70000000000005</v>
          </cell>
          <cell r="EF325">
            <v>92.5</v>
          </cell>
          <cell r="EG325">
            <v>90.4</v>
          </cell>
          <cell r="EH325">
            <v>87.1</v>
          </cell>
          <cell r="EJ325">
            <v>77.3</v>
          </cell>
          <cell r="EK325">
            <v>61</v>
          </cell>
          <cell r="EL325">
            <v>34.1</v>
          </cell>
          <cell r="EN325">
            <v>101.5</v>
          </cell>
          <cell r="EO325">
            <v>102.8</v>
          </cell>
          <cell r="EP325">
            <v>109.4</v>
          </cell>
          <cell r="EX325">
            <v>82.8</v>
          </cell>
          <cell r="EZ325">
            <v>78</v>
          </cell>
          <cell r="FA325">
            <v>34.6</v>
          </cell>
          <cell r="FC325">
            <v>94.8</v>
          </cell>
          <cell r="FD325">
            <v>88.8</v>
          </cell>
          <cell r="FI325">
            <v>53.2</v>
          </cell>
          <cell r="FJ325">
            <v>69</v>
          </cell>
          <cell r="FK325">
            <v>94.3</v>
          </cell>
          <cell r="FO325">
            <v>91</v>
          </cell>
          <cell r="FP325">
            <v>64</v>
          </cell>
          <cell r="FQ325">
            <v>63</v>
          </cell>
          <cell r="GC325">
            <v>75.400000000000006</v>
          </cell>
          <cell r="GD325">
            <v>55.5</v>
          </cell>
          <cell r="GE325">
            <v>48.8</v>
          </cell>
          <cell r="GG325">
            <v>97.6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99.3</v>
          </cell>
          <cell r="GV325">
            <v>98.9</v>
          </cell>
          <cell r="GW325">
            <v>117</v>
          </cell>
          <cell r="HB325">
            <v>85.3</v>
          </cell>
          <cell r="HC325">
            <v>62.4</v>
          </cell>
          <cell r="HD325">
            <v>62.7</v>
          </cell>
          <cell r="HE325">
            <v>34.700000000000003</v>
          </cell>
          <cell r="HG325">
            <v>96</v>
          </cell>
          <cell r="HH325">
            <v>91.7</v>
          </cell>
          <cell r="HI325">
            <v>97.7</v>
          </cell>
          <cell r="HK325">
            <v>82</v>
          </cell>
          <cell r="HO325">
            <v>1062.75</v>
          </cell>
          <cell r="HP325">
            <v>96.6</v>
          </cell>
          <cell r="HT325">
            <v>609.5</v>
          </cell>
          <cell r="HU325">
            <v>99</v>
          </cell>
          <cell r="HV325">
            <v>82.2</v>
          </cell>
          <cell r="HW325">
            <v>69.400000000000006</v>
          </cell>
          <cell r="HX325">
            <v>102</v>
          </cell>
          <cell r="IC325">
            <v>98.4</v>
          </cell>
          <cell r="ID325">
            <v>100.9</v>
          </cell>
          <cell r="IE325">
            <v>69</v>
          </cell>
          <cell r="IH325">
            <v>132.79999999999998</v>
          </cell>
          <cell r="IJ325">
            <v>71.872040408292108</v>
          </cell>
          <cell r="IK325">
            <v>76.5</v>
          </cell>
          <cell r="IL325">
            <v>58.9</v>
          </cell>
          <cell r="IM325">
            <v>53</v>
          </cell>
          <cell r="IU325">
            <v>95.3</v>
          </cell>
          <cell r="IY325">
            <v>95</v>
          </cell>
          <cell r="IZ325">
            <v>78.400000000000006</v>
          </cell>
          <cell r="JA325">
            <v>73.2</v>
          </cell>
          <cell r="JC325">
            <v>80.599999999999994</v>
          </cell>
          <cell r="JD325">
            <v>66.900000000000006</v>
          </cell>
          <cell r="JE325">
            <v>55.4</v>
          </cell>
          <cell r="JG325">
            <v>63.7</v>
          </cell>
          <cell r="JH325">
            <v>49.9</v>
          </cell>
          <cell r="JI325">
            <v>52.4</v>
          </cell>
          <cell r="JJ325">
            <v>43.2</v>
          </cell>
          <cell r="JL325">
            <v>64.528196016085289</v>
          </cell>
          <cell r="JM325">
            <v>98.5</v>
          </cell>
          <cell r="JN325">
            <v>89.5</v>
          </cell>
          <cell r="JO325">
            <v>80.400000000000006</v>
          </cell>
          <cell r="JT325">
            <v>100</v>
          </cell>
          <cell r="JU325">
            <v>89.5</v>
          </cell>
          <cell r="JV325">
            <v>76.3</v>
          </cell>
          <cell r="JY325">
            <v>99.5</v>
          </cell>
          <cell r="KC325">
            <v>97.8</v>
          </cell>
          <cell r="KD325">
            <v>95.5</v>
          </cell>
          <cell r="KE325">
            <v>90.7</v>
          </cell>
          <cell r="KG325">
            <v>100.03333333333335</v>
          </cell>
          <cell r="KH325">
            <v>96.6</v>
          </cell>
          <cell r="KI325">
            <v>87.7</v>
          </cell>
          <cell r="KK325">
            <v>100.03333333333335</v>
          </cell>
          <cell r="KO325">
            <v>99.2</v>
          </cell>
          <cell r="KP325">
            <v>90.6</v>
          </cell>
          <cell r="KQ325">
            <v>85.6</v>
          </cell>
          <cell r="KW325">
            <v>90</v>
          </cell>
          <cell r="KX325">
            <v>68.8</v>
          </cell>
          <cell r="KY325">
            <v>58.9</v>
          </cell>
          <cell r="LA325">
            <v>102</v>
          </cell>
          <cell r="LB325">
            <v>119</v>
          </cell>
          <cell r="LC325">
            <v>113</v>
          </cell>
          <cell r="LD325">
            <v>114</v>
          </cell>
          <cell r="LE325">
            <v>116</v>
          </cell>
          <cell r="LI325">
            <v>816.05420000000004</v>
          </cell>
          <cell r="LJ325">
            <v>100.6</v>
          </cell>
          <cell r="LO325">
            <v>101.20350000000001</v>
          </cell>
          <cell r="LQ325">
            <v>100.7</v>
          </cell>
          <cell r="LS325">
            <v>100.5</v>
          </cell>
          <cell r="LT325">
            <v>104.6</v>
          </cell>
          <cell r="MA325">
            <v>102.7</v>
          </cell>
          <cell r="MB325">
            <v>102.7</v>
          </cell>
          <cell r="MC325">
            <v>102.7</v>
          </cell>
          <cell r="MD325">
            <v>102.7</v>
          </cell>
          <cell r="ME325">
            <v>176.5</v>
          </cell>
          <cell r="MF325">
            <v>106</v>
          </cell>
          <cell r="MG325">
            <v>99.9</v>
          </cell>
          <cell r="MH325">
            <v>97</v>
          </cell>
          <cell r="MI325">
            <v>74</v>
          </cell>
          <cell r="MN325">
            <v>113.4</v>
          </cell>
          <cell r="MO325">
            <v>60</v>
          </cell>
          <cell r="MS325">
            <v>408.5</v>
          </cell>
          <cell r="MT325">
            <v>439.2</v>
          </cell>
          <cell r="MW325">
            <v>96.8</v>
          </cell>
          <cell r="MX325">
            <v>99.3</v>
          </cell>
          <cell r="MY325">
            <v>92.5</v>
          </cell>
          <cell r="NA325">
            <v>102</v>
          </cell>
          <cell r="NB325">
            <v>103.4</v>
          </cell>
          <cell r="NC325">
            <v>102.8</v>
          </cell>
          <cell r="ND325">
            <v>100</v>
          </cell>
          <cell r="NG325">
            <v>100.5</v>
          </cell>
          <cell r="NN325">
            <v>175</v>
          </cell>
          <cell r="NO325">
            <v>176</v>
          </cell>
        </row>
        <row r="326">
          <cell r="A326">
            <v>36161</v>
          </cell>
          <cell r="B326">
            <v>423</v>
          </cell>
          <cell r="C326">
            <v>1</v>
          </cell>
          <cell r="AD326">
            <v>53.17</v>
          </cell>
          <cell r="AG326">
            <v>1071</v>
          </cell>
          <cell r="AH326">
            <v>1065</v>
          </cell>
          <cell r="AK326">
            <v>77.97</v>
          </cell>
          <cell r="AL326">
            <v>79.08</v>
          </cell>
          <cell r="AM326">
            <v>91.56</v>
          </cell>
          <cell r="BI326">
            <v>72.84</v>
          </cell>
          <cell r="BQ326">
            <v>75.069999999999993</v>
          </cell>
          <cell r="CC326">
            <v>111.7</v>
          </cell>
          <cell r="CD326">
            <v>1395.1479999999999</v>
          </cell>
          <cell r="CE326">
            <v>74.680000000000007</v>
          </cell>
          <cell r="CF326" t="str">
            <v>3,47%</v>
          </cell>
          <cell r="CG326">
            <v>1.8387</v>
          </cell>
          <cell r="CI326">
            <v>1.7645999999999999</v>
          </cell>
          <cell r="CJ326">
            <v>1.6054999999999999</v>
          </cell>
          <cell r="CL326">
            <v>7.4412000000000003</v>
          </cell>
          <cell r="CM326">
            <v>0.70291000000000003</v>
          </cell>
          <cell r="CN326">
            <v>131.35</v>
          </cell>
          <cell r="CO326">
            <v>8.6511999999999993</v>
          </cell>
          <cell r="CP326">
            <v>26.689800000000002</v>
          </cell>
          <cell r="CQ326">
            <v>9.0825999999999993</v>
          </cell>
          <cell r="CR326">
            <v>0.3765</v>
          </cell>
          <cell r="CS326">
            <v>1.1608000000000001</v>
          </cell>
          <cell r="CT326">
            <v>6.9572000000000003</v>
          </cell>
          <cell r="CU326">
            <v>1050.31032</v>
          </cell>
          <cell r="CV326">
            <v>142.61218459667506</v>
          </cell>
          <cell r="CW326">
            <v>1232.9430199999999</v>
          </cell>
          <cell r="CX326">
            <v>4.6207297124659084</v>
          </cell>
          <cell r="CY326">
            <v>7951.8271892999446</v>
          </cell>
          <cell r="CZ326">
            <v>9.5623725000000004</v>
          </cell>
          <cell r="DA326">
            <v>424.10414250000002</v>
          </cell>
          <cell r="DB326">
            <v>90.9</v>
          </cell>
          <cell r="DC326">
            <v>66.900000000000006</v>
          </cell>
          <cell r="DD326">
            <v>55.4</v>
          </cell>
          <cell r="DG326">
            <v>72</v>
          </cell>
          <cell r="DH326">
            <v>58</v>
          </cell>
          <cell r="DI326">
            <v>52</v>
          </cell>
          <cell r="DN326">
            <v>63</v>
          </cell>
          <cell r="DO326">
            <v>63</v>
          </cell>
          <cell r="DT326">
            <v>78.400000000000006</v>
          </cell>
          <cell r="DU326">
            <v>83.4</v>
          </cell>
          <cell r="DV326">
            <v>73.5</v>
          </cell>
          <cell r="DX326">
            <v>76.8</v>
          </cell>
          <cell r="DY326">
            <v>58</v>
          </cell>
          <cell r="EA326">
            <v>99</v>
          </cell>
          <cell r="ED326">
            <v>73</v>
          </cell>
          <cell r="EE326">
            <v>550.9</v>
          </cell>
          <cell r="EF326">
            <v>93.2</v>
          </cell>
          <cell r="EG326">
            <v>91.1</v>
          </cell>
          <cell r="EH326">
            <v>87.7</v>
          </cell>
          <cell r="EJ326">
            <v>76.599999999999994</v>
          </cell>
          <cell r="EK326">
            <v>60.4</v>
          </cell>
          <cell r="EL326">
            <v>33.799999999999997</v>
          </cell>
          <cell r="EN326">
            <v>102.6</v>
          </cell>
          <cell r="EO326">
            <v>103.8</v>
          </cell>
          <cell r="EP326">
            <v>110.4</v>
          </cell>
          <cell r="EX326">
            <v>82.8</v>
          </cell>
          <cell r="EZ326">
            <v>77</v>
          </cell>
          <cell r="FA326">
            <v>34.6</v>
          </cell>
          <cell r="FC326">
            <v>94.8</v>
          </cell>
          <cell r="FD326">
            <v>86.7</v>
          </cell>
          <cell r="FI326">
            <v>52.6</v>
          </cell>
          <cell r="FJ326">
            <v>68.2</v>
          </cell>
          <cell r="FK326">
            <v>93.2</v>
          </cell>
          <cell r="FO326">
            <v>90</v>
          </cell>
          <cell r="FP326">
            <v>62</v>
          </cell>
          <cell r="FQ326">
            <v>64</v>
          </cell>
          <cell r="GC326">
            <v>75.3</v>
          </cell>
          <cell r="GD326">
            <v>55.4</v>
          </cell>
          <cell r="GE326">
            <v>48.7</v>
          </cell>
          <cell r="GG326">
            <v>97.6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99.6</v>
          </cell>
          <cell r="GV326">
            <v>99.1</v>
          </cell>
          <cell r="GW326">
            <v>117.3</v>
          </cell>
          <cell r="HB326">
            <v>84.7</v>
          </cell>
          <cell r="HC326">
            <v>62</v>
          </cell>
          <cell r="HD326">
            <v>62</v>
          </cell>
          <cell r="HE326">
            <v>34.299999999999997</v>
          </cell>
          <cell r="HG326">
            <v>96.8</v>
          </cell>
          <cell r="HH326">
            <v>93.3</v>
          </cell>
          <cell r="HI326">
            <v>97.4</v>
          </cell>
          <cell r="HK326">
            <v>84</v>
          </cell>
          <cell r="HO326">
            <v>1062.75</v>
          </cell>
          <cell r="HP326">
            <v>96.8</v>
          </cell>
          <cell r="HT326">
            <v>605.29999999999995</v>
          </cell>
          <cell r="HU326">
            <v>106</v>
          </cell>
          <cell r="HV326">
            <v>82.3</v>
          </cell>
          <cell r="HW326">
            <v>69.5</v>
          </cell>
          <cell r="HX326">
            <v>100</v>
          </cell>
          <cell r="IC326">
            <v>98.3</v>
          </cell>
          <cell r="ID326">
            <v>100.8</v>
          </cell>
          <cell r="IE326">
            <v>70</v>
          </cell>
          <cell r="IH326">
            <v>145.30000000000001</v>
          </cell>
          <cell r="IJ326">
            <v>73.976638956119118</v>
          </cell>
          <cell r="IK326">
            <v>78.3</v>
          </cell>
          <cell r="IL326">
            <v>60.2</v>
          </cell>
          <cell r="IM326">
            <v>54.2</v>
          </cell>
          <cell r="IU326">
            <v>95.6</v>
          </cell>
          <cell r="IY326">
            <v>95.3</v>
          </cell>
          <cell r="IZ326">
            <v>78.8</v>
          </cell>
          <cell r="JA326">
            <v>73.5</v>
          </cell>
          <cell r="JC326">
            <v>81.7</v>
          </cell>
          <cell r="JD326">
            <v>68</v>
          </cell>
          <cell r="JE326">
            <v>56.1</v>
          </cell>
          <cell r="JG326">
            <v>64.599999999999994</v>
          </cell>
          <cell r="JH326">
            <v>50.6</v>
          </cell>
          <cell r="JI326">
            <v>53.2</v>
          </cell>
          <cell r="JJ326">
            <v>43.8</v>
          </cell>
          <cell r="JL326">
            <v>65.743944636678208</v>
          </cell>
          <cell r="JM326">
            <v>98.5</v>
          </cell>
          <cell r="JN326">
            <v>89.5</v>
          </cell>
          <cell r="JO326">
            <v>80.400000000000006</v>
          </cell>
          <cell r="JT326">
            <v>100.2</v>
          </cell>
          <cell r="JU326">
            <v>89.7</v>
          </cell>
          <cell r="JV326">
            <v>76.400000000000006</v>
          </cell>
          <cell r="JY326">
            <v>99</v>
          </cell>
          <cell r="KC326">
            <v>98.1</v>
          </cell>
          <cell r="KD326">
            <v>95.7</v>
          </cell>
          <cell r="KE326">
            <v>91</v>
          </cell>
          <cell r="KG326">
            <v>100.06666666666666</v>
          </cell>
          <cell r="KH326">
            <v>96.7</v>
          </cell>
          <cell r="KI326">
            <v>87.8</v>
          </cell>
          <cell r="KK326">
            <v>100.06666666666666</v>
          </cell>
          <cell r="KO326">
            <v>99.2</v>
          </cell>
          <cell r="KP326">
            <v>90.6</v>
          </cell>
          <cell r="KQ326">
            <v>85.6</v>
          </cell>
          <cell r="KW326">
            <v>91.5</v>
          </cell>
          <cell r="KX326">
            <v>69.900000000000006</v>
          </cell>
          <cell r="KY326">
            <v>59.9</v>
          </cell>
          <cell r="LA326">
            <v>101</v>
          </cell>
          <cell r="LB326">
            <v>119</v>
          </cell>
          <cell r="LC326">
            <v>112</v>
          </cell>
          <cell r="LD326">
            <v>113</v>
          </cell>
          <cell r="LE326">
            <v>116</v>
          </cell>
          <cell r="LI326">
            <v>819.23260000000005</v>
          </cell>
          <cell r="LJ326">
            <v>100.3</v>
          </cell>
          <cell r="LO326">
            <v>101.70700000000001</v>
          </cell>
          <cell r="LQ326">
            <v>100.7</v>
          </cell>
          <cell r="LS326">
            <v>101</v>
          </cell>
          <cell r="LT326">
            <v>106.3</v>
          </cell>
          <cell r="MA326">
            <v>103.1</v>
          </cell>
          <cell r="MB326">
            <v>103.1</v>
          </cell>
          <cell r="MC326">
            <v>103.1</v>
          </cell>
          <cell r="MD326">
            <v>103.1</v>
          </cell>
          <cell r="ME326">
            <v>175.4</v>
          </cell>
          <cell r="MF326">
            <v>106</v>
          </cell>
          <cell r="MG326">
            <v>99.7</v>
          </cell>
          <cell r="MH326">
            <v>97</v>
          </cell>
          <cell r="MI326">
            <v>77</v>
          </cell>
          <cell r="MN326">
            <v>113.4</v>
          </cell>
          <cell r="MO326">
            <v>62</v>
          </cell>
          <cell r="MS326">
            <v>408</v>
          </cell>
          <cell r="MT326">
            <v>440.1</v>
          </cell>
          <cell r="MW326">
            <v>98.9</v>
          </cell>
          <cell r="MX326">
            <v>101.4</v>
          </cell>
          <cell r="MY326">
            <v>94.5</v>
          </cell>
          <cell r="NA326">
            <v>101.5</v>
          </cell>
          <cell r="NB326">
            <v>102.9</v>
          </cell>
          <cell r="NC326">
            <v>102.3</v>
          </cell>
          <cell r="ND326">
            <v>99.6</v>
          </cell>
          <cell r="NG326">
            <v>101.2</v>
          </cell>
          <cell r="NN326">
            <v>175</v>
          </cell>
          <cell r="NO326">
            <v>176</v>
          </cell>
        </row>
        <row r="327">
          <cell r="A327">
            <v>36130</v>
          </cell>
          <cell r="B327">
            <v>424</v>
          </cell>
          <cell r="C327">
            <v>1</v>
          </cell>
          <cell r="AD327">
            <v>52.8</v>
          </cell>
          <cell r="AG327">
            <v>1074</v>
          </cell>
          <cell r="AH327">
            <v>1061.75</v>
          </cell>
          <cell r="AK327">
            <v>78.19</v>
          </cell>
          <cell r="AL327">
            <v>79.38</v>
          </cell>
          <cell r="AM327">
            <v>91.31</v>
          </cell>
          <cell r="BI327">
            <v>72.8</v>
          </cell>
          <cell r="BQ327">
            <v>75</v>
          </cell>
          <cell r="CC327">
            <v>112.2</v>
          </cell>
          <cell r="CD327">
            <v>1346.318</v>
          </cell>
          <cell r="CE327">
            <v>74.515000000000001</v>
          </cell>
          <cell r="CF327" t="str">
            <v>3,36%</v>
          </cell>
          <cell r="CU327">
            <v>1066.1377010993099</v>
          </cell>
          <cell r="CV327">
            <v>135.59335986098623</v>
          </cell>
          <cell r="CW327">
            <v>1258.0561469730485</v>
          </cell>
          <cell r="CX327">
            <v>3.7593927650745402</v>
          </cell>
          <cell r="CY327">
            <v>8001.1061537403821</v>
          </cell>
          <cell r="CZ327">
            <v>8.4519244401690976</v>
          </cell>
          <cell r="DA327">
            <v>427.97471937947154</v>
          </cell>
          <cell r="DB327">
            <v>92.1</v>
          </cell>
          <cell r="DC327">
            <v>67.8</v>
          </cell>
          <cell r="DD327">
            <v>56.1</v>
          </cell>
          <cell r="DG327">
            <v>73</v>
          </cell>
          <cell r="DH327">
            <v>58</v>
          </cell>
          <cell r="DI327">
            <v>52</v>
          </cell>
          <cell r="DN327">
            <v>64</v>
          </cell>
          <cell r="DO327">
            <v>64</v>
          </cell>
          <cell r="DT327">
            <v>80.5</v>
          </cell>
          <cell r="DU327">
            <v>85.7</v>
          </cell>
          <cell r="DV327">
            <v>75.400000000000006</v>
          </cell>
          <cell r="DX327">
            <v>82.2</v>
          </cell>
          <cell r="DY327">
            <v>62</v>
          </cell>
          <cell r="EA327">
            <v>100</v>
          </cell>
          <cell r="ED327">
            <v>74</v>
          </cell>
          <cell r="EE327">
            <v>548.79999999999995</v>
          </cell>
          <cell r="EF327">
            <v>93.4</v>
          </cell>
          <cell r="EG327">
            <v>91.3</v>
          </cell>
          <cell r="EH327">
            <v>87.9</v>
          </cell>
          <cell r="EJ327">
            <v>79.099999999999994</v>
          </cell>
          <cell r="EK327">
            <v>62.4</v>
          </cell>
          <cell r="EL327">
            <v>34.9</v>
          </cell>
          <cell r="EN327">
            <v>103</v>
          </cell>
          <cell r="EO327">
            <v>104.3</v>
          </cell>
          <cell r="EP327">
            <v>110.9</v>
          </cell>
          <cell r="EX327">
            <v>84.3</v>
          </cell>
          <cell r="EZ327">
            <v>77</v>
          </cell>
          <cell r="FA327">
            <v>33.9</v>
          </cell>
          <cell r="FC327">
            <v>92.9</v>
          </cell>
          <cell r="FD327">
            <v>88.3</v>
          </cell>
          <cell r="FI327">
            <v>53.1</v>
          </cell>
          <cell r="FJ327">
            <v>68.900000000000006</v>
          </cell>
          <cell r="FK327">
            <v>94.2</v>
          </cell>
          <cell r="FO327">
            <v>90</v>
          </cell>
          <cell r="FP327">
            <v>63</v>
          </cell>
          <cell r="FQ327">
            <v>64</v>
          </cell>
          <cell r="GC327">
            <v>75.2</v>
          </cell>
          <cell r="GD327">
            <v>55</v>
          </cell>
          <cell r="GE327">
            <v>48.4</v>
          </cell>
          <cell r="GG327">
            <v>97.7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98.4</v>
          </cell>
          <cell r="GV327">
            <v>98</v>
          </cell>
          <cell r="GW327">
            <v>116</v>
          </cell>
          <cell r="HB327">
            <v>85.3</v>
          </cell>
          <cell r="HC327">
            <v>62.4</v>
          </cell>
          <cell r="HD327">
            <v>63.6</v>
          </cell>
          <cell r="HE327">
            <v>35.200000000000003</v>
          </cell>
          <cell r="HG327">
            <v>99.1</v>
          </cell>
          <cell r="HH327">
            <v>93.7</v>
          </cell>
          <cell r="HI327">
            <v>96.8</v>
          </cell>
          <cell r="HK327">
            <v>87</v>
          </cell>
          <cell r="HO327">
            <v>1063.25</v>
          </cell>
          <cell r="HP327">
            <v>97.2</v>
          </cell>
          <cell r="HT327">
            <v>605.29999999999995</v>
          </cell>
          <cell r="HU327">
            <v>106</v>
          </cell>
          <cell r="HV327">
            <v>82.7</v>
          </cell>
          <cell r="HW327">
            <v>69.900000000000006</v>
          </cell>
          <cell r="HX327">
            <v>100</v>
          </cell>
          <cell r="IC327">
            <v>97.2</v>
          </cell>
          <cell r="ID327">
            <v>99.7</v>
          </cell>
          <cell r="IE327">
            <v>71</v>
          </cell>
          <cell r="IH327">
            <v>157.80000000000001</v>
          </cell>
          <cell r="IJ327">
            <v>76.081237503946113</v>
          </cell>
          <cell r="IK327">
            <v>80</v>
          </cell>
          <cell r="IL327">
            <v>61.6</v>
          </cell>
          <cell r="IM327">
            <v>55.4</v>
          </cell>
          <cell r="IU327">
            <v>95.7</v>
          </cell>
          <cell r="IY327">
            <v>95.4</v>
          </cell>
          <cell r="JC327">
            <v>83</v>
          </cell>
          <cell r="JG327">
            <v>66.400000000000006</v>
          </cell>
          <cell r="JH327">
            <v>52</v>
          </cell>
          <cell r="JL327">
            <v>68.549518376508004</v>
          </cell>
          <cell r="JM327">
            <v>99.1</v>
          </cell>
          <cell r="JN327">
            <v>90</v>
          </cell>
          <cell r="JO327">
            <v>80.900000000000006</v>
          </cell>
          <cell r="JT327">
            <v>100.7</v>
          </cell>
          <cell r="JU327">
            <v>90</v>
          </cell>
          <cell r="JV327">
            <v>76.7</v>
          </cell>
          <cell r="JY327">
            <v>98.6</v>
          </cell>
          <cell r="KC327">
            <v>98.1</v>
          </cell>
          <cell r="KD327">
            <v>95.6</v>
          </cell>
          <cell r="KE327">
            <v>90.9</v>
          </cell>
          <cell r="KG327">
            <v>100.1</v>
          </cell>
          <cell r="KH327">
            <v>96.5</v>
          </cell>
          <cell r="KI327">
            <v>87.6</v>
          </cell>
          <cell r="KK327">
            <v>100.1</v>
          </cell>
          <cell r="KO327">
            <v>98.9</v>
          </cell>
          <cell r="KP327">
            <v>91</v>
          </cell>
          <cell r="KQ327">
            <v>85.9</v>
          </cell>
          <cell r="KW327">
            <v>93.5</v>
          </cell>
          <cell r="KX327">
            <v>71.400000000000006</v>
          </cell>
          <cell r="KY327">
            <v>61.1</v>
          </cell>
          <cell r="LA327">
            <v>102</v>
          </cell>
          <cell r="LB327">
            <v>119</v>
          </cell>
          <cell r="LC327">
            <v>112</v>
          </cell>
          <cell r="LD327">
            <v>113</v>
          </cell>
          <cell r="LE327">
            <v>115</v>
          </cell>
          <cell r="LI327">
            <v>816.05420000000004</v>
          </cell>
          <cell r="LJ327">
            <v>100.3</v>
          </cell>
          <cell r="LO327">
            <v>100.7</v>
          </cell>
          <cell r="LQ327">
            <v>100</v>
          </cell>
          <cell r="LS327">
            <v>100.7</v>
          </cell>
          <cell r="LT327">
            <v>107.1</v>
          </cell>
          <cell r="MA327">
            <v>102.7</v>
          </cell>
          <cell r="MB327">
            <v>102.7</v>
          </cell>
          <cell r="MC327">
            <v>102.7</v>
          </cell>
          <cell r="MD327">
            <v>102.7</v>
          </cell>
          <cell r="ME327">
            <v>175.4</v>
          </cell>
          <cell r="MF327">
            <v>106</v>
          </cell>
          <cell r="MG327">
            <v>99.7</v>
          </cell>
          <cell r="MH327">
            <v>97</v>
          </cell>
          <cell r="MI327">
            <v>81</v>
          </cell>
          <cell r="MN327">
            <v>113.4</v>
          </cell>
          <cell r="MO327">
            <v>65</v>
          </cell>
          <cell r="MS327">
            <v>406.1</v>
          </cell>
          <cell r="MT327">
            <v>438.9</v>
          </cell>
          <cell r="MW327">
            <v>99.5</v>
          </cell>
          <cell r="MX327">
            <v>102</v>
          </cell>
          <cell r="MY327">
            <v>95</v>
          </cell>
          <cell r="NA327">
            <v>102.4</v>
          </cell>
          <cell r="NB327">
            <v>103.8</v>
          </cell>
          <cell r="NC327">
            <v>103.2</v>
          </cell>
          <cell r="ND327">
            <v>100.4</v>
          </cell>
          <cell r="NG327">
            <v>102.1</v>
          </cell>
          <cell r="NN327">
            <v>165</v>
          </cell>
          <cell r="NO327">
            <v>166</v>
          </cell>
        </row>
        <row r="328">
          <cell r="A328">
            <v>36100</v>
          </cell>
          <cell r="B328">
            <v>425</v>
          </cell>
          <cell r="C328">
            <v>1</v>
          </cell>
          <cell r="AD328">
            <v>53.31</v>
          </cell>
          <cell r="AG328">
            <v>1074</v>
          </cell>
          <cell r="AH328">
            <v>1061.75</v>
          </cell>
          <cell r="AK328">
            <v>78.11</v>
          </cell>
          <cell r="AL328">
            <v>79.290000000000006</v>
          </cell>
          <cell r="AM328">
            <v>91.58</v>
          </cell>
          <cell r="BI328">
            <v>72.67</v>
          </cell>
          <cell r="BQ328">
            <v>75.010000000000005</v>
          </cell>
          <cell r="CC328">
            <v>112.4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1105.0221157789306</v>
          </cell>
          <cell r="CV328">
            <v>137.31727140617312</v>
          </cell>
          <cell r="CW328">
            <v>1352.9128891070604</v>
          </cell>
          <cell r="CX328">
            <v>4.5658480662604406</v>
          </cell>
          <cell r="CY328">
            <v>8132.9186908506244</v>
          </cell>
          <cell r="CZ328">
            <v>9.3689647339688431</v>
          </cell>
          <cell r="DA328">
            <v>424.69775000495463</v>
          </cell>
          <cell r="DB328">
            <v>92.5</v>
          </cell>
          <cell r="DC328">
            <v>68.099999999999994</v>
          </cell>
          <cell r="DD328">
            <v>56.4</v>
          </cell>
          <cell r="DG328">
            <v>73</v>
          </cell>
          <cell r="DH328">
            <v>61</v>
          </cell>
          <cell r="DI328">
            <v>54</v>
          </cell>
          <cell r="DN328">
            <v>65</v>
          </cell>
          <cell r="DO328">
            <v>65</v>
          </cell>
          <cell r="DT328">
            <v>81.5</v>
          </cell>
          <cell r="DU328">
            <v>86.7</v>
          </cell>
          <cell r="DV328">
            <v>76.400000000000006</v>
          </cell>
          <cell r="DX328">
            <v>81.3</v>
          </cell>
          <cell r="DY328">
            <v>61.4</v>
          </cell>
          <cell r="EA328">
            <v>100</v>
          </cell>
          <cell r="ED328">
            <v>75</v>
          </cell>
          <cell r="EE328">
            <v>548.29999999999995</v>
          </cell>
          <cell r="EF328">
            <v>94.2</v>
          </cell>
          <cell r="EG328">
            <v>92.1</v>
          </cell>
          <cell r="EH328">
            <v>88.7</v>
          </cell>
          <cell r="EJ328">
            <v>79.900000000000006</v>
          </cell>
          <cell r="EK328">
            <v>63</v>
          </cell>
          <cell r="EL328">
            <v>35.299999999999997</v>
          </cell>
          <cell r="EN328">
            <v>102.7</v>
          </cell>
          <cell r="EO328">
            <v>103.9</v>
          </cell>
          <cell r="EP328">
            <v>110.5</v>
          </cell>
          <cell r="EX328">
            <v>84.3</v>
          </cell>
          <cell r="EZ328">
            <v>81</v>
          </cell>
          <cell r="FA328">
            <v>34.299999999999997</v>
          </cell>
          <cell r="FC328">
            <v>94</v>
          </cell>
          <cell r="FD328">
            <v>89.4</v>
          </cell>
          <cell r="FI328">
            <v>53.6</v>
          </cell>
          <cell r="FJ328">
            <v>69.5</v>
          </cell>
          <cell r="FK328">
            <v>95</v>
          </cell>
          <cell r="FO328">
            <v>92</v>
          </cell>
          <cell r="FP328">
            <v>67</v>
          </cell>
          <cell r="FQ328">
            <v>65</v>
          </cell>
          <cell r="GC328">
            <v>76.400000000000006</v>
          </cell>
          <cell r="GD328">
            <v>56.4</v>
          </cell>
          <cell r="GE328">
            <v>49.5</v>
          </cell>
          <cell r="GG328">
            <v>97.7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100.6</v>
          </cell>
          <cell r="GV328">
            <v>100.2</v>
          </cell>
          <cell r="GW328">
            <v>118.6</v>
          </cell>
          <cell r="HB328">
            <v>86.6</v>
          </cell>
          <cell r="HC328">
            <v>63.3</v>
          </cell>
          <cell r="HD328">
            <v>64.099999999999994</v>
          </cell>
          <cell r="HE328">
            <v>35.5</v>
          </cell>
          <cell r="HG328">
            <v>99.5</v>
          </cell>
          <cell r="HH328">
            <v>94</v>
          </cell>
          <cell r="HI328">
            <v>97.7</v>
          </cell>
          <cell r="HK328">
            <v>90</v>
          </cell>
          <cell r="HO328">
            <v>1063.25</v>
          </cell>
          <cell r="HP328">
            <v>97.6</v>
          </cell>
          <cell r="HT328">
            <v>605.29999999999995</v>
          </cell>
          <cell r="HU328">
            <v>106</v>
          </cell>
          <cell r="HV328">
            <v>85.8</v>
          </cell>
          <cell r="HW328">
            <v>72.5</v>
          </cell>
          <cell r="HX328">
            <v>102</v>
          </cell>
          <cell r="IC328">
            <v>97.3</v>
          </cell>
          <cell r="ID328">
            <v>99.8</v>
          </cell>
          <cell r="IE328">
            <v>73</v>
          </cell>
          <cell r="IH328">
            <v>160.4</v>
          </cell>
          <cell r="IJ328">
            <v>78.50152583394717</v>
          </cell>
          <cell r="IK328">
            <v>81.599999999999994</v>
          </cell>
          <cell r="IL328">
            <v>62.8</v>
          </cell>
          <cell r="IM328">
            <v>56.5</v>
          </cell>
          <cell r="IU328">
            <v>96</v>
          </cell>
          <cell r="IY328">
            <v>95.8</v>
          </cell>
          <cell r="JC328">
            <v>84.2</v>
          </cell>
          <cell r="JG328">
            <v>67.900000000000006</v>
          </cell>
          <cell r="JH328">
            <v>53.1</v>
          </cell>
          <cell r="JL328">
            <v>70.139343495744882</v>
          </cell>
          <cell r="JM328">
            <v>98.4</v>
          </cell>
          <cell r="JN328">
            <v>89.4</v>
          </cell>
          <cell r="JO328">
            <v>80.400000000000006</v>
          </cell>
          <cell r="JT328">
            <v>100.9</v>
          </cell>
          <cell r="JU328">
            <v>90.1</v>
          </cell>
          <cell r="JV328">
            <v>76.8</v>
          </cell>
          <cell r="JY328">
            <v>98.7</v>
          </cell>
          <cell r="KC328">
            <v>98.4</v>
          </cell>
          <cell r="KD328">
            <v>96</v>
          </cell>
          <cell r="KE328">
            <v>91.3</v>
          </cell>
          <cell r="KG328">
            <v>100.09999999999998</v>
          </cell>
          <cell r="KH328">
            <v>96.5</v>
          </cell>
          <cell r="KI328">
            <v>87.6</v>
          </cell>
          <cell r="KK328">
            <v>100.09999999999998</v>
          </cell>
          <cell r="KO328">
            <v>99.1</v>
          </cell>
          <cell r="KP328">
            <v>91.1</v>
          </cell>
          <cell r="KQ328">
            <v>86.4</v>
          </cell>
          <cell r="KW328">
            <v>93.9</v>
          </cell>
          <cell r="KX328">
            <v>71.8</v>
          </cell>
          <cell r="KY328">
            <v>61.4</v>
          </cell>
          <cell r="LA328">
            <v>102</v>
          </cell>
          <cell r="LB328">
            <v>119</v>
          </cell>
          <cell r="LC328">
            <v>112</v>
          </cell>
          <cell r="LD328">
            <v>113</v>
          </cell>
          <cell r="LE328">
            <v>116</v>
          </cell>
          <cell r="LI328">
            <v>813.67040000000009</v>
          </cell>
          <cell r="LJ328">
            <v>100.1</v>
          </cell>
          <cell r="LO328">
            <v>100.7</v>
          </cell>
          <cell r="LQ328">
            <v>100</v>
          </cell>
          <cell r="LS328">
            <v>100.7</v>
          </cell>
          <cell r="LT328">
            <v>107.1</v>
          </cell>
          <cell r="MA328">
            <v>102.4</v>
          </cell>
          <cell r="MB328">
            <v>102.4</v>
          </cell>
          <cell r="MC328">
            <v>102.4</v>
          </cell>
          <cell r="MD328">
            <v>102.4</v>
          </cell>
          <cell r="ME328">
            <v>175.4</v>
          </cell>
          <cell r="MF328">
            <v>106</v>
          </cell>
          <cell r="MG328">
            <v>99.7</v>
          </cell>
          <cell r="MH328">
            <v>97</v>
          </cell>
          <cell r="MI328">
            <v>85</v>
          </cell>
          <cell r="MN328">
            <v>113.4</v>
          </cell>
          <cell r="MO328">
            <v>68</v>
          </cell>
          <cell r="MS328">
            <v>408.4</v>
          </cell>
          <cell r="MT328">
            <v>439.3</v>
          </cell>
          <cell r="MW328">
            <v>98.9</v>
          </cell>
          <cell r="MX328">
            <v>101.4</v>
          </cell>
          <cell r="MY328">
            <v>94.5</v>
          </cell>
          <cell r="NA328">
            <v>102.4</v>
          </cell>
          <cell r="NB328">
            <v>103.8</v>
          </cell>
          <cell r="NC328">
            <v>103.2</v>
          </cell>
          <cell r="ND328">
            <v>100.4</v>
          </cell>
          <cell r="NG328">
            <v>102.9</v>
          </cell>
          <cell r="NN328">
            <v>165</v>
          </cell>
          <cell r="NO328">
            <v>166</v>
          </cell>
        </row>
        <row r="329">
          <cell r="A329">
            <v>36069</v>
          </cell>
          <cell r="B329">
            <v>426</v>
          </cell>
          <cell r="C329">
            <v>1</v>
          </cell>
          <cell r="AD329">
            <v>53.71</v>
          </cell>
          <cell r="AG329">
            <v>1074</v>
          </cell>
          <cell r="AH329">
            <v>1061.75</v>
          </cell>
          <cell r="AK329">
            <v>78.16</v>
          </cell>
          <cell r="AL329">
            <v>79.34</v>
          </cell>
          <cell r="AM329">
            <v>91.58</v>
          </cell>
          <cell r="BI329">
            <v>72.709999999999994</v>
          </cell>
          <cell r="BQ329">
            <v>75.08</v>
          </cell>
          <cell r="CC329">
            <v>112.7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1094.6321938785622</v>
          </cell>
          <cell r="CV329">
            <v>135.5264368319389</v>
          </cell>
          <cell r="CW329">
            <v>1328.9389395951259</v>
          </cell>
          <cell r="CX329">
            <v>4.228935738165764</v>
          </cell>
          <cell r="CY329">
            <v>7972.1433430552288</v>
          </cell>
          <cell r="CZ329">
            <v>10.555112606466583</v>
          </cell>
          <cell r="DA329">
            <v>412.82218194180416</v>
          </cell>
          <cell r="DB329">
            <v>93</v>
          </cell>
          <cell r="DC329">
            <v>68.5</v>
          </cell>
          <cell r="DD329">
            <v>56.7</v>
          </cell>
          <cell r="DG329">
            <v>75</v>
          </cell>
          <cell r="DH329">
            <v>63</v>
          </cell>
          <cell r="DI329">
            <v>56</v>
          </cell>
          <cell r="DN329">
            <v>66</v>
          </cell>
          <cell r="DO329">
            <v>66</v>
          </cell>
          <cell r="DT329">
            <v>83.2</v>
          </cell>
          <cell r="DU329">
            <v>88.5</v>
          </cell>
          <cell r="DV329">
            <v>77.900000000000006</v>
          </cell>
          <cell r="DX329">
            <v>81.599999999999994</v>
          </cell>
          <cell r="DY329">
            <v>61.6</v>
          </cell>
          <cell r="EA329">
            <v>102</v>
          </cell>
          <cell r="ED329">
            <v>75</v>
          </cell>
          <cell r="EE329">
            <v>549.4</v>
          </cell>
          <cell r="EF329">
            <v>95.1</v>
          </cell>
          <cell r="EG329">
            <v>92.9</v>
          </cell>
          <cell r="EH329">
            <v>89.5</v>
          </cell>
          <cell r="EJ329">
            <v>81.3</v>
          </cell>
          <cell r="EK329">
            <v>64.099999999999994</v>
          </cell>
          <cell r="EL329">
            <v>35.9</v>
          </cell>
          <cell r="EN329">
            <v>102.4</v>
          </cell>
          <cell r="EO329">
            <v>103.4</v>
          </cell>
          <cell r="EP329">
            <v>110.1</v>
          </cell>
          <cell r="EX329">
            <v>84.3</v>
          </cell>
          <cell r="EZ329">
            <v>80</v>
          </cell>
          <cell r="FA329">
            <v>35.1</v>
          </cell>
          <cell r="FC329">
            <v>96.2</v>
          </cell>
          <cell r="FD329">
            <v>93.4</v>
          </cell>
          <cell r="FI329">
            <v>56.4</v>
          </cell>
          <cell r="FJ329">
            <v>73.2</v>
          </cell>
          <cell r="FK329">
            <v>100.1</v>
          </cell>
          <cell r="FO329">
            <v>91</v>
          </cell>
          <cell r="FP329">
            <v>66</v>
          </cell>
          <cell r="FQ329">
            <v>67</v>
          </cell>
          <cell r="GC329">
            <v>77</v>
          </cell>
          <cell r="GD329">
            <v>57.1</v>
          </cell>
          <cell r="GE329">
            <v>50.1</v>
          </cell>
          <cell r="GG329">
            <v>98.1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100.5</v>
          </cell>
          <cell r="GV329">
            <v>100.1</v>
          </cell>
          <cell r="GW329">
            <v>118.5</v>
          </cell>
          <cell r="HB329">
            <v>86.6</v>
          </cell>
          <cell r="HC329">
            <v>63.3</v>
          </cell>
          <cell r="HD329">
            <v>65</v>
          </cell>
          <cell r="HE329">
            <v>36</v>
          </cell>
          <cell r="HG329">
            <v>100.9</v>
          </cell>
          <cell r="HH329">
            <v>94.9</v>
          </cell>
          <cell r="HI329">
            <v>98.4</v>
          </cell>
          <cell r="HK329">
            <v>91</v>
          </cell>
          <cell r="HO329">
            <v>1063.25</v>
          </cell>
          <cell r="HP329">
            <v>97.7</v>
          </cell>
          <cell r="HT329">
            <v>606.9</v>
          </cell>
          <cell r="HU329">
            <v>106</v>
          </cell>
          <cell r="HV329">
            <v>86.4</v>
          </cell>
          <cell r="HW329">
            <v>73</v>
          </cell>
          <cell r="HX329">
            <v>103</v>
          </cell>
          <cell r="IC329">
            <v>97.4</v>
          </cell>
          <cell r="ID329">
            <v>99.9</v>
          </cell>
          <cell r="IE329">
            <v>74</v>
          </cell>
          <cell r="IH329">
            <v>163</v>
          </cell>
          <cell r="IJ329">
            <v>79.764284962643373</v>
          </cell>
          <cell r="IK329">
            <v>83</v>
          </cell>
          <cell r="IL329">
            <v>63.9</v>
          </cell>
          <cell r="IM329">
            <v>57.4</v>
          </cell>
          <cell r="IU329">
            <v>96.2</v>
          </cell>
          <cell r="IY329">
            <v>95.7</v>
          </cell>
          <cell r="JC329">
            <v>84.5</v>
          </cell>
          <cell r="JG329">
            <v>68.5</v>
          </cell>
          <cell r="JH329">
            <v>53.6</v>
          </cell>
          <cell r="JL329">
            <v>71.074534742354814</v>
          </cell>
          <cell r="JM329">
            <v>97.8</v>
          </cell>
          <cell r="JN329">
            <v>88.9</v>
          </cell>
          <cell r="JO329">
            <v>79.900000000000006</v>
          </cell>
          <cell r="JT329">
            <v>101</v>
          </cell>
          <cell r="JU329">
            <v>90.3</v>
          </cell>
          <cell r="JV329">
            <v>76.900000000000006</v>
          </cell>
          <cell r="JY329">
            <v>98.8</v>
          </cell>
          <cell r="KC329">
            <v>98.5</v>
          </cell>
          <cell r="KD329">
            <v>96.1</v>
          </cell>
          <cell r="KE329">
            <v>91.4</v>
          </cell>
          <cell r="KG329">
            <v>100.09999999999998</v>
          </cell>
          <cell r="KH329">
            <v>96.2</v>
          </cell>
          <cell r="KI329">
            <v>87.3</v>
          </cell>
          <cell r="KK329">
            <v>100.09999999999998</v>
          </cell>
          <cell r="KO329">
            <v>98.8</v>
          </cell>
          <cell r="KP329">
            <v>90.7</v>
          </cell>
          <cell r="KQ329">
            <v>85.9</v>
          </cell>
          <cell r="KW329">
            <v>95.6</v>
          </cell>
          <cell r="KX329">
            <v>73.099999999999994</v>
          </cell>
          <cell r="KY329">
            <v>62.6</v>
          </cell>
          <cell r="LA329">
            <v>103</v>
          </cell>
          <cell r="LB329">
            <v>119</v>
          </cell>
          <cell r="LC329">
            <v>113</v>
          </cell>
          <cell r="LD329">
            <v>114</v>
          </cell>
          <cell r="LE329">
            <v>116</v>
          </cell>
          <cell r="LI329">
            <v>813.67040000000009</v>
          </cell>
          <cell r="LJ329">
            <v>100.2</v>
          </cell>
          <cell r="LO329">
            <v>100.7</v>
          </cell>
          <cell r="LQ329">
            <v>100</v>
          </cell>
          <cell r="LS329">
            <v>100.7</v>
          </cell>
          <cell r="LT329">
            <v>107.6</v>
          </cell>
          <cell r="MA329">
            <v>102.4</v>
          </cell>
          <cell r="MB329">
            <v>102.4</v>
          </cell>
          <cell r="MC329">
            <v>102.4</v>
          </cell>
          <cell r="MD329">
            <v>102.4</v>
          </cell>
          <cell r="ME329">
            <v>175.4</v>
          </cell>
          <cell r="MF329">
            <v>106</v>
          </cell>
          <cell r="MG329">
            <v>99.8</v>
          </cell>
          <cell r="MH329">
            <v>97</v>
          </cell>
          <cell r="MI329">
            <v>89</v>
          </cell>
          <cell r="MN329">
            <v>112.8</v>
          </cell>
          <cell r="MO329">
            <v>72</v>
          </cell>
          <cell r="MS329">
            <v>408.4</v>
          </cell>
          <cell r="MT329">
            <v>439.5</v>
          </cell>
          <cell r="MW329">
            <v>98.2</v>
          </cell>
          <cell r="MX329">
            <v>100.7</v>
          </cell>
          <cell r="MY329">
            <v>93.8</v>
          </cell>
          <cell r="NA329">
            <v>103</v>
          </cell>
          <cell r="NB329">
            <v>104.4</v>
          </cell>
          <cell r="NC329">
            <v>103.8</v>
          </cell>
          <cell r="ND329">
            <v>101</v>
          </cell>
          <cell r="NG329">
            <v>103.4</v>
          </cell>
          <cell r="NN329">
            <v>165</v>
          </cell>
          <cell r="NO329">
            <v>166</v>
          </cell>
        </row>
        <row r="330">
          <cell r="A330">
            <v>36039</v>
          </cell>
          <cell r="B330">
            <v>427</v>
          </cell>
          <cell r="C330">
            <v>1</v>
          </cell>
          <cell r="AD330">
            <v>53.19</v>
          </cell>
          <cell r="AG330">
            <v>1057</v>
          </cell>
          <cell r="AH330">
            <v>1060.25</v>
          </cell>
          <cell r="AK330">
            <v>78.2</v>
          </cell>
          <cell r="AL330">
            <v>79.39</v>
          </cell>
          <cell r="AM330">
            <v>90.71</v>
          </cell>
          <cell r="BI330">
            <v>72.709999999999994</v>
          </cell>
          <cell r="BQ330">
            <v>75.22</v>
          </cell>
          <cell r="CC330">
            <v>113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1164.0547170012669</v>
          </cell>
          <cell r="CV330">
            <v>139.79917080360377</v>
          </cell>
          <cell r="CW330">
            <v>1432.970496541694</v>
          </cell>
          <cell r="CX330">
            <v>4.6131072616040383</v>
          </cell>
          <cell r="CY330">
            <v>8083.6255226573603</v>
          </cell>
          <cell r="CZ330">
            <v>11.570947485887032</v>
          </cell>
          <cell r="DA330">
            <v>452.13694800116474</v>
          </cell>
          <cell r="DB330">
            <v>96.4</v>
          </cell>
          <cell r="DC330">
            <v>70.900000000000006</v>
          </cell>
          <cell r="DD330">
            <v>58.7</v>
          </cell>
          <cell r="DG330">
            <v>77</v>
          </cell>
          <cell r="DH330">
            <v>65</v>
          </cell>
          <cell r="DI330">
            <v>56</v>
          </cell>
          <cell r="DN330">
            <v>72</v>
          </cell>
          <cell r="DO330">
            <v>72</v>
          </cell>
          <cell r="DT330">
            <v>85.2</v>
          </cell>
          <cell r="DU330">
            <v>90.6</v>
          </cell>
          <cell r="DV330">
            <v>79.8</v>
          </cell>
          <cell r="DX330">
            <v>80.599999999999994</v>
          </cell>
          <cell r="DY330">
            <v>60.9</v>
          </cell>
          <cell r="EA330">
            <v>103</v>
          </cell>
          <cell r="ED330">
            <v>76</v>
          </cell>
          <cell r="EE330">
            <v>549.5</v>
          </cell>
          <cell r="EF330">
            <v>95.4</v>
          </cell>
          <cell r="EG330">
            <v>93.2</v>
          </cell>
          <cell r="EH330">
            <v>89.8</v>
          </cell>
          <cell r="EJ330">
            <v>82</v>
          </cell>
          <cell r="EK330">
            <v>64.7</v>
          </cell>
          <cell r="EL330">
            <v>36.200000000000003</v>
          </cell>
          <cell r="EN330">
            <v>102.5</v>
          </cell>
          <cell r="EO330">
            <v>103.6</v>
          </cell>
          <cell r="EP330">
            <v>110.3</v>
          </cell>
          <cell r="EX330">
            <v>85</v>
          </cell>
          <cell r="EZ330">
            <v>84</v>
          </cell>
          <cell r="FA330">
            <v>35.6</v>
          </cell>
          <cell r="FC330">
            <v>97.6</v>
          </cell>
          <cell r="FD330">
            <v>96</v>
          </cell>
          <cell r="FI330">
            <v>57.5</v>
          </cell>
          <cell r="FJ330">
            <v>74.599999999999994</v>
          </cell>
          <cell r="FK330">
            <v>102</v>
          </cell>
          <cell r="FO330">
            <v>93</v>
          </cell>
          <cell r="FP330">
            <v>71</v>
          </cell>
          <cell r="FQ330">
            <v>70</v>
          </cell>
          <cell r="GC330">
            <v>77.2</v>
          </cell>
          <cell r="GD330">
            <v>57.2</v>
          </cell>
          <cell r="GE330">
            <v>50.2</v>
          </cell>
          <cell r="GG330">
            <v>98.6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100.7</v>
          </cell>
          <cell r="GV330">
            <v>100.3</v>
          </cell>
          <cell r="GW330">
            <v>118.7</v>
          </cell>
          <cell r="HB330">
            <v>88.5</v>
          </cell>
          <cell r="HC330">
            <v>64.7</v>
          </cell>
          <cell r="HD330">
            <v>66.3</v>
          </cell>
          <cell r="HE330">
            <v>36.6</v>
          </cell>
          <cell r="HG330">
            <v>101.1</v>
          </cell>
          <cell r="HH330">
            <v>95.2</v>
          </cell>
          <cell r="HI330">
            <v>97.5</v>
          </cell>
          <cell r="HK330">
            <v>93</v>
          </cell>
          <cell r="HO330">
            <v>1060.5</v>
          </cell>
          <cell r="HP330">
            <v>98.6</v>
          </cell>
          <cell r="HT330">
            <v>605.29999999999995</v>
          </cell>
          <cell r="HU330">
            <v>106</v>
          </cell>
          <cell r="HV330">
            <v>88</v>
          </cell>
          <cell r="HW330">
            <v>74.3</v>
          </cell>
          <cell r="HX330">
            <v>105</v>
          </cell>
          <cell r="IC330">
            <v>98</v>
          </cell>
          <cell r="ID330">
            <v>100.5</v>
          </cell>
          <cell r="IE330">
            <v>77</v>
          </cell>
          <cell r="IH330">
            <v>165.6</v>
          </cell>
          <cell r="IJ330">
            <v>80.921814163948227</v>
          </cell>
          <cell r="IK330">
            <v>84.2</v>
          </cell>
          <cell r="IL330">
            <v>64.8</v>
          </cell>
          <cell r="IM330">
            <v>58.2</v>
          </cell>
          <cell r="IU330">
            <v>96.7</v>
          </cell>
          <cell r="IY330">
            <v>96.1</v>
          </cell>
          <cell r="JC330">
            <v>85.8</v>
          </cell>
          <cell r="JG330">
            <v>70.599999999999994</v>
          </cell>
          <cell r="JH330">
            <v>55.3</v>
          </cell>
          <cell r="JL330">
            <v>73.973627606845596</v>
          </cell>
          <cell r="JM330">
            <v>97.2</v>
          </cell>
          <cell r="JN330">
            <v>88.2</v>
          </cell>
          <cell r="JO330">
            <v>79.3</v>
          </cell>
          <cell r="JT330">
            <v>100.9</v>
          </cell>
          <cell r="JU330">
            <v>90.2</v>
          </cell>
          <cell r="JV330">
            <v>76.8</v>
          </cell>
          <cell r="JY330">
            <v>99.1</v>
          </cell>
          <cell r="KC330">
            <v>98.8</v>
          </cell>
          <cell r="KD330">
            <v>96.4</v>
          </cell>
          <cell r="KE330">
            <v>91.7</v>
          </cell>
          <cell r="KG330">
            <v>100.1</v>
          </cell>
          <cell r="KH330">
            <v>96.2</v>
          </cell>
          <cell r="KI330">
            <v>87.3</v>
          </cell>
          <cell r="KK330">
            <v>100.1</v>
          </cell>
          <cell r="KO330">
            <v>99.1</v>
          </cell>
          <cell r="KP330">
            <v>90.7</v>
          </cell>
          <cell r="KQ330">
            <v>86.1</v>
          </cell>
          <cell r="KW330">
            <v>98</v>
          </cell>
          <cell r="KX330">
            <v>74.900000000000006</v>
          </cell>
          <cell r="KY330">
            <v>64.099999999999994</v>
          </cell>
          <cell r="LA330">
            <v>103</v>
          </cell>
          <cell r="LB330">
            <v>119</v>
          </cell>
          <cell r="LC330">
            <v>113</v>
          </cell>
          <cell r="LD330">
            <v>113</v>
          </cell>
          <cell r="LE330">
            <v>115</v>
          </cell>
          <cell r="LI330">
            <v>812.08120000000008</v>
          </cell>
          <cell r="LJ330">
            <v>100.2</v>
          </cell>
          <cell r="LO330">
            <v>100.49860000000001</v>
          </cell>
          <cell r="LQ330">
            <v>99.8</v>
          </cell>
          <cell r="LS330">
            <v>100.7</v>
          </cell>
          <cell r="LT330">
            <v>108.3</v>
          </cell>
          <cell r="MA330">
            <v>102.2</v>
          </cell>
          <cell r="MB330">
            <v>102.2</v>
          </cell>
          <cell r="MC330">
            <v>102.2</v>
          </cell>
          <cell r="MD330">
            <v>102.2</v>
          </cell>
          <cell r="ME330">
            <v>175.4</v>
          </cell>
          <cell r="MF330">
            <v>106</v>
          </cell>
          <cell r="MG330">
            <v>99.9</v>
          </cell>
          <cell r="MH330">
            <v>97</v>
          </cell>
          <cell r="MI330">
            <v>90</v>
          </cell>
          <cell r="MN330">
            <v>112.8</v>
          </cell>
          <cell r="MO330">
            <v>78</v>
          </cell>
          <cell r="MS330">
            <v>408.6</v>
          </cell>
          <cell r="MT330">
            <v>437.8</v>
          </cell>
          <cell r="MW330">
            <v>97.8</v>
          </cell>
          <cell r="MX330">
            <v>100.2</v>
          </cell>
          <cell r="MY330">
            <v>93.4</v>
          </cell>
          <cell r="NA330">
            <v>102.8</v>
          </cell>
          <cell r="NB330">
            <v>104.2</v>
          </cell>
          <cell r="NC330">
            <v>103.6</v>
          </cell>
          <cell r="ND330">
            <v>100.7</v>
          </cell>
          <cell r="NG330">
            <v>104.2</v>
          </cell>
          <cell r="NN330">
            <v>193</v>
          </cell>
          <cell r="NO330">
            <v>186</v>
          </cell>
        </row>
        <row r="331">
          <cell r="A331">
            <v>36008</v>
          </cell>
          <cell r="B331">
            <v>428</v>
          </cell>
          <cell r="C331">
            <v>1</v>
          </cell>
          <cell r="AD331">
            <v>53.18</v>
          </cell>
          <cell r="AG331">
            <v>1057</v>
          </cell>
          <cell r="AH331">
            <v>1060.25</v>
          </cell>
          <cell r="AK331">
            <v>78.23</v>
          </cell>
          <cell r="AL331">
            <v>79.42</v>
          </cell>
          <cell r="AM331">
            <v>90.33</v>
          </cell>
          <cell r="BI331">
            <v>73.02</v>
          </cell>
          <cell r="BQ331">
            <v>75.47</v>
          </cell>
          <cell r="CC331">
            <v>113.2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1199.5755819360108</v>
          </cell>
          <cell r="CV331">
            <v>152.56469693291086</v>
          </cell>
          <cell r="CW331">
            <v>1481.4415701029184</v>
          </cell>
          <cell r="CX331">
            <v>4.7884236314270598</v>
          </cell>
          <cell r="CY331">
            <v>8333.4645705264866</v>
          </cell>
          <cell r="CZ331">
            <v>10.784755708072327</v>
          </cell>
          <cell r="DA331">
            <v>490.52359224766258</v>
          </cell>
          <cell r="DB331">
            <v>96.7</v>
          </cell>
          <cell r="DC331">
            <v>71.2</v>
          </cell>
          <cell r="DD331">
            <v>58.9</v>
          </cell>
          <cell r="DG331">
            <v>79</v>
          </cell>
          <cell r="DH331">
            <v>66</v>
          </cell>
          <cell r="DI331">
            <v>58</v>
          </cell>
          <cell r="DN331">
            <v>70</v>
          </cell>
          <cell r="DO331">
            <v>70</v>
          </cell>
          <cell r="DT331">
            <v>86.3</v>
          </cell>
          <cell r="DU331">
            <v>91.8</v>
          </cell>
          <cell r="DV331">
            <v>80.8</v>
          </cell>
          <cell r="DX331">
            <v>82.1</v>
          </cell>
          <cell r="DY331">
            <v>62</v>
          </cell>
          <cell r="EA331">
            <v>105</v>
          </cell>
          <cell r="ED331">
            <v>77</v>
          </cell>
          <cell r="EE331">
            <v>550.5</v>
          </cell>
          <cell r="EF331">
            <v>95.8</v>
          </cell>
          <cell r="EG331">
            <v>93.6</v>
          </cell>
          <cell r="EH331">
            <v>90.1</v>
          </cell>
          <cell r="EJ331">
            <v>83.5</v>
          </cell>
          <cell r="EK331">
            <v>65.900000000000006</v>
          </cell>
          <cell r="EL331">
            <v>36.9</v>
          </cell>
          <cell r="EN331">
            <v>102.4</v>
          </cell>
          <cell r="EO331">
            <v>103.4</v>
          </cell>
          <cell r="EP331">
            <v>110.1</v>
          </cell>
          <cell r="EX331">
            <v>85</v>
          </cell>
          <cell r="EZ331">
            <v>86</v>
          </cell>
          <cell r="FA331">
            <v>36</v>
          </cell>
          <cell r="FC331">
            <v>98.6</v>
          </cell>
          <cell r="FD331">
            <v>97.9</v>
          </cell>
          <cell r="FI331">
            <v>57.8</v>
          </cell>
          <cell r="FJ331">
            <v>75</v>
          </cell>
          <cell r="FK331">
            <v>102.5</v>
          </cell>
          <cell r="FO331">
            <v>95</v>
          </cell>
          <cell r="FP331">
            <v>74</v>
          </cell>
          <cell r="FQ331">
            <v>73</v>
          </cell>
          <cell r="GC331">
            <v>76.900000000000006</v>
          </cell>
          <cell r="GD331">
            <v>56.8</v>
          </cell>
          <cell r="GE331">
            <v>49.9</v>
          </cell>
          <cell r="GG331">
            <v>98.6</v>
          </cell>
          <cell r="GK331">
            <v>102.9</v>
          </cell>
          <cell r="GL331">
            <v>99.3</v>
          </cell>
          <cell r="GP331">
            <v>103.3</v>
          </cell>
          <cell r="GQ331">
            <v>100</v>
          </cell>
          <cell r="GU331">
            <v>100.5</v>
          </cell>
          <cell r="GV331">
            <v>100.1</v>
          </cell>
          <cell r="GW331">
            <v>118.5</v>
          </cell>
          <cell r="HB331">
            <v>89.5</v>
          </cell>
          <cell r="HC331">
            <v>65.5</v>
          </cell>
          <cell r="HD331">
            <v>67.099999999999994</v>
          </cell>
          <cell r="HE331">
            <v>37.1</v>
          </cell>
          <cell r="HG331">
            <v>101.7</v>
          </cell>
          <cell r="HH331">
            <v>96</v>
          </cell>
          <cell r="HI331">
            <v>97.5</v>
          </cell>
          <cell r="HK331">
            <v>93</v>
          </cell>
          <cell r="HO331">
            <v>1060.5</v>
          </cell>
          <cell r="HP331">
            <v>98.8</v>
          </cell>
          <cell r="HT331">
            <v>605.29999999999995</v>
          </cell>
          <cell r="HU331">
            <v>106</v>
          </cell>
          <cell r="HV331">
            <v>88.8</v>
          </cell>
          <cell r="HW331">
            <v>75</v>
          </cell>
          <cell r="HX331">
            <v>107</v>
          </cell>
          <cell r="IC331">
            <v>98</v>
          </cell>
          <cell r="ID331">
            <v>100.5</v>
          </cell>
          <cell r="IE331">
            <v>77</v>
          </cell>
          <cell r="IH331">
            <v>172.53333333333333</v>
          </cell>
          <cell r="IJ331">
            <v>81.974113437861732</v>
          </cell>
          <cell r="IK331">
            <v>84.8</v>
          </cell>
          <cell r="IL331">
            <v>65.3</v>
          </cell>
          <cell r="IM331">
            <v>58.7</v>
          </cell>
          <cell r="IU331">
            <v>97</v>
          </cell>
          <cell r="IY331">
            <v>96.3</v>
          </cell>
          <cell r="JC331">
            <v>86.2</v>
          </cell>
          <cell r="JG331">
            <v>70.900000000000006</v>
          </cell>
          <cell r="JH331">
            <v>55.5</v>
          </cell>
          <cell r="JL331">
            <v>73.599551108201638</v>
          </cell>
          <cell r="JM331">
            <v>97.4</v>
          </cell>
          <cell r="JN331">
            <v>88.5</v>
          </cell>
          <cell r="JO331">
            <v>79.599999999999994</v>
          </cell>
          <cell r="JT331">
            <v>100.8</v>
          </cell>
          <cell r="JU331">
            <v>90.1</v>
          </cell>
          <cell r="JV331">
            <v>76.8</v>
          </cell>
          <cell r="JY331">
            <v>99.6</v>
          </cell>
          <cell r="KC331">
            <v>99</v>
          </cell>
          <cell r="KD331">
            <v>96.6</v>
          </cell>
          <cell r="KE331">
            <v>91.8</v>
          </cell>
          <cell r="KG331">
            <v>100.26666666666665</v>
          </cell>
          <cell r="KH331">
            <v>96</v>
          </cell>
          <cell r="KI331">
            <v>87.2</v>
          </cell>
          <cell r="KK331">
            <v>100.26666666666665</v>
          </cell>
          <cell r="KO331">
            <v>99.1</v>
          </cell>
          <cell r="KP331">
            <v>90.9</v>
          </cell>
          <cell r="KQ331">
            <v>86.1</v>
          </cell>
          <cell r="KW331">
            <v>98.7</v>
          </cell>
          <cell r="KX331">
            <v>75.400000000000006</v>
          </cell>
          <cell r="KY331">
            <v>64.5</v>
          </cell>
          <cell r="LA331">
            <v>104</v>
          </cell>
          <cell r="LB331">
            <v>119</v>
          </cell>
          <cell r="LC331">
            <v>113</v>
          </cell>
          <cell r="LD331">
            <v>113</v>
          </cell>
          <cell r="LE331">
            <v>116</v>
          </cell>
          <cell r="LI331">
            <v>812.08120000000008</v>
          </cell>
          <cell r="LJ331">
            <v>100.6</v>
          </cell>
          <cell r="LO331">
            <v>100.49860000000001</v>
          </cell>
          <cell r="LQ331">
            <v>99.8</v>
          </cell>
          <cell r="LS331">
            <v>100.7</v>
          </cell>
          <cell r="LT331">
            <v>109.8</v>
          </cell>
          <cell r="MA331">
            <v>102.2</v>
          </cell>
          <cell r="MB331">
            <v>102.2</v>
          </cell>
          <cell r="MC331">
            <v>102.2</v>
          </cell>
          <cell r="MD331">
            <v>102.2</v>
          </cell>
          <cell r="ME331">
            <v>175.4</v>
          </cell>
          <cell r="MF331">
            <v>106</v>
          </cell>
          <cell r="MG331">
            <v>100.3</v>
          </cell>
          <cell r="MH331">
            <v>97</v>
          </cell>
          <cell r="MI331">
            <v>82</v>
          </cell>
          <cell r="MN331">
            <v>112.8</v>
          </cell>
          <cell r="MO331">
            <v>80</v>
          </cell>
          <cell r="MS331">
            <v>409.4</v>
          </cell>
          <cell r="MT331">
            <v>437.5</v>
          </cell>
          <cell r="MW331">
            <v>96.7</v>
          </cell>
          <cell r="MX331">
            <v>99.2</v>
          </cell>
          <cell r="MY331">
            <v>92.4</v>
          </cell>
          <cell r="NA331">
            <v>102.5</v>
          </cell>
          <cell r="NB331">
            <v>103.9</v>
          </cell>
          <cell r="NC331">
            <v>103.3</v>
          </cell>
          <cell r="ND331">
            <v>100.5</v>
          </cell>
          <cell r="NG331">
            <v>105.2</v>
          </cell>
          <cell r="NN331">
            <v>193</v>
          </cell>
          <cell r="NO331">
            <v>186</v>
          </cell>
        </row>
        <row r="332">
          <cell r="A332">
            <v>35977</v>
          </cell>
          <cell r="B332">
            <v>429</v>
          </cell>
          <cell r="C332">
            <v>1</v>
          </cell>
          <cell r="AD332">
            <v>53.76</v>
          </cell>
          <cell r="AG332">
            <v>1057</v>
          </cell>
          <cell r="AH332">
            <v>1060.25</v>
          </cell>
          <cell r="AK332">
            <v>78.180000000000007</v>
          </cell>
          <cell r="AL332">
            <v>79.36</v>
          </cell>
          <cell r="AM332">
            <v>90.49</v>
          </cell>
          <cell r="BI332">
            <v>72.98</v>
          </cell>
          <cell r="BQ332">
            <v>75.569999999999993</v>
          </cell>
          <cell r="CC332">
            <v>113.2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1203.3937483707009</v>
          </cell>
          <cell r="CV332">
            <v>161.30434360855205</v>
          </cell>
          <cell r="CW332">
            <v>1516.5278059384989</v>
          </cell>
          <cell r="CX332">
            <v>4.9637400012500823</v>
          </cell>
          <cell r="CY332">
            <v>8649.9528090342155</v>
          </cell>
          <cell r="CZ332">
            <v>11.114467869082882</v>
          </cell>
          <cell r="DA332">
            <v>501.71259091678269</v>
          </cell>
          <cell r="DB332">
            <v>96.8</v>
          </cell>
          <cell r="DC332">
            <v>71.3</v>
          </cell>
          <cell r="DD332">
            <v>59</v>
          </cell>
          <cell r="DG332">
            <v>80</v>
          </cell>
          <cell r="DH332">
            <v>66</v>
          </cell>
          <cell r="DI332">
            <v>59</v>
          </cell>
          <cell r="DN332">
            <v>73</v>
          </cell>
          <cell r="DO332">
            <v>73</v>
          </cell>
          <cell r="DT332">
            <v>86.6</v>
          </cell>
          <cell r="DU332">
            <v>92.2</v>
          </cell>
          <cell r="DV332">
            <v>81.2</v>
          </cell>
          <cell r="DX332">
            <v>81</v>
          </cell>
          <cell r="DY332">
            <v>61.2</v>
          </cell>
          <cell r="EA332">
            <v>105</v>
          </cell>
          <cell r="ED332">
            <v>78</v>
          </cell>
          <cell r="EE332">
            <v>551.79999999999995</v>
          </cell>
          <cell r="EF332">
            <v>96.4</v>
          </cell>
          <cell r="EG332">
            <v>94.3</v>
          </cell>
          <cell r="EH332">
            <v>90.7</v>
          </cell>
          <cell r="EJ332">
            <v>84.9</v>
          </cell>
          <cell r="EK332">
            <v>67</v>
          </cell>
          <cell r="EL332">
            <v>37.5</v>
          </cell>
          <cell r="EN332">
            <v>102.6</v>
          </cell>
          <cell r="EO332">
            <v>103.5</v>
          </cell>
          <cell r="EP332">
            <v>110.3</v>
          </cell>
          <cell r="EX332">
            <v>85</v>
          </cell>
          <cell r="EZ332">
            <v>87</v>
          </cell>
          <cell r="FA332">
            <v>36.4</v>
          </cell>
          <cell r="FC332">
            <v>99.7</v>
          </cell>
          <cell r="FD332">
            <v>100</v>
          </cell>
          <cell r="FI332">
            <v>58.4</v>
          </cell>
          <cell r="FJ332">
            <v>75.8</v>
          </cell>
          <cell r="FK332">
            <v>103.6</v>
          </cell>
          <cell r="FO332">
            <v>95</v>
          </cell>
          <cell r="FP332">
            <v>75</v>
          </cell>
          <cell r="FQ332">
            <v>74</v>
          </cell>
          <cell r="GC332">
            <v>77.599999999999994</v>
          </cell>
          <cell r="GD332">
            <v>57.7</v>
          </cell>
          <cell r="GE332">
            <v>50.6</v>
          </cell>
          <cell r="GG332">
            <v>98.6</v>
          </cell>
          <cell r="GK332">
            <v>102.9</v>
          </cell>
          <cell r="GL332">
            <v>99.3</v>
          </cell>
          <cell r="GP332">
            <v>103.3</v>
          </cell>
          <cell r="GQ332">
            <v>100</v>
          </cell>
          <cell r="GU332">
            <v>100.5</v>
          </cell>
          <cell r="GV332">
            <v>100.1</v>
          </cell>
          <cell r="GW332">
            <v>118.5</v>
          </cell>
          <cell r="HB332">
            <v>90.3</v>
          </cell>
          <cell r="HC332">
            <v>66</v>
          </cell>
          <cell r="HD332">
            <v>68.3</v>
          </cell>
          <cell r="HE332">
            <v>37.799999999999997</v>
          </cell>
          <cell r="HG332">
            <v>101.5</v>
          </cell>
          <cell r="HH332">
            <v>95.8</v>
          </cell>
          <cell r="HI332">
            <v>98.5</v>
          </cell>
          <cell r="HK332">
            <v>93</v>
          </cell>
          <cell r="HO332">
            <v>1060.5</v>
          </cell>
          <cell r="HP332">
            <v>98.7</v>
          </cell>
          <cell r="HT332">
            <v>606.9</v>
          </cell>
          <cell r="HU332">
            <v>106</v>
          </cell>
          <cell r="HV332">
            <v>91.2</v>
          </cell>
          <cell r="HW332">
            <v>77</v>
          </cell>
          <cell r="HX332">
            <v>109</v>
          </cell>
          <cell r="IC332">
            <v>98.1</v>
          </cell>
          <cell r="ID332">
            <v>100.6</v>
          </cell>
          <cell r="IE332">
            <v>78</v>
          </cell>
          <cell r="IH332">
            <v>179.46666666666667</v>
          </cell>
          <cell r="IJ332">
            <v>81.868883510470368</v>
          </cell>
          <cell r="IK332">
            <v>85.1</v>
          </cell>
          <cell r="IL332">
            <v>65.5</v>
          </cell>
          <cell r="IM332">
            <v>58.9</v>
          </cell>
          <cell r="IU332">
            <v>97.1</v>
          </cell>
          <cell r="IY332">
            <v>96.3</v>
          </cell>
          <cell r="JC332">
            <v>86.4</v>
          </cell>
          <cell r="JG332">
            <v>71.5</v>
          </cell>
          <cell r="JH332">
            <v>56</v>
          </cell>
          <cell r="JL332">
            <v>75.563452726082488</v>
          </cell>
          <cell r="JM332">
            <v>98.6</v>
          </cell>
          <cell r="JN332">
            <v>89.6</v>
          </cell>
          <cell r="JO332">
            <v>80.5</v>
          </cell>
          <cell r="JT332">
            <v>100.7</v>
          </cell>
          <cell r="JU332">
            <v>90.1</v>
          </cell>
          <cell r="JV332">
            <v>76.7</v>
          </cell>
          <cell r="JY332">
            <v>100</v>
          </cell>
          <cell r="KC332">
            <v>99.1</v>
          </cell>
          <cell r="KD332">
            <v>96.6</v>
          </cell>
          <cell r="KE332">
            <v>91.9</v>
          </cell>
          <cell r="KG332">
            <v>100.43333333333332</v>
          </cell>
          <cell r="KH332">
            <v>96.1</v>
          </cell>
          <cell r="KI332">
            <v>87.3</v>
          </cell>
          <cell r="KK332">
            <v>100.43333333333332</v>
          </cell>
          <cell r="KO332">
            <v>99.1</v>
          </cell>
          <cell r="KP332">
            <v>91.4</v>
          </cell>
          <cell r="KQ332">
            <v>86.4</v>
          </cell>
          <cell r="KW332">
            <v>98.9</v>
          </cell>
          <cell r="KX332">
            <v>75.599999999999994</v>
          </cell>
          <cell r="KY332">
            <v>64.7</v>
          </cell>
          <cell r="LA332">
            <v>104</v>
          </cell>
          <cell r="LB332">
            <v>119</v>
          </cell>
          <cell r="LC332">
            <v>113</v>
          </cell>
          <cell r="LD332">
            <v>114</v>
          </cell>
          <cell r="LE332">
            <v>116</v>
          </cell>
          <cell r="LI332">
            <v>812.08120000000008</v>
          </cell>
          <cell r="LJ332">
            <v>100.5</v>
          </cell>
          <cell r="LO332">
            <v>100.49860000000001</v>
          </cell>
          <cell r="LQ332">
            <v>99.8</v>
          </cell>
          <cell r="LS332">
            <v>100.7</v>
          </cell>
          <cell r="LT332">
            <v>110.5</v>
          </cell>
          <cell r="MA332">
            <v>102.2</v>
          </cell>
          <cell r="MB332">
            <v>102.2</v>
          </cell>
          <cell r="MC332">
            <v>102.2</v>
          </cell>
          <cell r="MD332">
            <v>102.2</v>
          </cell>
          <cell r="ME332">
            <v>175.4</v>
          </cell>
          <cell r="MF332">
            <v>106</v>
          </cell>
          <cell r="MG332">
            <v>100.4</v>
          </cell>
          <cell r="MH332">
            <v>97</v>
          </cell>
          <cell r="MI332">
            <v>94</v>
          </cell>
          <cell r="MN332">
            <v>112.8</v>
          </cell>
          <cell r="MO332">
            <v>82</v>
          </cell>
          <cell r="MS332">
            <v>410.7</v>
          </cell>
          <cell r="MT332">
            <v>438.6</v>
          </cell>
          <cell r="MW332">
            <v>98</v>
          </cell>
          <cell r="MX332">
            <v>100.5</v>
          </cell>
          <cell r="MY332">
            <v>93.6</v>
          </cell>
          <cell r="NA332">
            <v>101.6</v>
          </cell>
          <cell r="NB332">
            <v>103</v>
          </cell>
          <cell r="NC332">
            <v>102.4</v>
          </cell>
          <cell r="ND332">
            <v>99.6</v>
          </cell>
          <cell r="NG332">
            <v>106.2</v>
          </cell>
          <cell r="NN332">
            <v>193</v>
          </cell>
          <cell r="NO332">
            <v>186</v>
          </cell>
        </row>
        <row r="333">
          <cell r="A333">
            <v>35947</v>
          </cell>
          <cell r="B333">
            <v>430</v>
          </cell>
          <cell r="C333">
            <v>1</v>
          </cell>
          <cell r="AD333">
            <v>54.45</v>
          </cell>
          <cell r="AG333">
            <v>1058</v>
          </cell>
          <cell r="AH333">
            <v>1062.75</v>
          </cell>
          <cell r="AK333">
            <v>78.44</v>
          </cell>
          <cell r="AL333">
            <v>79.63</v>
          </cell>
          <cell r="AM333">
            <v>90.41</v>
          </cell>
          <cell r="BI333">
            <v>72.69</v>
          </cell>
          <cell r="BQ333">
            <v>75.31</v>
          </cell>
          <cell r="CC333">
            <v>113.2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1196.163376562793</v>
          </cell>
          <cell r="CV333">
            <v>154.9786082380005</v>
          </cell>
          <cell r="CW333">
            <v>1520.8493773219893</v>
          </cell>
          <cell r="CX333">
            <v>5.1588747433139677</v>
          </cell>
          <cell r="CY333">
            <v>8607.3051848693813</v>
          </cell>
          <cell r="CZ333">
            <v>11.173961098059781</v>
          </cell>
          <cell r="DA333">
            <v>483.86915148401499</v>
          </cell>
          <cell r="DB333">
            <v>96.5</v>
          </cell>
          <cell r="DC333">
            <v>71</v>
          </cell>
          <cell r="DD333">
            <v>58.8</v>
          </cell>
          <cell r="DG333">
            <v>81</v>
          </cell>
          <cell r="DH333">
            <v>68</v>
          </cell>
          <cell r="DI333">
            <v>61</v>
          </cell>
          <cell r="DN333">
            <v>74</v>
          </cell>
          <cell r="DO333">
            <v>74</v>
          </cell>
          <cell r="DT333">
            <v>88.3</v>
          </cell>
          <cell r="DU333">
            <v>93.9</v>
          </cell>
          <cell r="DV333">
            <v>82.7</v>
          </cell>
          <cell r="DX333">
            <v>81.599999999999994</v>
          </cell>
          <cell r="DY333">
            <v>61.6</v>
          </cell>
          <cell r="EA333">
            <v>105</v>
          </cell>
          <cell r="ED333">
            <v>78</v>
          </cell>
          <cell r="EE333">
            <v>552.6</v>
          </cell>
          <cell r="EF333">
            <v>97.3</v>
          </cell>
          <cell r="EG333">
            <v>95.1</v>
          </cell>
          <cell r="EH333">
            <v>91.5</v>
          </cell>
          <cell r="EJ333">
            <v>84.7</v>
          </cell>
          <cell r="EK333">
            <v>66.8</v>
          </cell>
          <cell r="EL333">
            <v>37.4</v>
          </cell>
          <cell r="EN333">
            <v>102.4</v>
          </cell>
          <cell r="EO333">
            <v>103.3</v>
          </cell>
          <cell r="EP333">
            <v>110.1</v>
          </cell>
          <cell r="EX333">
            <v>86</v>
          </cell>
          <cell r="EZ333">
            <v>87</v>
          </cell>
          <cell r="FA333">
            <v>36.9</v>
          </cell>
          <cell r="FC333">
            <v>101.1</v>
          </cell>
          <cell r="FD333">
            <v>100</v>
          </cell>
          <cell r="FI333">
            <v>59.1</v>
          </cell>
          <cell r="FJ333">
            <v>76.7</v>
          </cell>
          <cell r="FK333">
            <v>104.9</v>
          </cell>
          <cell r="FO333">
            <v>96</v>
          </cell>
          <cell r="FP333">
            <v>76</v>
          </cell>
          <cell r="FQ333">
            <v>76</v>
          </cell>
          <cell r="GC333">
            <v>78</v>
          </cell>
          <cell r="GD333">
            <v>57.9</v>
          </cell>
          <cell r="GE333">
            <v>50.8</v>
          </cell>
          <cell r="GG333">
            <v>98.8</v>
          </cell>
          <cell r="GK333">
            <v>102.9</v>
          </cell>
          <cell r="GL333">
            <v>99.3</v>
          </cell>
          <cell r="GP333">
            <v>103.3</v>
          </cell>
          <cell r="GQ333">
            <v>100</v>
          </cell>
          <cell r="GU333">
            <v>100.3</v>
          </cell>
          <cell r="GV333">
            <v>99.9</v>
          </cell>
          <cell r="GW333">
            <v>118.2</v>
          </cell>
          <cell r="HB333">
            <v>90.2</v>
          </cell>
          <cell r="HC333">
            <v>66</v>
          </cell>
          <cell r="HD333">
            <v>67.8</v>
          </cell>
          <cell r="HE333">
            <v>37.5</v>
          </cell>
          <cell r="HG333">
            <v>101.7</v>
          </cell>
          <cell r="HH333">
            <v>95.5</v>
          </cell>
          <cell r="HI333">
            <v>99.8</v>
          </cell>
          <cell r="HK333">
            <v>92</v>
          </cell>
          <cell r="HO333">
            <v>1055</v>
          </cell>
          <cell r="HP333">
            <v>99</v>
          </cell>
          <cell r="HT333">
            <v>606.9</v>
          </cell>
          <cell r="HU333">
            <v>106</v>
          </cell>
          <cell r="HV333">
            <v>89.4</v>
          </cell>
          <cell r="HW333">
            <v>75.5</v>
          </cell>
          <cell r="HX333">
            <v>110</v>
          </cell>
          <cell r="IC333">
            <v>97.9</v>
          </cell>
          <cell r="ID333">
            <v>100.4</v>
          </cell>
          <cell r="IE333">
            <v>79</v>
          </cell>
          <cell r="IH333">
            <v>186.4</v>
          </cell>
          <cell r="IJ333">
            <v>83.447332421340619</v>
          </cell>
          <cell r="IK333">
            <v>86.7</v>
          </cell>
          <cell r="IL333">
            <v>66.7</v>
          </cell>
          <cell r="IM333">
            <v>60</v>
          </cell>
          <cell r="IU333">
            <v>97.3</v>
          </cell>
          <cell r="IY333">
            <v>96.7</v>
          </cell>
          <cell r="JC333">
            <v>87.9</v>
          </cell>
          <cell r="JG333">
            <v>74.7</v>
          </cell>
          <cell r="JH333">
            <v>58.5</v>
          </cell>
          <cell r="JL333">
            <v>80.052370709810162</v>
          </cell>
          <cell r="JM333">
            <v>98.4</v>
          </cell>
          <cell r="JN333">
            <v>89.4</v>
          </cell>
          <cell r="JO333">
            <v>80.400000000000006</v>
          </cell>
          <cell r="JT333">
            <v>100.7</v>
          </cell>
          <cell r="JU333">
            <v>90.1</v>
          </cell>
          <cell r="JV333">
            <v>76.7</v>
          </cell>
          <cell r="JY333">
            <v>100.6</v>
          </cell>
          <cell r="KC333">
            <v>99.3</v>
          </cell>
          <cell r="KD333">
            <v>96.8</v>
          </cell>
          <cell r="KE333">
            <v>92.1</v>
          </cell>
          <cell r="KG333">
            <v>100.6</v>
          </cell>
          <cell r="KH333">
            <v>96.8</v>
          </cell>
          <cell r="KI333">
            <v>87.9</v>
          </cell>
          <cell r="KK333">
            <v>100.6</v>
          </cell>
          <cell r="KO333">
            <v>98.6</v>
          </cell>
          <cell r="KP333">
            <v>90.9</v>
          </cell>
          <cell r="KQ333">
            <v>86</v>
          </cell>
          <cell r="KW333">
            <v>99.7</v>
          </cell>
          <cell r="KX333">
            <v>76.2</v>
          </cell>
          <cell r="KY333">
            <v>65.2</v>
          </cell>
          <cell r="LA333">
            <v>105</v>
          </cell>
          <cell r="LB333">
            <v>119</v>
          </cell>
          <cell r="LC333">
            <v>113</v>
          </cell>
          <cell r="LD333">
            <v>114</v>
          </cell>
          <cell r="LE333">
            <v>116</v>
          </cell>
          <cell r="LI333">
            <v>812.08120000000008</v>
          </cell>
          <cell r="LJ333">
            <v>100.1</v>
          </cell>
          <cell r="LO333">
            <v>100.09580000000001</v>
          </cell>
          <cell r="LQ333">
            <v>99.4</v>
          </cell>
          <cell r="LS333">
            <v>100.7</v>
          </cell>
          <cell r="LT333">
            <v>110.2</v>
          </cell>
          <cell r="MA333">
            <v>102.2</v>
          </cell>
          <cell r="MB333">
            <v>102.2</v>
          </cell>
          <cell r="MC333">
            <v>102.2</v>
          </cell>
          <cell r="MD333">
            <v>102.2</v>
          </cell>
          <cell r="ME333">
            <v>175.4</v>
          </cell>
          <cell r="MF333">
            <v>106</v>
          </cell>
          <cell r="MG333">
            <v>100.1</v>
          </cell>
          <cell r="MH333">
            <v>97</v>
          </cell>
          <cell r="MI333">
            <v>94</v>
          </cell>
          <cell r="MN333">
            <v>112.6</v>
          </cell>
          <cell r="MO333">
            <v>85</v>
          </cell>
          <cell r="MS333">
            <v>411.5</v>
          </cell>
          <cell r="MT333">
            <v>439.5</v>
          </cell>
          <cell r="MW333">
            <v>97.8</v>
          </cell>
          <cell r="MX333">
            <v>100.2</v>
          </cell>
          <cell r="MY333">
            <v>93.4</v>
          </cell>
          <cell r="NA333">
            <v>101.9</v>
          </cell>
          <cell r="NB333">
            <v>103.3</v>
          </cell>
          <cell r="NC333">
            <v>102.7</v>
          </cell>
          <cell r="ND333">
            <v>99.9</v>
          </cell>
          <cell r="NG333">
            <v>106.9</v>
          </cell>
          <cell r="NN333">
            <v>188</v>
          </cell>
          <cell r="NO333">
            <v>181</v>
          </cell>
        </row>
        <row r="334">
          <cell r="A334">
            <v>35916</v>
          </cell>
          <cell r="B334">
            <v>431</v>
          </cell>
          <cell r="C334">
            <v>1</v>
          </cell>
          <cell r="AD334">
            <v>55.17</v>
          </cell>
          <cell r="AG334">
            <v>1058</v>
          </cell>
          <cell r="AH334">
            <v>1062.75</v>
          </cell>
          <cell r="AK334">
            <v>78.38</v>
          </cell>
          <cell r="AL334">
            <v>79.569999999999993</v>
          </cell>
          <cell r="AM334">
            <v>90.54</v>
          </cell>
          <cell r="BI334">
            <v>72.540000000000006</v>
          </cell>
          <cell r="BQ334">
            <v>75.28</v>
          </cell>
          <cell r="CC334">
            <v>113.5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1238.8203906658516</v>
          </cell>
          <cell r="CV334">
            <v>162.66498671805181</v>
          </cell>
          <cell r="CW334">
            <v>1572.0034621171815</v>
          </cell>
          <cell r="CX334">
            <v>5.6604320100250476</v>
          </cell>
          <cell r="CY334">
            <v>8725.4479066300755</v>
          </cell>
          <cell r="CZ334">
            <v>13.066002802012939</v>
          </cell>
          <cell r="DA334">
            <v>493.15086964541888</v>
          </cell>
          <cell r="DB334">
            <v>96.7</v>
          </cell>
          <cell r="DC334">
            <v>71.2</v>
          </cell>
          <cell r="DD334">
            <v>58.9</v>
          </cell>
          <cell r="DG334">
            <v>81</v>
          </cell>
          <cell r="DH334">
            <v>70</v>
          </cell>
          <cell r="DI334">
            <v>62</v>
          </cell>
          <cell r="DN334">
            <v>76</v>
          </cell>
          <cell r="DO334">
            <v>76</v>
          </cell>
          <cell r="DT334">
            <v>89.5</v>
          </cell>
          <cell r="DU334">
            <v>95.2</v>
          </cell>
          <cell r="DV334">
            <v>83.8</v>
          </cell>
          <cell r="DX334">
            <v>82.3</v>
          </cell>
          <cell r="DY334">
            <v>62.1</v>
          </cell>
          <cell r="EA334">
            <v>105</v>
          </cell>
          <cell r="ED334">
            <v>79</v>
          </cell>
          <cell r="EE334">
            <v>553</v>
          </cell>
          <cell r="EF334">
            <v>98.5</v>
          </cell>
          <cell r="EG334">
            <v>96.3</v>
          </cell>
          <cell r="EH334">
            <v>92.7</v>
          </cell>
          <cell r="EJ334">
            <v>87.4</v>
          </cell>
          <cell r="EK334">
            <v>68.900000000000006</v>
          </cell>
          <cell r="EL334">
            <v>38.6</v>
          </cell>
          <cell r="EN334">
            <v>103.2</v>
          </cell>
          <cell r="EO334">
            <v>104.5</v>
          </cell>
          <cell r="EP334">
            <v>111.2</v>
          </cell>
          <cell r="EX334">
            <v>86</v>
          </cell>
          <cell r="EZ334">
            <v>90</v>
          </cell>
          <cell r="FA334">
            <v>37.1</v>
          </cell>
          <cell r="FC334">
            <v>101.7</v>
          </cell>
          <cell r="FD334">
            <v>100.5</v>
          </cell>
          <cell r="FI334">
            <v>58.8</v>
          </cell>
          <cell r="FJ334">
            <v>76.3</v>
          </cell>
          <cell r="FK334">
            <v>104.3</v>
          </cell>
          <cell r="FO334">
            <v>97</v>
          </cell>
          <cell r="FP334">
            <v>78</v>
          </cell>
          <cell r="FQ334">
            <v>78</v>
          </cell>
          <cell r="GC334">
            <v>79</v>
          </cell>
          <cell r="GD334">
            <v>59</v>
          </cell>
          <cell r="GE334">
            <v>51.8</v>
          </cell>
          <cell r="GG334">
            <v>98.8</v>
          </cell>
          <cell r="GK334">
            <v>102.9</v>
          </cell>
          <cell r="GL334">
            <v>99.3</v>
          </cell>
          <cell r="GP334">
            <v>103.3</v>
          </cell>
          <cell r="GQ334">
            <v>100</v>
          </cell>
          <cell r="GU334">
            <v>100.4</v>
          </cell>
          <cell r="GV334">
            <v>100</v>
          </cell>
          <cell r="GW334">
            <v>118.3</v>
          </cell>
          <cell r="HB334">
            <v>91.5</v>
          </cell>
          <cell r="HC334">
            <v>66.900000000000006</v>
          </cell>
          <cell r="HD334">
            <v>69.3</v>
          </cell>
          <cell r="HE334">
            <v>38.299999999999997</v>
          </cell>
          <cell r="HG334">
            <v>101.7</v>
          </cell>
          <cell r="HH334">
            <v>95.5</v>
          </cell>
          <cell r="HI334">
            <v>101.1</v>
          </cell>
          <cell r="HK334">
            <v>91</v>
          </cell>
          <cell r="HO334">
            <v>1055</v>
          </cell>
          <cell r="HP334">
            <v>99.3</v>
          </cell>
          <cell r="HT334">
            <v>606.20000000000005</v>
          </cell>
          <cell r="HU334">
            <v>109</v>
          </cell>
          <cell r="HV334">
            <v>91.5</v>
          </cell>
          <cell r="HW334">
            <v>77.3</v>
          </cell>
          <cell r="HX334">
            <v>111</v>
          </cell>
          <cell r="IC334">
            <v>97.8</v>
          </cell>
          <cell r="ID334">
            <v>100.3</v>
          </cell>
          <cell r="IE334">
            <v>81</v>
          </cell>
          <cell r="IH334">
            <v>193.70000000000002</v>
          </cell>
          <cell r="IJ334">
            <v>84.920551404819534</v>
          </cell>
          <cell r="IK334">
            <v>87.9</v>
          </cell>
          <cell r="IL334">
            <v>67.599999999999994</v>
          </cell>
          <cell r="IM334">
            <v>60.8</v>
          </cell>
          <cell r="IU334">
            <v>97.6</v>
          </cell>
          <cell r="IY334">
            <v>96.8</v>
          </cell>
          <cell r="JC334">
            <v>88.2</v>
          </cell>
          <cell r="JG334">
            <v>75.3</v>
          </cell>
          <cell r="JH334">
            <v>59</v>
          </cell>
          <cell r="JL334">
            <v>81.081081081081095</v>
          </cell>
          <cell r="JM334">
            <v>99.4</v>
          </cell>
          <cell r="JN334">
            <v>90.3</v>
          </cell>
          <cell r="JO334">
            <v>81.2</v>
          </cell>
          <cell r="JT334">
            <v>101.4</v>
          </cell>
          <cell r="JU334">
            <v>90.7</v>
          </cell>
          <cell r="JV334">
            <v>77.3</v>
          </cell>
          <cell r="JY334">
            <v>100.8</v>
          </cell>
          <cell r="KC334">
            <v>99.5</v>
          </cell>
          <cell r="KD334">
            <v>97.1</v>
          </cell>
          <cell r="KE334">
            <v>92.3</v>
          </cell>
          <cell r="KG334">
            <v>100.8</v>
          </cell>
          <cell r="KH334">
            <v>95.9</v>
          </cell>
          <cell r="KI334">
            <v>87.1</v>
          </cell>
          <cell r="KK334">
            <v>100.8</v>
          </cell>
          <cell r="KO334">
            <v>99</v>
          </cell>
          <cell r="KP334">
            <v>91.6</v>
          </cell>
          <cell r="KQ334">
            <v>86.7</v>
          </cell>
          <cell r="KW334">
            <v>100.2</v>
          </cell>
          <cell r="KX334">
            <v>76.599999999999994</v>
          </cell>
          <cell r="KY334">
            <v>65.5</v>
          </cell>
          <cell r="LA334">
            <v>106</v>
          </cell>
          <cell r="LB334">
            <v>119</v>
          </cell>
          <cell r="LC334">
            <v>113</v>
          </cell>
          <cell r="LD334">
            <v>114</v>
          </cell>
          <cell r="LE334">
            <v>116</v>
          </cell>
          <cell r="LI334">
            <v>811.28660000000002</v>
          </cell>
          <cell r="LJ334">
            <v>99.9</v>
          </cell>
          <cell r="LO334">
            <v>100.09580000000001</v>
          </cell>
          <cell r="LQ334">
            <v>99.4</v>
          </cell>
          <cell r="LS334">
            <v>100.7</v>
          </cell>
          <cell r="LT334">
            <v>111.7</v>
          </cell>
          <cell r="MA334">
            <v>102.1</v>
          </cell>
          <cell r="MB334">
            <v>102.1</v>
          </cell>
          <cell r="MC334">
            <v>102.1</v>
          </cell>
          <cell r="MD334">
            <v>102.1</v>
          </cell>
          <cell r="ME334">
            <v>175.1</v>
          </cell>
          <cell r="MF334">
            <v>106</v>
          </cell>
          <cell r="MG334">
            <v>100</v>
          </cell>
          <cell r="MH334">
            <v>97</v>
          </cell>
          <cell r="MI334">
            <v>93</v>
          </cell>
          <cell r="MN334">
            <v>112.6</v>
          </cell>
          <cell r="MO334">
            <v>85</v>
          </cell>
          <cell r="MS334">
            <v>412.7</v>
          </cell>
          <cell r="MT334">
            <v>442.1</v>
          </cell>
          <cell r="MW334">
            <v>97.6</v>
          </cell>
          <cell r="MX334">
            <v>100.1</v>
          </cell>
          <cell r="MY334">
            <v>93.2</v>
          </cell>
          <cell r="NA334">
            <v>100.6</v>
          </cell>
          <cell r="NB334">
            <v>101.9</v>
          </cell>
          <cell r="NC334">
            <v>101.4</v>
          </cell>
          <cell r="ND334">
            <v>98.6</v>
          </cell>
          <cell r="NG334">
            <v>107.3</v>
          </cell>
          <cell r="NN334">
            <v>188</v>
          </cell>
          <cell r="NO334">
            <v>181</v>
          </cell>
        </row>
        <row r="335">
          <cell r="A335">
            <v>35886</v>
          </cell>
          <cell r="B335">
            <v>432</v>
          </cell>
          <cell r="C335">
            <v>1</v>
          </cell>
          <cell r="AD335">
            <v>55.52</v>
          </cell>
          <cell r="AG335">
            <v>1058</v>
          </cell>
          <cell r="AH335">
            <v>1062.75</v>
          </cell>
          <cell r="AK335">
            <v>78.36</v>
          </cell>
          <cell r="AL335">
            <v>79.55</v>
          </cell>
          <cell r="AM335">
            <v>90.84</v>
          </cell>
          <cell r="BI335">
            <v>72.430000000000007</v>
          </cell>
          <cell r="BQ335">
            <v>75.38</v>
          </cell>
          <cell r="CC335">
            <v>113.5</v>
          </cell>
          <cell r="CD335">
            <v>1346.318</v>
          </cell>
          <cell r="CE335">
            <v>74.515000000000001</v>
          </cell>
          <cell r="CF335" t="str">
            <v>3,36%</v>
          </cell>
          <cell r="CU335">
            <v>1315.3432648786429</v>
          </cell>
          <cell r="CV335">
            <v>188.5917082747979</v>
          </cell>
          <cell r="CW335">
            <v>1670.1697001480281</v>
          </cell>
          <cell r="CX335">
            <v>6.110156610875408</v>
          </cell>
          <cell r="CY335">
            <v>9192.541290295685</v>
          </cell>
          <cell r="CZ335">
            <v>12.520012744737842</v>
          </cell>
          <cell r="DA335">
            <v>531.68320789320035</v>
          </cell>
          <cell r="DB335">
            <v>95.9</v>
          </cell>
          <cell r="DC335">
            <v>70.599999999999994</v>
          </cell>
          <cell r="DD335">
            <v>58.4</v>
          </cell>
          <cell r="DG335">
            <v>82</v>
          </cell>
          <cell r="DH335">
            <v>72</v>
          </cell>
          <cell r="DI335">
            <v>64</v>
          </cell>
          <cell r="DN335">
            <v>78</v>
          </cell>
          <cell r="DO335">
            <v>78</v>
          </cell>
          <cell r="DT335">
            <v>90.6</v>
          </cell>
          <cell r="DU335">
            <v>96.4</v>
          </cell>
          <cell r="DV335">
            <v>84.9</v>
          </cell>
          <cell r="DX335">
            <v>82.5</v>
          </cell>
          <cell r="DY335">
            <v>62.3</v>
          </cell>
          <cell r="EA335">
            <v>105</v>
          </cell>
          <cell r="ED335">
            <v>79</v>
          </cell>
          <cell r="EE335">
            <v>553.29999999999995</v>
          </cell>
          <cell r="EF335">
            <v>99.1</v>
          </cell>
          <cell r="EG335">
            <v>96.8</v>
          </cell>
          <cell r="EH335">
            <v>93.2</v>
          </cell>
          <cell r="EJ335">
            <v>89</v>
          </cell>
          <cell r="EK335">
            <v>70.2</v>
          </cell>
          <cell r="EL335">
            <v>39.299999999999997</v>
          </cell>
          <cell r="EN335">
            <v>103.4</v>
          </cell>
          <cell r="EO335">
            <v>104.5</v>
          </cell>
          <cell r="EP335">
            <v>111.3</v>
          </cell>
          <cell r="EX335">
            <v>86</v>
          </cell>
          <cell r="EZ335">
            <v>93</v>
          </cell>
          <cell r="FA335">
            <v>37.4</v>
          </cell>
          <cell r="FC335">
            <v>102.5</v>
          </cell>
          <cell r="FD335">
            <v>100</v>
          </cell>
          <cell r="FI335">
            <v>58.7</v>
          </cell>
          <cell r="FJ335">
            <v>76.2</v>
          </cell>
          <cell r="FK335">
            <v>104.2</v>
          </cell>
          <cell r="FO335">
            <v>99</v>
          </cell>
          <cell r="FP335">
            <v>82</v>
          </cell>
          <cell r="FQ335">
            <v>80</v>
          </cell>
          <cell r="GC335">
            <v>80.3</v>
          </cell>
          <cell r="GD335">
            <v>59.6</v>
          </cell>
          <cell r="GE335">
            <v>52.3</v>
          </cell>
          <cell r="GG335">
            <v>100.7</v>
          </cell>
          <cell r="GK335">
            <v>106.8</v>
          </cell>
          <cell r="GL335">
            <v>103.1</v>
          </cell>
          <cell r="GP335">
            <v>106.1</v>
          </cell>
          <cell r="GQ335">
            <v>102.7</v>
          </cell>
          <cell r="GU335">
            <v>100.7</v>
          </cell>
          <cell r="GV335">
            <v>100.3</v>
          </cell>
          <cell r="GW335">
            <v>118.7</v>
          </cell>
          <cell r="HB335">
            <v>94</v>
          </cell>
          <cell r="HC335">
            <v>68.8</v>
          </cell>
          <cell r="HD335">
            <v>70.8</v>
          </cell>
          <cell r="HE335">
            <v>39.1</v>
          </cell>
          <cell r="HG335">
            <v>101.9</v>
          </cell>
          <cell r="HH335">
            <v>95.8</v>
          </cell>
          <cell r="HI335">
            <v>101.8</v>
          </cell>
          <cell r="HK335">
            <v>90</v>
          </cell>
          <cell r="HO335">
            <v>1055</v>
          </cell>
          <cell r="HP335">
            <v>99.6</v>
          </cell>
          <cell r="HT335">
            <v>605.9</v>
          </cell>
          <cell r="HU335">
            <v>109</v>
          </cell>
          <cell r="HV335">
            <v>94.4</v>
          </cell>
          <cell r="HW335">
            <v>79.7</v>
          </cell>
          <cell r="HX335">
            <v>112</v>
          </cell>
          <cell r="IC335">
            <v>97.8</v>
          </cell>
          <cell r="ID335">
            <v>100.3</v>
          </cell>
          <cell r="IE335">
            <v>82</v>
          </cell>
          <cell r="IH335">
            <v>201</v>
          </cell>
          <cell r="IJ335">
            <v>87.340839734820577</v>
          </cell>
          <cell r="IK335">
            <v>89.8</v>
          </cell>
          <cell r="IL335">
            <v>69.099999999999994</v>
          </cell>
          <cell r="IM335">
            <v>62.2</v>
          </cell>
          <cell r="IU335">
            <v>97.8</v>
          </cell>
          <cell r="IY335">
            <v>97</v>
          </cell>
          <cell r="JC335">
            <v>89.4</v>
          </cell>
          <cell r="JG335">
            <v>76.900000000000006</v>
          </cell>
          <cell r="JH335">
            <v>60.2</v>
          </cell>
          <cell r="JL335">
            <v>83.232020948283932</v>
          </cell>
          <cell r="JM335">
            <v>98.7</v>
          </cell>
          <cell r="JN335">
            <v>89.7</v>
          </cell>
          <cell r="JO335">
            <v>80.599999999999994</v>
          </cell>
          <cell r="JT335">
            <v>101.4</v>
          </cell>
          <cell r="JU335">
            <v>90.6</v>
          </cell>
          <cell r="JV335">
            <v>77.2</v>
          </cell>
          <cell r="JY335">
            <v>101</v>
          </cell>
          <cell r="KC335">
            <v>99.8</v>
          </cell>
          <cell r="KD335">
            <v>97.2</v>
          </cell>
          <cell r="KE335">
            <v>92.4</v>
          </cell>
          <cell r="KG335">
            <v>101</v>
          </cell>
          <cell r="KH335">
            <v>95.8</v>
          </cell>
          <cell r="KI335">
            <v>87</v>
          </cell>
          <cell r="KK335">
            <v>101</v>
          </cell>
          <cell r="KO335">
            <v>98.9</v>
          </cell>
          <cell r="KP335">
            <v>91.2</v>
          </cell>
          <cell r="KQ335">
            <v>86.4</v>
          </cell>
          <cell r="KW335">
            <v>99.9</v>
          </cell>
          <cell r="KX335">
            <v>76.3</v>
          </cell>
          <cell r="KY335">
            <v>65.3</v>
          </cell>
          <cell r="LA335">
            <v>106</v>
          </cell>
          <cell r="LB335">
            <v>119</v>
          </cell>
          <cell r="LC335">
            <v>114</v>
          </cell>
          <cell r="LD335">
            <v>115</v>
          </cell>
          <cell r="LE335">
            <v>116</v>
          </cell>
          <cell r="LI335">
            <v>809.69740000000013</v>
          </cell>
          <cell r="LJ335">
            <v>99.8</v>
          </cell>
          <cell r="LO335">
            <v>100.09580000000001</v>
          </cell>
          <cell r="LQ335">
            <v>99.4</v>
          </cell>
          <cell r="LS335">
            <v>100.7</v>
          </cell>
          <cell r="LT335">
            <v>110.5</v>
          </cell>
          <cell r="MA335">
            <v>101.9</v>
          </cell>
          <cell r="MB335">
            <v>101.9</v>
          </cell>
          <cell r="MC335">
            <v>101.9</v>
          </cell>
          <cell r="MD335">
            <v>101.9</v>
          </cell>
          <cell r="ME335">
            <v>175</v>
          </cell>
          <cell r="MF335">
            <v>106</v>
          </cell>
          <cell r="MG335">
            <v>100.2</v>
          </cell>
          <cell r="MH335">
            <v>97</v>
          </cell>
          <cell r="MI335">
            <v>92</v>
          </cell>
          <cell r="MN335">
            <v>112.6</v>
          </cell>
          <cell r="MO335">
            <v>84</v>
          </cell>
          <cell r="MS335">
            <v>414.1</v>
          </cell>
          <cell r="MT335">
            <v>443.9</v>
          </cell>
          <cell r="MW335">
            <v>98.6</v>
          </cell>
          <cell r="MX335">
            <v>101</v>
          </cell>
          <cell r="MY335">
            <v>94.1</v>
          </cell>
          <cell r="NA335">
            <v>100.4</v>
          </cell>
          <cell r="NB335">
            <v>101.8</v>
          </cell>
          <cell r="NC335">
            <v>101.2</v>
          </cell>
          <cell r="ND335">
            <v>98.4</v>
          </cell>
          <cell r="NG335">
            <v>107.6</v>
          </cell>
          <cell r="NN335">
            <v>188</v>
          </cell>
          <cell r="NO335">
            <v>181</v>
          </cell>
        </row>
        <row r="336">
          <cell r="A336">
            <v>35855</v>
          </cell>
          <cell r="B336">
            <v>433</v>
          </cell>
          <cell r="C336">
            <v>1</v>
          </cell>
          <cell r="AD336">
            <v>55.72</v>
          </cell>
          <cell r="AG336">
            <v>1058</v>
          </cell>
          <cell r="AH336">
            <v>1063.25</v>
          </cell>
          <cell r="AK336">
            <v>78.2</v>
          </cell>
          <cell r="AL336">
            <v>79.39</v>
          </cell>
          <cell r="AM336">
            <v>90.86</v>
          </cell>
          <cell r="BI336">
            <v>72.28</v>
          </cell>
          <cell r="BQ336">
            <v>75.27</v>
          </cell>
          <cell r="CC336">
            <v>113.5</v>
          </cell>
          <cell r="CD336">
            <v>1346.318</v>
          </cell>
          <cell r="CE336">
            <v>74.515000000000001</v>
          </cell>
          <cell r="CF336" t="str">
            <v>3,36%</v>
          </cell>
          <cell r="CU336">
            <v>1341.3504421783744</v>
          </cell>
          <cell r="CV336">
            <v>187.51095036918053</v>
          </cell>
          <cell r="CW336">
            <v>1631.4226084941542</v>
          </cell>
          <cell r="CX336">
            <v>6.1589402963913793</v>
          </cell>
          <cell r="CY336">
            <v>8878.9390645288076</v>
          </cell>
          <cell r="CZ336">
            <v>12.226336482421864</v>
          </cell>
          <cell r="DA336">
            <v>522.46589029463814</v>
          </cell>
          <cell r="DB336">
            <v>96.1</v>
          </cell>
          <cell r="DC336">
            <v>70.7</v>
          </cell>
          <cell r="DD336">
            <v>58.6</v>
          </cell>
          <cell r="DG336">
            <v>84</v>
          </cell>
          <cell r="DH336">
            <v>74</v>
          </cell>
          <cell r="DI336">
            <v>65</v>
          </cell>
          <cell r="DN336">
            <v>79</v>
          </cell>
          <cell r="DO336">
            <v>79</v>
          </cell>
          <cell r="DT336">
            <v>92</v>
          </cell>
          <cell r="DU336">
            <v>97.9</v>
          </cell>
          <cell r="DV336">
            <v>86.1</v>
          </cell>
          <cell r="DX336">
            <v>80.5</v>
          </cell>
          <cell r="DY336">
            <v>60.8</v>
          </cell>
          <cell r="EA336">
            <v>105</v>
          </cell>
          <cell r="ED336">
            <v>79</v>
          </cell>
          <cell r="EE336">
            <v>553.70000000000005</v>
          </cell>
          <cell r="EF336">
            <v>99.8</v>
          </cell>
          <cell r="EG336">
            <v>97.6</v>
          </cell>
          <cell r="EH336">
            <v>93.9</v>
          </cell>
          <cell r="EJ336">
            <v>87.4</v>
          </cell>
          <cell r="EK336">
            <v>68.900000000000006</v>
          </cell>
          <cell r="EL336">
            <v>38.6</v>
          </cell>
          <cell r="EN336">
            <v>103.5</v>
          </cell>
          <cell r="EO336">
            <v>104.7</v>
          </cell>
          <cell r="EP336">
            <v>111.4</v>
          </cell>
          <cell r="EX336">
            <v>87.1</v>
          </cell>
          <cell r="EZ336">
            <v>91</v>
          </cell>
          <cell r="FA336">
            <v>38.1</v>
          </cell>
          <cell r="FC336">
            <v>104.4</v>
          </cell>
          <cell r="FD336">
            <v>101.1</v>
          </cell>
          <cell r="FI336">
            <v>59</v>
          </cell>
          <cell r="FJ336">
            <v>76.5</v>
          </cell>
          <cell r="FK336">
            <v>104.6</v>
          </cell>
          <cell r="FO336">
            <v>98</v>
          </cell>
          <cell r="FP336">
            <v>81</v>
          </cell>
          <cell r="FQ336">
            <v>84</v>
          </cell>
          <cell r="GC336">
            <v>80.7</v>
          </cell>
          <cell r="GD336">
            <v>59.7</v>
          </cell>
          <cell r="GE336">
            <v>52.4</v>
          </cell>
          <cell r="GG336">
            <v>101.1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100.5</v>
          </cell>
          <cell r="GV336">
            <v>100.1</v>
          </cell>
          <cell r="GW336">
            <v>118.5</v>
          </cell>
          <cell r="HB336">
            <v>92.3</v>
          </cell>
          <cell r="HC336">
            <v>67.5</v>
          </cell>
          <cell r="HD336">
            <v>69.900000000000006</v>
          </cell>
          <cell r="HE336">
            <v>38.700000000000003</v>
          </cell>
          <cell r="HG336">
            <v>102</v>
          </cell>
          <cell r="HH336">
            <v>95.6</v>
          </cell>
          <cell r="HI336">
            <v>102.1</v>
          </cell>
          <cell r="HK336">
            <v>88</v>
          </cell>
          <cell r="HO336">
            <v>1045.75</v>
          </cell>
          <cell r="HP336">
            <v>99.7</v>
          </cell>
          <cell r="HT336">
            <v>604.5</v>
          </cell>
          <cell r="HU336">
            <v>109</v>
          </cell>
          <cell r="HV336">
            <v>92.6</v>
          </cell>
          <cell r="HW336">
            <v>78.2</v>
          </cell>
          <cell r="HX336">
            <v>113</v>
          </cell>
          <cell r="IC336">
            <v>98.2</v>
          </cell>
          <cell r="ID336">
            <v>100.7</v>
          </cell>
          <cell r="IE336">
            <v>82</v>
          </cell>
          <cell r="IH336">
            <v>208.3</v>
          </cell>
          <cell r="IJ336">
            <v>90.287277701778379</v>
          </cell>
          <cell r="IK336">
            <v>92.5</v>
          </cell>
          <cell r="IL336">
            <v>71.2</v>
          </cell>
          <cell r="IM336">
            <v>64</v>
          </cell>
          <cell r="IU336">
            <v>98</v>
          </cell>
          <cell r="IY336">
            <v>97.6</v>
          </cell>
          <cell r="JC336">
            <v>91.8</v>
          </cell>
          <cell r="JG336">
            <v>82</v>
          </cell>
          <cell r="JH336">
            <v>64.2</v>
          </cell>
          <cell r="JL336">
            <v>90.807070045824375</v>
          </cell>
          <cell r="JM336">
            <v>98.8</v>
          </cell>
          <cell r="JN336">
            <v>89.8</v>
          </cell>
          <cell r="JO336">
            <v>80.7</v>
          </cell>
          <cell r="JT336">
            <v>101.3</v>
          </cell>
          <cell r="JU336">
            <v>90.5</v>
          </cell>
          <cell r="JV336">
            <v>77.099999999999994</v>
          </cell>
          <cell r="JY336">
            <v>101.5</v>
          </cell>
          <cell r="KC336">
            <v>100</v>
          </cell>
          <cell r="KD336">
            <v>97.4</v>
          </cell>
          <cell r="KE336">
            <v>92.6</v>
          </cell>
          <cell r="KG336">
            <v>101.2</v>
          </cell>
          <cell r="KH336">
            <v>96.5</v>
          </cell>
          <cell r="KI336">
            <v>87.6</v>
          </cell>
          <cell r="KK336">
            <v>101.2</v>
          </cell>
          <cell r="KO336">
            <v>99</v>
          </cell>
          <cell r="KP336">
            <v>91.2</v>
          </cell>
          <cell r="KQ336">
            <v>86.3</v>
          </cell>
          <cell r="KW336">
            <v>100.2</v>
          </cell>
          <cell r="KX336">
            <v>76.599999999999994</v>
          </cell>
          <cell r="KY336">
            <v>65.5</v>
          </cell>
          <cell r="LA336">
            <v>105</v>
          </cell>
          <cell r="LB336">
            <v>119</v>
          </cell>
          <cell r="LC336">
            <v>113</v>
          </cell>
          <cell r="LD336">
            <v>114</v>
          </cell>
          <cell r="LE336">
            <v>116</v>
          </cell>
          <cell r="LI336">
            <v>804.9298</v>
          </cell>
          <cell r="LJ336">
            <v>99.6</v>
          </cell>
          <cell r="LO336">
            <v>99.592300000000009</v>
          </cell>
          <cell r="LQ336">
            <v>98.9</v>
          </cell>
          <cell r="LS336">
            <v>100.7</v>
          </cell>
          <cell r="LT336">
            <v>112.2</v>
          </cell>
          <cell r="MA336">
            <v>101.3</v>
          </cell>
          <cell r="MB336">
            <v>101.3</v>
          </cell>
          <cell r="MC336">
            <v>101.3</v>
          </cell>
          <cell r="MD336">
            <v>101.3</v>
          </cell>
          <cell r="ME336">
            <v>174.7</v>
          </cell>
          <cell r="MF336">
            <v>106</v>
          </cell>
          <cell r="MG336">
            <v>100</v>
          </cell>
          <cell r="MH336">
            <v>97</v>
          </cell>
          <cell r="MI336">
            <v>92</v>
          </cell>
          <cell r="MN336">
            <v>111.7</v>
          </cell>
          <cell r="MO336">
            <v>84</v>
          </cell>
          <cell r="MS336">
            <v>415.1</v>
          </cell>
          <cell r="MT336">
            <v>444</v>
          </cell>
          <cell r="MW336">
            <v>98</v>
          </cell>
          <cell r="MX336">
            <v>100.5</v>
          </cell>
          <cell r="MY336">
            <v>93.6</v>
          </cell>
          <cell r="NA336">
            <v>99.9</v>
          </cell>
          <cell r="NB336">
            <v>101.3</v>
          </cell>
          <cell r="NC336">
            <v>100.7</v>
          </cell>
          <cell r="ND336">
            <v>98</v>
          </cell>
          <cell r="NG336">
            <v>107.7</v>
          </cell>
          <cell r="NN336">
            <v>200</v>
          </cell>
          <cell r="NO336">
            <v>196</v>
          </cell>
        </row>
        <row r="337">
          <cell r="A337">
            <v>35827</v>
          </cell>
          <cell r="B337">
            <v>434</v>
          </cell>
          <cell r="C337">
            <v>1</v>
          </cell>
          <cell r="AD337">
            <v>56.78</v>
          </cell>
          <cell r="AG337">
            <v>1058</v>
          </cell>
          <cell r="AH337">
            <v>1063.25</v>
          </cell>
          <cell r="AK337">
            <v>78.069999999999993</v>
          </cell>
          <cell r="AL337">
            <v>79.25</v>
          </cell>
          <cell r="AM337">
            <v>90.94</v>
          </cell>
          <cell r="BI337">
            <v>72.209999999999994</v>
          </cell>
          <cell r="BQ337">
            <v>75.42</v>
          </cell>
          <cell r="CC337">
            <v>115.9</v>
          </cell>
          <cell r="CD337">
            <v>1346.318</v>
          </cell>
          <cell r="CE337">
            <v>74.515000000000001</v>
          </cell>
          <cell r="CF337" t="str">
            <v>3,36%</v>
          </cell>
          <cell r="CU337">
            <v>1361.5090287930461</v>
          </cell>
          <cell r="CV337">
            <v>202.29084104768364</v>
          </cell>
          <cell r="CW337">
            <v>1543.8225249520931</v>
          </cell>
          <cell r="CX337">
            <v>6.1726607079427467</v>
          </cell>
          <cell r="CY337">
            <v>8869.7900090915082</v>
          </cell>
          <cell r="CZ337">
            <v>13.075382990043556</v>
          </cell>
          <cell r="DA337">
            <v>478.87431035875829</v>
          </cell>
          <cell r="DB337">
            <v>97.3</v>
          </cell>
          <cell r="DC337">
            <v>71.599999999999994</v>
          </cell>
          <cell r="DD337">
            <v>59.3</v>
          </cell>
          <cell r="DG337">
            <v>86</v>
          </cell>
          <cell r="DH337">
            <v>75</v>
          </cell>
          <cell r="DI337">
            <v>66</v>
          </cell>
          <cell r="DN337">
            <v>80</v>
          </cell>
          <cell r="DO337">
            <v>80</v>
          </cell>
          <cell r="DT337">
            <v>92.7</v>
          </cell>
          <cell r="DU337">
            <v>98.6</v>
          </cell>
          <cell r="DV337">
            <v>86.8</v>
          </cell>
          <cell r="DX337">
            <v>81.5</v>
          </cell>
          <cell r="DY337">
            <v>61.5</v>
          </cell>
          <cell r="EA337">
            <v>105</v>
          </cell>
          <cell r="ED337">
            <v>79</v>
          </cell>
          <cell r="EE337">
            <v>552.4</v>
          </cell>
          <cell r="EF337">
            <v>100</v>
          </cell>
          <cell r="EG337">
            <v>97.8</v>
          </cell>
          <cell r="EH337">
            <v>94.1</v>
          </cell>
          <cell r="EJ337">
            <v>86.6</v>
          </cell>
          <cell r="EK337">
            <v>68.3</v>
          </cell>
          <cell r="EL337">
            <v>38.200000000000003</v>
          </cell>
          <cell r="EN337">
            <v>103.7</v>
          </cell>
          <cell r="EO337">
            <v>105</v>
          </cell>
          <cell r="EP337">
            <v>111.7</v>
          </cell>
          <cell r="EX337">
            <v>87.1</v>
          </cell>
          <cell r="EZ337">
            <v>88</v>
          </cell>
          <cell r="FA337">
            <v>37.6</v>
          </cell>
          <cell r="FC337">
            <v>103</v>
          </cell>
          <cell r="FD337">
            <v>101.1</v>
          </cell>
          <cell r="FI337">
            <v>58.8</v>
          </cell>
          <cell r="FJ337">
            <v>76.3</v>
          </cell>
          <cell r="FK337">
            <v>104.3</v>
          </cell>
          <cell r="FO337">
            <v>96</v>
          </cell>
          <cell r="FP337">
            <v>77</v>
          </cell>
          <cell r="FQ337">
            <v>87</v>
          </cell>
          <cell r="GC337">
            <v>81.599999999999994</v>
          </cell>
          <cell r="GD337">
            <v>60.8</v>
          </cell>
          <cell r="GE337">
            <v>53.4</v>
          </cell>
          <cell r="GG337">
            <v>101.1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101</v>
          </cell>
          <cell r="GV337">
            <v>100.6</v>
          </cell>
          <cell r="GW337">
            <v>119.1</v>
          </cell>
          <cell r="HB337">
            <v>91.7</v>
          </cell>
          <cell r="HC337">
            <v>67.099999999999994</v>
          </cell>
          <cell r="HD337">
            <v>69.900000000000006</v>
          </cell>
          <cell r="HE337">
            <v>38.6</v>
          </cell>
          <cell r="HG337">
            <v>102.2</v>
          </cell>
          <cell r="HH337">
            <v>96</v>
          </cell>
          <cell r="HI337">
            <v>104.1</v>
          </cell>
          <cell r="HK337">
            <v>86</v>
          </cell>
          <cell r="HO337">
            <v>1045.75</v>
          </cell>
          <cell r="HP337">
            <v>100.2</v>
          </cell>
          <cell r="HT337">
            <v>603.70000000000005</v>
          </cell>
          <cell r="HU337">
            <v>109</v>
          </cell>
          <cell r="HV337">
            <v>92.9</v>
          </cell>
          <cell r="HW337">
            <v>78.5</v>
          </cell>
          <cell r="HX337">
            <v>113</v>
          </cell>
          <cell r="IC337">
            <v>97.6</v>
          </cell>
          <cell r="ID337">
            <v>100.1</v>
          </cell>
          <cell r="IE337">
            <v>82</v>
          </cell>
          <cell r="IH337">
            <v>208.80000000000004</v>
          </cell>
          <cell r="IJ337">
            <v>92.181416394822676</v>
          </cell>
          <cell r="IK337">
            <v>94</v>
          </cell>
          <cell r="IL337">
            <v>72.3</v>
          </cell>
          <cell r="IM337">
            <v>65</v>
          </cell>
          <cell r="IU337">
            <v>98.1</v>
          </cell>
          <cell r="IY337">
            <v>98.1</v>
          </cell>
          <cell r="JC337">
            <v>92.1</v>
          </cell>
          <cell r="JG337">
            <v>82.9</v>
          </cell>
          <cell r="JH337">
            <v>64.900000000000006</v>
          </cell>
          <cell r="JL337">
            <v>92.209856915739266</v>
          </cell>
          <cell r="JM337">
            <v>99.5</v>
          </cell>
          <cell r="JN337">
            <v>90.4</v>
          </cell>
          <cell r="JO337">
            <v>81.3</v>
          </cell>
          <cell r="JT337">
            <v>101.3</v>
          </cell>
          <cell r="JU337">
            <v>90.6</v>
          </cell>
          <cell r="JV337">
            <v>77.2</v>
          </cell>
          <cell r="JY337">
            <v>101.6</v>
          </cell>
          <cell r="KC337">
            <v>100.1</v>
          </cell>
          <cell r="KD337">
            <v>97.5</v>
          </cell>
          <cell r="KE337">
            <v>92.7</v>
          </cell>
          <cell r="KG337">
            <v>101.10000000000001</v>
          </cell>
          <cell r="KH337">
            <v>96.7</v>
          </cell>
          <cell r="KI337">
            <v>87.8</v>
          </cell>
          <cell r="KK337">
            <v>101.10000000000001</v>
          </cell>
          <cell r="KO337">
            <v>99.4</v>
          </cell>
          <cell r="KP337">
            <v>91.9</v>
          </cell>
          <cell r="KQ337">
            <v>87</v>
          </cell>
          <cell r="KW337">
            <v>100.1</v>
          </cell>
          <cell r="KX337">
            <v>76.5</v>
          </cell>
          <cell r="KY337">
            <v>65.5</v>
          </cell>
          <cell r="LA337">
            <v>105</v>
          </cell>
          <cell r="LB337">
            <v>119</v>
          </cell>
          <cell r="LC337">
            <v>113</v>
          </cell>
          <cell r="LD337">
            <v>114</v>
          </cell>
          <cell r="LE337">
            <v>116</v>
          </cell>
          <cell r="LI337">
            <v>803.34059999999999</v>
          </cell>
          <cell r="LJ337">
            <v>99.5</v>
          </cell>
          <cell r="LO337">
            <v>99.592300000000009</v>
          </cell>
          <cell r="LQ337">
            <v>98.9</v>
          </cell>
          <cell r="LS337">
            <v>100.7</v>
          </cell>
          <cell r="LT337">
            <v>114</v>
          </cell>
          <cell r="MA337">
            <v>101.1</v>
          </cell>
          <cell r="MB337">
            <v>101.1</v>
          </cell>
          <cell r="MC337">
            <v>101.1</v>
          </cell>
          <cell r="MD337">
            <v>101.1</v>
          </cell>
          <cell r="ME337">
            <v>174.4</v>
          </cell>
          <cell r="MF337">
            <v>106</v>
          </cell>
          <cell r="MG337">
            <v>100.2</v>
          </cell>
          <cell r="MH337">
            <v>97</v>
          </cell>
          <cell r="MI337">
            <v>91</v>
          </cell>
          <cell r="MN337">
            <v>111.7</v>
          </cell>
          <cell r="MO337">
            <v>84</v>
          </cell>
          <cell r="MS337">
            <v>416.2</v>
          </cell>
          <cell r="MT337">
            <v>446.1</v>
          </cell>
          <cell r="MW337">
            <v>100.1</v>
          </cell>
          <cell r="MX337">
            <v>102.6</v>
          </cell>
          <cell r="MY337">
            <v>95.5</v>
          </cell>
          <cell r="NA337">
            <v>100.2</v>
          </cell>
          <cell r="NB337">
            <v>101.6</v>
          </cell>
          <cell r="NC337">
            <v>101</v>
          </cell>
          <cell r="ND337">
            <v>98.3</v>
          </cell>
          <cell r="NG337">
            <v>107.7</v>
          </cell>
          <cell r="NN337">
            <v>200</v>
          </cell>
          <cell r="NO337">
            <v>196</v>
          </cell>
        </row>
        <row r="338">
          <cell r="A338">
            <v>35796</v>
          </cell>
          <cell r="B338">
            <v>435</v>
          </cell>
          <cell r="C338">
            <v>1</v>
          </cell>
          <cell r="AD338">
            <v>57.16</v>
          </cell>
          <cell r="AG338">
            <v>1058</v>
          </cell>
          <cell r="AH338">
            <v>1063.25</v>
          </cell>
          <cell r="AK338">
            <v>77.78</v>
          </cell>
          <cell r="AL338">
            <v>78.95</v>
          </cell>
          <cell r="AM338">
            <v>90.98</v>
          </cell>
          <cell r="BI338">
            <v>72.040000000000006</v>
          </cell>
          <cell r="BQ338">
            <v>75.14</v>
          </cell>
          <cell r="CC338">
            <v>115.9</v>
          </cell>
          <cell r="CD338">
            <v>1346.318</v>
          </cell>
          <cell r="CE338">
            <v>74.515000000000001</v>
          </cell>
          <cell r="CF338" t="str">
            <v>3,36%</v>
          </cell>
          <cell r="CU338">
            <v>1380.7709468760909</v>
          </cell>
          <cell r="CV338">
            <v>175.41841827679514</v>
          </cell>
          <cell r="CW338">
            <v>1565.9804834768133</v>
          </cell>
          <cell r="CX338">
            <v>6.352550548282891</v>
          </cell>
          <cell r="CY338">
            <v>8620.340765565441</v>
          </cell>
          <cell r="CZ338">
            <v>14.097070387235748</v>
          </cell>
          <cell r="DA338">
            <v>493.02648801674502</v>
          </cell>
          <cell r="DB338">
            <v>97.3</v>
          </cell>
          <cell r="DC338">
            <v>71.599999999999994</v>
          </cell>
          <cell r="DD338">
            <v>59.3</v>
          </cell>
          <cell r="DG338">
            <v>86</v>
          </cell>
          <cell r="DH338">
            <v>76</v>
          </cell>
          <cell r="DI338">
            <v>67</v>
          </cell>
          <cell r="DN338">
            <v>80</v>
          </cell>
          <cell r="DO338">
            <v>80</v>
          </cell>
          <cell r="DT338">
            <v>93.1</v>
          </cell>
          <cell r="DU338">
            <v>99.1</v>
          </cell>
          <cell r="DV338">
            <v>87.2</v>
          </cell>
          <cell r="DX338">
            <v>82.4</v>
          </cell>
          <cell r="DY338">
            <v>62.2</v>
          </cell>
          <cell r="EA338">
            <v>105</v>
          </cell>
          <cell r="ED338">
            <v>79</v>
          </cell>
          <cell r="EE338">
            <v>551.29999999999995</v>
          </cell>
          <cell r="EF338">
            <v>99.9</v>
          </cell>
          <cell r="EG338">
            <v>97.7</v>
          </cell>
          <cell r="EH338">
            <v>94</v>
          </cell>
          <cell r="EJ338">
            <v>88.9</v>
          </cell>
          <cell r="EK338">
            <v>70.099999999999994</v>
          </cell>
          <cell r="EL338">
            <v>39.200000000000003</v>
          </cell>
          <cell r="EN338">
            <v>103.9</v>
          </cell>
          <cell r="EO338">
            <v>105.1</v>
          </cell>
          <cell r="EP338">
            <v>111.9</v>
          </cell>
          <cell r="EX338">
            <v>87.1</v>
          </cell>
          <cell r="EZ338">
            <v>89</v>
          </cell>
          <cell r="FA338">
            <v>38.299999999999997</v>
          </cell>
          <cell r="FC338">
            <v>105</v>
          </cell>
          <cell r="FD338">
            <v>99.5</v>
          </cell>
          <cell r="FI338">
            <v>58.6</v>
          </cell>
          <cell r="FJ338">
            <v>76</v>
          </cell>
          <cell r="FK338">
            <v>103.9</v>
          </cell>
          <cell r="FO338">
            <v>97</v>
          </cell>
          <cell r="FP338">
            <v>78</v>
          </cell>
          <cell r="FQ338">
            <v>90</v>
          </cell>
          <cell r="GC338">
            <v>82.3</v>
          </cell>
          <cell r="GD338">
            <v>61.5</v>
          </cell>
          <cell r="GE338">
            <v>53.9</v>
          </cell>
          <cell r="GG338">
            <v>101.1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101.1</v>
          </cell>
          <cell r="GV338">
            <v>100.7</v>
          </cell>
          <cell r="GW338">
            <v>119.2</v>
          </cell>
          <cell r="HB338">
            <v>92.3</v>
          </cell>
          <cell r="HC338">
            <v>67.5</v>
          </cell>
          <cell r="HD338">
            <v>70.2</v>
          </cell>
          <cell r="HE338">
            <v>38.799999999999997</v>
          </cell>
          <cell r="HG338">
            <v>101.9</v>
          </cell>
          <cell r="HH338">
            <v>95.3</v>
          </cell>
          <cell r="HI338">
            <v>104.8</v>
          </cell>
          <cell r="HK338">
            <v>85</v>
          </cell>
          <cell r="HO338">
            <v>1045.75</v>
          </cell>
          <cell r="HP338">
            <v>100</v>
          </cell>
          <cell r="HT338">
            <v>601.79999999999995</v>
          </cell>
          <cell r="HU338">
            <v>109</v>
          </cell>
          <cell r="HV338">
            <v>92.9</v>
          </cell>
          <cell r="HW338">
            <v>78.5</v>
          </cell>
          <cell r="HX338">
            <v>113</v>
          </cell>
          <cell r="IC338">
            <v>98.2</v>
          </cell>
          <cell r="ID338">
            <v>100.7</v>
          </cell>
          <cell r="IE338">
            <v>83</v>
          </cell>
          <cell r="IH338">
            <v>209.30000000000004</v>
          </cell>
          <cell r="IJ338">
            <v>92.602336104388087</v>
          </cell>
          <cell r="IK338">
            <v>94.6</v>
          </cell>
          <cell r="IL338">
            <v>72.8</v>
          </cell>
          <cell r="IM338">
            <v>65.5</v>
          </cell>
          <cell r="IU338">
            <v>98.1</v>
          </cell>
          <cell r="IY338">
            <v>98.2</v>
          </cell>
          <cell r="JC338">
            <v>92.8</v>
          </cell>
          <cell r="JG338">
            <v>83.9</v>
          </cell>
          <cell r="JH338">
            <v>65.7</v>
          </cell>
          <cell r="JL338">
            <v>93.519124660993185</v>
          </cell>
          <cell r="JM338">
            <v>99.2</v>
          </cell>
          <cell r="JN338">
            <v>90.1</v>
          </cell>
          <cell r="JO338">
            <v>81</v>
          </cell>
          <cell r="JT338">
            <v>101.3</v>
          </cell>
          <cell r="JU338">
            <v>90.6</v>
          </cell>
          <cell r="JV338">
            <v>77.2</v>
          </cell>
          <cell r="JY338">
            <v>101.6</v>
          </cell>
          <cell r="KC338">
            <v>100.1</v>
          </cell>
          <cell r="KD338">
            <v>97.5</v>
          </cell>
          <cell r="KE338">
            <v>92.7</v>
          </cell>
          <cell r="KG338">
            <v>101</v>
          </cell>
          <cell r="KH338">
            <v>95.7</v>
          </cell>
          <cell r="KI338">
            <v>86.9</v>
          </cell>
          <cell r="KK338">
            <v>101</v>
          </cell>
          <cell r="KO338">
            <v>99.5</v>
          </cell>
          <cell r="KP338">
            <v>91.9</v>
          </cell>
          <cell r="KQ338">
            <v>87.1</v>
          </cell>
          <cell r="KW338">
            <v>99.5</v>
          </cell>
          <cell r="KX338">
            <v>76.099999999999994</v>
          </cell>
          <cell r="KY338">
            <v>65.099999999999994</v>
          </cell>
          <cell r="LA338">
            <v>104</v>
          </cell>
          <cell r="LB338">
            <v>119</v>
          </cell>
          <cell r="LC338">
            <v>113</v>
          </cell>
          <cell r="LD338">
            <v>114</v>
          </cell>
          <cell r="LE338">
            <v>115</v>
          </cell>
          <cell r="LI338">
            <v>800.1622000000001</v>
          </cell>
          <cell r="LJ338">
            <v>99.2</v>
          </cell>
          <cell r="LO338">
            <v>99.295600000000007</v>
          </cell>
          <cell r="LQ338">
            <v>98.9</v>
          </cell>
          <cell r="LS338">
            <v>100.4</v>
          </cell>
          <cell r="LT338">
            <v>113.7</v>
          </cell>
          <cell r="MA338">
            <v>100.7</v>
          </cell>
          <cell r="MB338">
            <v>100.7</v>
          </cell>
          <cell r="MC338">
            <v>100.7</v>
          </cell>
          <cell r="MD338">
            <v>100.7</v>
          </cell>
          <cell r="ME338">
            <v>173.6</v>
          </cell>
          <cell r="MF338">
            <v>106</v>
          </cell>
          <cell r="MG338">
            <v>99.8</v>
          </cell>
          <cell r="MH338">
            <v>97</v>
          </cell>
          <cell r="MI338">
            <v>90</v>
          </cell>
          <cell r="MN338">
            <v>111.7</v>
          </cell>
          <cell r="MO338">
            <v>82</v>
          </cell>
          <cell r="MS338">
            <v>415.6</v>
          </cell>
          <cell r="MT338">
            <v>447</v>
          </cell>
          <cell r="MW338">
            <v>101.5</v>
          </cell>
          <cell r="MX338">
            <v>104.1</v>
          </cell>
          <cell r="MY338">
            <v>97</v>
          </cell>
          <cell r="NA338">
            <v>99.7</v>
          </cell>
          <cell r="NB338">
            <v>101.1</v>
          </cell>
          <cell r="NC338">
            <v>100.5</v>
          </cell>
          <cell r="ND338">
            <v>97.7</v>
          </cell>
          <cell r="NG338">
            <v>107.5</v>
          </cell>
          <cell r="NN338">
            <v>200</v>
          </cell>
          <cell r="NO338">
            <v>196</v>
          </cell>
        </row>
        <row r="339">
          <cell r="A339">
            <v>35765</v>
          </cell>
          <cell r="B339">
            <v>436</v>
          </cell>
          <cell r="C339">
            <v>1</v>
          </cell>
          <cell r="AG339">
            <v>1068</v>
          </cell>
          <cell r="AH339">
            <v>1060.5</v>
          </cell>
          <cell r="AK339">
            <v>78.02</v>
          </cell>
          <cell r="AL339">
            <v>79.239999999999995</v>
          </cell>
          <cell r="AM339">
            <v>91.06</v>
          </cell>
          <cell r="BI339">
            <v>71.86</v>
          </cell>
          <cell r="CC339">
            <v>115.9</v>
          </cell>
          <cell r="CD339">
            <v>1289.6690000000001</v>
          </cell>
          <cell r="CE339">
            <v>73.844999999999999</v>
          </cell>
          <cell r="CF339" t="str">
            <v>3,87%</v>
          </cell>
          <cell r="CU339">
            <v>1387.4775465464963</v>
          </cell>
          <cell r="CV339">
            <v>168.90375793069472</v>
          </cell>
          <cell r="CW339">
            <v>1598.4517750401324</v>
          </cell>
          <cell r="CX339">
            <v>6.3632219794895093</v>
          </cell>
          <cell r="CY339">
            <v>8433.5232723682529</v>
          </cell>
          <cell r="CZ339">
            <v>15.510143195361893</v>
          </cell>
          <cell r="DA339">
            <v>477.63984834371769</v>
          </cell>
          <cell r="DB339">
            <v>97.6</v>
          </cell>
          <cell r="DC339">
            <v>71.8</v>
          </cell>
          <cell r="DD339">
            <v>59.4</v>
          </cell>
          <cell r="DG339">
            <v>87</v>
          </cell>
          <cell r="DH339">
            <v>77</v>
          </cell>
          <cell r="DI339">
            <v>68</v>
          </cell>
          <cell r="DN339">
            <v>80</v>
          </cell>
          <cell r="DO339">
            <v>80</v>
          </cell>
          <cell r="DT339">
            <v>92.8</v>
          </cell>
          <cell r="DU339">
            <v>98.8</v>
          </cell>
          <cell r="DV339">
            <v>87</v>
          </cell>
          <cell r="DX339">
            <v>84.2</v>
          </cell>
          <cell r="DY339">
            <v>63.5</v>
          </cell>
          <cell r="EA339">
            <v>103</v>
          </cell>
          <cell r="ED339">
            <v>79</v>
          </cell>
          <cell r="EE339">
            <v>549.9</v>
          </cell>
          <cell r="EF339">
            <v>99.5</v>
          </cell>
          <cell r="EG339">
            <v>97.3</v>
          </cell>
          <cell r="EH339">
            <v>93.6</v>
          </cell>
          <cell r="EJ339">
            <v>91.3</v>
          </cell>
          <cell r="EK339">
            <v>72</v>
          </cell>
          <cell r="EL339">
            <v>40.299999999999997</v>
          </cell>
          <cell r="EN339">
            <v>105.3</v>
          </cell>
          <cell r="EO339">
            <v>107.2</v>
          </cell>
          <cell r="EP339">
            <v>113.9</v>
          </cell>
          <cell r="EX339">
            <v>88.1</v>
          </cell>
          <cell r="EZ339">
            <v>89</v>
          </cell>
          <cell r="FA339">
            <v>38.799999999999997</v>
          </cell>
          <cell r="FC339">
            <v>106.3</v>
          </cell>
          <cell r="FD339">
            <v>96.8</v>
          </cell>
          <cell r="FI339">
            <v>58.7</v>
          </cell>
          <cell r="FJ339">
            <v>76.2</v>
          </cell>
          <cell r="FK339">
            <v>104.2</v>
          </cell>
          <cell r="FO339">
            <v>97</v>
          </cell>
          <cell r="FP339">
            <v>79</v>
          </cell>
          <cell r="FQ339">
            <v>92</v>
          </cell>
          <cell r="GC339">
            <v>83.4</v>
          </cell>
          <cell r="GD339">
            <v>62.5</v>
          </cell>
          <cell r="GE339">
            <v>54.8</v>
          </cell>
          <cell r="GG339">
            <v>100.9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100</v>
          </cell>
          <cell r="GV339">
            <v>99.6</v>
          </cell>
          <cell r="GW339">
            <v>117.8</v>
          </cell>
          <cell r="HB339">
            <v>93.2</v>
          </cell>
          <cell r="HC339">
            <v>68.2</v>
          </cell>
          <cell r="HD339">
            <v>72.3</v>
          </cell>
          <cell r="HE339">
            <v>40</v>
          </cell>
          <cell r="HG339">
            <v>101.8</v>
          </cell>
          <cell r="HH339">
            <v>95.2</v>
          </cell>
          <cell r="HK339">
            <v>83</v>
          </cell>
          <cell r="HO339">
            <v>1038</v>
          </cell>
          <cell r="HP339">
            <v>100.4</v>
          </cell>
          <cell r="HT339">
            <v>599.9</v>
          </cell>
          <cell r="HU339">
            <v>109</v>
          </cell>
          <cell r="HV339">
            <v>95.9</v>
          </cell>
          <cell r="HW339">
            <v>81</v>
          </cell>
          <cell r="HX339">
            <v>113</v>
          </cell>
          <cell r="IC339">
            <v>97.5</v>
          </cell>
          <cell r="ID339">
            <v>100</v>
          </cell>
          <cell r="IE339">
            <v>82</v>
          </cell>
          <cell r="IH339">
            <v>209.8</v>
          </cell>
          <cell r="IJ339">
            <v>92.076186467431327</v>
          </cell>
          <cell r="IK339">
            <v>93.9</v>
          </cell>
          <cell r="IL339">
            <v>72.3</v>
          </cell>
          <cell r="IM339">
            <v>65</v>
          </cell>
          <cell r="IU339">
            <v>98.1</v>
          </cell>
          <cell r="IY339">
            <v>98</v>
          </cell>
          <cell r="JC339">
            <v>92.5</v>
          </cell>
          <cell r="JG339">
            <v>84.9</v>
          </cell>
          <cell r="JH339">
            <v>66.5</v>
          </cell>
          <cell r="JL339">
            <v>95.576545403535036</v>
          </cell>
          <cell r="JM339">
            <v>99</v>
          </cell>
          <cell r="JN339">
            <v>89.9</v>
          </cell>
          <cell r="JO339">
            <v>80.900000000000006</v>
          </cell>
          <cell r="JT339">
            <v>101.3</v>
          </cell>
          <cell r="JU339">
            <v>90.6</v>
          </cell>
          <cell r="JV339">
            <v>77.2</v>
          </cell>
          <cell r="JY339">
            <v>102.9</v>
          </cell>
          <cell r="KC339">
            <v>100.2</v>
          </cell>
          <cell r="KD339">
            <v>97.6</v>
          </cell>
          <cell r="KE339">
            <v>92.8</v>
          </cell>
          <cell r="KG339">
            <v>100.9</v>
          </cell>
          <cell r="KK339">
            <v>100.9</v>
          </cell>
          <cell r="KO339">
            <v>99.1</v>
          </cell>
          <cell r="KP339">
            <v>91.3</v>
          </cell>
          <cell r="KQ339">
            <v>86.4</v>
          </cell>
          <cell r="KW339">
            <v>98.9</v>
          </cell>
          <cell r="KX339">
            <v>75.599999999999994</v>
          </cell>
          <cell r="KY339">
            <v>64.7</v>
          </cell>
          <cell r="LA339">
            <v>105</v>
          </cell>
          <cell r="LB339">
            <v>119</v>
          </cell>
          <cell r="LC339">
            <v>113</v>
          </cell>
          <cell r="LD339">
            <v>114</v>
          </cell>
          <cell r="LE339">
            <v>115</v>
          </cell>
          <cell r="LI339">
            <v>794.6</v>
          </cell>
          <cell r="LJ339">
            <v>99</v>
          </cell>
          <cell r="LO339">
            <v>98.5</v>
          </cell>
          <cell r="LQ339">
            <v>98.5</v>
          </cell>
          <cell r="LS339">
            <v>100</v>
          </cell>
          <cell r="LT339">
            <v>113</v>
          </cell>
          <cell r="MA339">
            <v>100</v>
          </cell>
          <cell r="MB339">
            <v>100</v>
          </cell>
          <cell r="MC339">
            <v>100</v>
          </cell>
          <cell r="MD339">
            <v>100</v>
          </cell>
          <cell r="ME339">
            <v>172.8</v>
          </cell>
          <cell r="MF339">
            <v>106</v>
          </cell>
          <cell r="MH339">
            <v>97</v>
          </cell>
          <cell r="MI339">
            <v>89</v>
          </cell>
          <cell r="MN339">
            <v>111.7</v>
          </cell>
          <cell r="MO339">
            <v>79</v>
          </cell>
          <cell r="MS339">
            <v>416.2</v>
          </cell>
          <cell r="MT339">
            <v>448.7</v>
          </cell>
          <cell r="MW339">
            <v>103.5</v>
          </cell>
          <cell r="MX339">
            <v>106.1</v>
          </cell>
          <cell r="MY339">
            <v>98.8</v>
          </cell>
          <cell r="NA339">
            <v>100.5</v>
          </cell>
          <cell r="NB339">
            <v>101.8</v>
          </cell>
          <cell r="NC339">
            <v>101.3</v>
          </cell>
          <cell r="ND339">
            <v>98.6</v>
          </cell>
          <cell r="NG339">
            <v>106.9</v>
          </cell>
          <cell r="NN339">
            <v>193</v>
          </cell>
          <cell r="NO339">
            <v>190</v>
          </cell>
        </row>
        <row r="340">
          <cell r="A340">
            <v>35735</v>
          </cell>
          <cell r="B340">
            <v>437</v>
          </cell>
          <cell r="C340">
            <v>1</v>
          </cell>
          <cell r="AG340">
            <v>1068</v>
          </cell>
          <cell r="AH340">
            <v>1060.5</v>
          </cell>
          <cell r="AK340">
            <v>77.98</v>
          </cell>
          <cell r="AL340">
            <v>79.209999999999994</v>
          </cell>
          <cell r="AM340">
            <v>89.77</v>
          </cell>
          <cell r="BI340">
            <v>71.75</v>
          </cell>
          <cell r="CC340">
            <v>115.9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1417.6124654512416</v>
          </cell>
          <cell r="CV340">
            <v>144.9876229627821</v>
          </cell>
          <cell r="CW340">
            <v>1697.8587773283921</v>
          </cell>
          <cell r="CX340">
            <v>6.2641301182851929</v>
          </cell>
          <cell r="CY340">
            <v>8711.2139459280043</v>
          </cell>
          <cell r="CZ340">
            <v>16.912178694640048</v>
          </cell>
          <cell r="DA340">
            <v>498.86499877278544</v>
          </cell>
          <cell r="DB340">
            <v>97.7</v>
          </cell>
          <cell r="DC340">
            <v>71.900000000000006</v>
          </cell>
          <cell r="DD340">
            <v>59.5</v>
          </cell>
          <cell r="DG340">
            <v>87</v>
          </cell>
          <cell r="DH340">
            <v>77</v>
          </cell>
          <cell r="DI340">
            <v>68</v>
          </cell>
          <cell r="DN340">
            <v>82</v>
          </cell>
          <cell r="DO340">
            <v>82</v>
          </cell>
          <cell r="DT340">
            <v>93.2</v>
          </cell>
          <cell r="DU340">
            <v>99.2</v>
          </cell>
          <cell r="DV340">
            <v>87.3</v>
          </cell>
          <cell r="DX340">
            <v>84.7</v>
          </cell>
          <cell r="DY340">
            <v>63.9</v>
          </cell>
          <cell r="EA340">
            <v>102</v>
          </cell>
          <cell r="ED340">
            <v>80</v>
          </cell>
          <cell r="EE340">
            <v>549.70000000000005</v>
          </cell>
          <cell r="EF340">
            <v>99.5</v>
          </cell>
          <cell r="EG340">
            <v>97.3</v>
          </cell>
          <cell r="EH340">
            <v>93.6</v>
          </cell>
          <cell r="EJ340">
            <v>92.6</v>
          </cell>
          <cell r="EK340">
            <v>73</v>
          </cell>
          <cell r="EL340">
            <v>40.9</v>
          </cell>
          <cell r="EN340">
            <v>105.5</v>
          </cell>
          <cell r="EO340">
            <v>107.3</v>
          </cell>
          <cell r="EP340">
            <v>113.9</v>
          </cell>
          <cell r="EX340">
            <v>88.1</v>
          </cell>
          <cell r="EZ340">
            <v>93</v>
          </cell>
          <cell r="FA340">
            <v>40.200000000000003</v>
          </cell>
          <cell r="FC340">
            <v>110.2</v>
          </cell>
          <cell r="FD340">
            <v>99.5</v>
          </cell>
          <cell r="FI340">
            <v>60.1</v>
          </cell>
          <cell r="FJ340">
            <v>78</v>
          </cell>
          <cell r="FK340">
            <v>106.6</v>
          </cell>
          <cell r="FO340">
            <v>99</v>
          </cell>
          <cell r="FP340">
            <v>84</v>
          </cell>
          <cell r="FQ340">
            <v>92</v>
          </cell>
          <cell r="GC340">
            <v>84.7</v>
          </cell>
          <cell r="GD340">
            <v>64</v>
          </cell>
          <cell r="GE340">
            <v>56.1</v>
          </cell>
          <cell r="GG340">
            <v>100.9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99.9</v>
          </cell>
          <cell r="GV340">
            <v>99.5</v>
          </cell>
          <cell r="GW340">
            <v>117.7</v>
          </cell>
          <cell r="HB340">
            <v>94.9</v>
          </cell>
          <cell r="HC340">
            <v>69.400000000000006</v>
          </cell>
          <cell r="HD340">
            <v>73.900000000000006</v>
          </cell>
          <cell r="HE340">
            <v>40.799999999999997</v>
          </cell>
          <cell r="HG340">
            <v>100.4</v>
          </cell>
          <cell r="HH340">
            <v>93.9</v>
          </cell>
          <cell r="HK340">
            <v>83</v>
          </cell>
          <cell r="HO340">
            <v>1038</v>
          </cell>
          <cell r="HP340">
            <v>100.6</v>
          </cell>
          <cell r="HT340">
            <v>599.9</v>
          </cell>
          <cell r="HU340">
            <v>109</v>
          </cell>
          <cell r="HV340">
            <v>98.1</v>
          </cell>
          <cell r="HW340">
            <v>82.9</v>
          </cell>
          <cell r="HX340">
            <v>112</v>
          </cell>
          <cell r="IC340">
            <v>98.4</v>
          </cell>
          <cell r="ID340">
            <v>100.9</v>
          </cell>
          <cell r="IE340">
            <v>83</v>
          </cell>
          <cell r="IH340">
            <v>217.63333333333335</v>
          </cell>
          <cell r="IJ340">
            <v>92.707566031779436</v>
          </cell>
          <cell r="IK340">
            <v>94.5</v>
          </cell>
          <cell r="IL340">
            <v>72.8</v>
          </cell>
          <cell r="IM340">
            <v>65.400000000000006</v>
          </cell>
          <cell r="IU340">
            <v>98.2</v>
          </cell>
          <cell r="IY340">
            <v>98</v>
          </cell>
          <cell r="JC340">
            <v>92.8</v>
          </cell>
          <cell r="JG340">
            <v>84.9</v>
          </cell>
          <cell r="JH340">
            <v>66.400000000000006</v>
          </cell>
          <cell r="JL340">
            <v>95.857102777518008</v>
          </cell>
          <cell r="JM340">
            <v>99.1</v>
          </cell>
          <cell r="JN340">
            <v>90</v>
          </cell>
          <cell r="JO340">
            <v>80.900000000000006</v>
          </cell>
          <cell r="JT340">
            <v>101.3</v>
          </cell>
          <cell r="JU340">
            <v>90.6</v>
          </cell>
          <cell r="JV340">
            <v>77.2</v>
          </cell>
          <cell r="JY340">
            <v>102.8</v>
          </cell>
          <cell r="KC340">
            <v>100.3</v>
          </cell>
          <cell r="KD340">
            <v>97.6</v>
          </cell>
          <cell r="KE340">
            <v>92.8</v>
          </cell>
          <cell r="KG340">
            <v>100.93333333333334</v>
          </cell>
          <cell r="KK340">
            <v>100.93333333333334</v>
          </cell>
          <cell r="KO340">
            <v>99.2</v>
          </cell>
          <cell r="KP340">
            <v>91.2</v>
          </cell>
          <cell r="KQ340">
            <v>86.3</v>
          </cell>
          <cell r="KW340">
            <v>98.4</v>
          </cell>
          <cell r="KX340">
            <v>75.2</v>
          </cell>
          <cell r="KY340">
            <v>64.3</v>
          </cell>
          <cell r="LA340">
            <v>105</v>
          </cell>
          <cell r="LB340">
            <v>119</v>
          </cell>
          <cell r="LC340">
            <v>113</v>
          </cell>
          <cell r="LD340">
            <v>114</v>
          </cell>
          <cell r="LE340">
            <v>115</v>
          </cell>
          <cell r="LI340">
            <v>794.6</v>
          </cell>
          <cell r="LJ340">
            <v>98.8</v>
          </cell>
          <cell r="LO340">
            <v>98.5</v>
          </cell>
          <cell r="LQ340">
            <v>98.5</v>
          </cell>
          <cell r="LS340">
            <v>100</v>
          </cell>
          <cell r="LT340">
            <v>113.6</v>
          </cell>
          <cell r="MA340">
            <v>100</v>
          </cell>
          <cell r="MB340">
            <v>100</v>
          </cell>
          <cell r="MC340">
            <v>100</v>
          </cell>
          <cell r="MD340">
            <v>100</v>
          </cell>
          <cell r="ME340">
            <v>172.8</v>
          </cell>
          <cell r="MF340">
            <v>106</v>
          </cell>
          <cell r="MH340">
            <v>97</v>
          </cell>
          <cell r="MI340">
            <v>88</v>
          </cell>
          <cell r="MN340">
            <v>111.7</v>
          </cell>
          <cell r="MO340">
            <v>78</v>
          </cell>
          <cell r="MS340">
            <v>415.8</v>
          </cell>
          <cell r="MT340">
            <v>448.5</v>
          </cell>
          <cell r="MW340">
            <v>103.7</v>
          </cell>
          <cell r="MX340">
            <v>106.3</v>
          </cell>
          <cell r="MY340">
            <v>99.1</v>
          </cell>
          <cell r="NA340">
            <v>101</v>
          </cell>
          <cell r="NB340">
            <v>102.3</v>
          </cell>
          <cell r="NC340">
            <v>101.8</v>
          </cell>
          <cell r="ND340">
            <v>99</v>
          </cell>
          <cell r="NN340">
            <v>193</v>
          </cell>
          <cell r="NO340">
            <v>190</v>
          </cell>
        </row>
        <row r="341">
          <cell r="A341">
            <v>35704</v>
          </cell>
          <cell r="B341">
            <v>438</v>
          </cell>
          <cell r="C341">
            <v>1</v>
          </cell>
          <cell r="AG341">
            <v>1068</v>
          </cell>
          <cell r="AH341">
            <v>1060.5</v>
          </cell>
          <cell r="AK341">
            <v>77.849999999999994</v>
          </cell>
          <cell r="AL341">
            <v>79.069999999999993</v>
          </cell>
          <cell r="AM341">
            <v>89.77</v>
          </cell>
          <cell r="BI341">
            <v>71.75</v>
          </cell>
          <cell r="CC341">
            <v>115.9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1446.0765202597122</v>
          </cell>
          <cell r="CV341">
            <v>145.4531443365527</v>
          </cell>
          <cell r="CW341">
            <v>1843.6869246002409</v>
          </cell>
          <cell r="CX341">
            <v>6.7489179931001582</v>
          </cell>
          <cell r="CY341">
            <v>9383.9806582497949</v>
          </cell>
          <cell r="CZ341">
            <v>17.877196218654575</v>
          </cell>
          <cell r="DA341">
            <v>539.28044673660008</v>
          </cell>
          <cell r="DB341">
            <v>97.4</v>
          </cell>
          <cell r="DC341">
            <v>71.7</v>
          </cell>
          <cell r="DD341">
            <v>59.4</v>
          </cell>
          <cell r="DG341">
            <v>86</v>
          </cell>
          <cell r="DH341">
            <v>77</v>
          </cell>
          <cell r="DI341">
            <v>70</v>
          </cell>
          <cell r="DN341">
            <v>84</v>
          </cell>
          <cell r="DO341">
            <v>84</v>
          </cell>
          <cell r="DT341">
            <v>93.1</v>
          </cell>
          <cell r="DU341">
            <v>99.1</v>
          </cell>
          <cell r="DV341">
            <v>87.2</v>
          </cell>
          <cell r="DX341">
            <v>84.6</v>
          </cell>
          <cell r="DY341">
            <v>63.9</v>
          </cell>
          <cell r="EA341">
            <v>101</v>
          </cell>
          <cell r="ED341">
            <v>81</v>
          </cell>
          <cell r="EE341">
            <v>548.79999999999995</v>
          </cell>
          <cell r="EF341">
            <v>99.6</v>
          </cell>
          <cell r="EG341">
            <v>97.4</v>
          </cell>
          <cell r="EH341">
            <v>93.7</v>
          </cell>
          <cell r="EJ341">
            <v>96.8</v>
          </cell>
          <cell r="EK341">
            <v>76.3</v>
          </cell>
          <cell r="EL341">
            <v>42.7</v>
          </cell>
          <cell r="EN341">
            <v>105.5</v>
          </cell>
          <cell r="EO341">
            <v>107.3</v>
          </cell>
          <cell r="EP341">
            <v>114</v>
          </cell>
          <cell r="EX341">
            <v>88.1</v>
          </cell>
          <cell r="EZ341">
            <v>99</v>
          </cell>
          <cell r="FA341">
            <v>41</v>
          </cell>
          <cell r="FC341">
            <v>112.3</v>
          </cell>
          <cell r="FD341">
            <v>99.5</v>
          </cell>
          <cell r="FI341">
            <v>60.8</v>
          </cell>
          <cell r="FJ341">
            <v>78.900000000000006</v>
          </cell>
          <cell r="FK341">
            <v>107.9</v>
          </cell>
          <cell r="FO341">
            <v>103</v>
          </cell>
          <cell r="FP341">
            <v>91</v>
          </cell>
          <cell r="FQ341">
            <v>91</v>
          </cell>
          <cell r="GC341">
            <v>84.2</v>
          </cell>
          <cell r="GD341">
            <v>63.8</v>
          </cell>
          <cell r="GE341">
            <v>55.9</v>
          </cell>
          <cell r="GG341">
            <v>100.3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99.6</v>
          </cell>
          <cell r="GV341">
            <v>99.2</v>
          </cell>
          <cell r="GW341">
            <v>117.4</v>
          </cell>
          <cell r="HB341">
            <v>97.6</v>
          </cell>
          <cell r="HC341">
            <v>71.400000000000006</v>
          </cell>
          <cell r="HD341">
            <v>76.3</v>
          </cell>
          <cell r="HE341">
            <v>42.2</v>
          </cell>
          <cell r="HG341">
            <v>100.2</v>
          </cell>
          <cell r="HH341">
            <v>93.8</v>
          </cell>
          <cell r="HK341">
            <v>83</v>
          </cell>
          <cell r="HO341">
            <v>1038</v>
          </cell>
          <cell r="HP341">
            <v>100.5</v>
          </cell>
          <cell r="HT341">
            <v>599.9</v>
          </cell>
          <cell r="HU341">
            <v>109</v>
          </cell>
          <cell r="HV341">
            <v>101.7</v>
          </cell>
          <cell r="HW341">
            <v>85.9</v>
          </cell>
          <cell r="HX341">
            <v>111</v>
          </cell>
          <cell r="IC341">
            <v>97.6</v>
          </cell>
          <cell r="ID341">
            <v>100.1</v>
          </cell>
          <cell r="IE341">
            <v>83</v>
          </cell>
          <cell r="IH341">
            <v>225.4666666666667</v>
          </cell>
          <cell r="IJ341">
            <v>92.812795959170785</v>
          </cell>
          <cell r="IK341">
            <v>94.5</v>
          </cell>
          <cell r="IL341">
            <v>72.8</v>
          </cell>
          <cell r="IM341">
            <v>65.400000000000006</v>
          </cell>
          <cell r="IU341">
            <v>98.3</v>
          </cell>
          <cell r="IY341">
            <v>97.7</v>
          </cell>
          <cell r="JC341">
            <v>93.1</v>
          </cell>
          <cell r="JG341">
            <v>85.5</v>
          </cell>
          <cell r="JH341">
            <v>67</v>
          </cell>
          <cell r="JL341">
            <v>95.670064528196022</v>
          </cell>
          <cell r="JM341">
            <v>99.2</v>
          </cell>
          <cell r="JN341">
            <v>90.1</v>
          </cell>
          <cell r="JO341">
            <v>81</v>
          </cell>
          <cell r="JT341">
            <v>101.5</v>
          </cell>
          <cell r="JU341">
            <v>90.8</v>
          </cell>
          <cell r="JV341">
            <v>77.3</v>
          </cell>
          <cell r="JY341">
            <v>103</v>
          </cell>
          <cell r="KC341">
            <v>100.2</v>
          </cell>
          <cell r="KD341">
            <v>97.5</v>
          </cell>
          <cell r="KE341">
            <v>92.8</v>
          </cell>
          <cell r="KG341">
            <v>100.96666666666665</v>
          </cell>
          <cell r="KK341">
            <v>100.96666666666665</v>
          </cell>
          <cell r="KO341">
            <v>99.2</v>
          </cell>
          <cell r="KP341">
            <v>91.5</v>
          </cell>
          <cell r="KQ341">
            <v>86.6</v>
          </cell>
          <cell r="KW341">
            <v>98</v>
          </cell>
          <cell r="KX341">
            <v>74.900000000000006</v>
          </cell>
          <cell r="KY341">
            <v>64.099999999999994</v>
          </cell>
          <cell r="LA341">
            <v>105</v>
          </cell>
          <cell r="LB341">
            <v>119</v>
          </cell>
          <cell r="LC341">
            <v>113</v>
          </cell>
          <cell r="LD341">
            <v>114</v>
          </cell>
          <cell r="LE341">
            <v>115</v>
          </cell>
          <cell r="LI341">
            <v>794.6</v>
          </cell>
          <cell r="LJ341">
            <v>98.8</v>
          </cell>
          <cell r="LO341">
            <v>98.5</v>
          </cell>
          <cell r="LQ341">
            <v>98.5</v>
          </cell>
          <cell r="LS341">
            <v>100</v>
          </cell>
          <cell r="LT341">
            <v>115.1</v>
          </cell>
          <cell r="MA341">
            <v>100</v>
          </cell>
          <cell r="MB341">
            <v>100</v>
          </cell>
          <cell r="MC341">
            <v>100</v>
          </cell>
          <cell r="MD341">
            <v>100</v>
          </cell>
          <cell r="ME341">
            <v>172.8</v>
          </cell>
          <cell r="MF341">
            <v>106</v>
          </cell>
          <cell r="MH341">
            <v>97</v>
          </cell>
          <cell r="MI341">
            <v>88</v>
          </cell>
          <cell r="MN341">
            <v>111.7</v>
          </cell>
          <cell r="MO341">
            <v>77</v>
          </cell>
          <cell r="MS341">
            <v>414.4</v>
          </cell>
          <cell r="MT341">
            <v>446.2</v>
          </cell>
          <cell r="MW341">
            <v>103</v>
          </cell>
          <cell r="MX341">
            <v>105.6</v>
          </cell>
          <cell r="MY341">
            <v>98.4</v>
          </cell>
          <cell r="NA341">
            <v>101.9</v>
          </cell>
          <cell r="NB341">
            <v>103.3</v>
          </cell>
          <cell r="NC341">
            <v>102.7</v>
          </cell>
          <cell r="ND341">
            <v>99.6</v>
          </cell>
          <cell r="NN341">
            <v>193</v>
          </cell>
          <cell r="NO341">
            <v>190</v>
          </cell>
        </row>
        <row r="342">
          <cell r="A342">
            <v>35674</v>
          </cell>
          <cell r="B342">
            <v>439</v>
          </cell>
          <cell r="C342">
            <v>1</v>
          </cell>
          <cell r="AG342">
            <v>1067</v>
          </cell>
          <cell r="AH342">
            <v>1055</v>
          </cell>
          <cell r="AK342">
            <v>77.89</v>
          </cell>
          <cell r="AL342">
            <v>79.11</v>
          </cell>
          <cell r="AM342">
            <v>89.47</v>
          </cell>
          <cell r="BI342">
            <v>71.98</v>
          </cell>
          <cell r="CC342">
            <v>119.7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1476.3146059878925</v>
          </cell>
          <cell r="CV342">
            <v>140.18276562670576</v>
          </cell>
          <cell r="CW342">
            <v>1932.321595775333</v>
          </cell>
          <cell r="CX342">
            <v>6.9943609108523885</v>
          </cell>
          <cell r="CY342">
            <v>9516.5082532703709</v>
          </cell>
          <cell r="CZ342">
            <v>16.963863484954043</v>
          </cell>
          <cell r="DA342">
            <v>581.6312761354784</v>
          </cell>
          <cell r="DB342">
            <v>97.4</v>
          </cell>
          <cell r="DC342">
            <v>71.7</v>
          </cell>
          <cell r="DD342">
            <v>59.4</v>
          </cell>
          <cell r="DG342">
            <v>86</v>
          </cell>
          <cell r="DH342">
            <v>76</v>
          </cell>
          <cell r="DI342">
            <v>71</v>
          </cell>
          <cell r="DN342">
            <v>87</v>
          </cell>
          <cell r="DO342">
            <v>87</v>
          </cell>
          <cell r="DT342">
            <v>93.8</v>
          </cell>
          <cell r="DU342">
            <v>99.8</v>
          </cell>
          <cell r="DV342">
            <v>87.9</v>
          </cell>
          <cell r="DX342">
            <v>85.9</v>
          </cell>
          <cell r="DY342">
            <v>64.8</v>
          </cell>
          <cell r="EA342">
            <v>100</v>
          </cell>
          <cell r="ED342">
            <v>82</v>
          </cell>
          <cell r="EE342">
            <v>548.1</v>
          </cell>
          <cell r="EF342">
            <v>99.7</v>
          </cell>
          <cell r="EG342">
            <v>97.5</v>
          </cell>
          <cell r="EH342">
            <v>93.8</v>
          </cell>
          <cell r="EJ342">
            <v>100.4</v>
          </cell>
          <cell r="EK342">
            <v>79.2</v>
          </cell>
          <cell r="EL342">
            <v>44.3</v>
          </cell>
          <cell r="EN342">
            <v>105.6</v>
          </cell>
          <cell r="EO342">
            <v>107.5</v>
          </cell>
          <cell r="EP342">
            <v>114.1</v>
          </cell>
          <cell r="EX342">
            <v>88.6</v>
          </cell>
          <cell r="EZ342">
            <v>101</v>
          </cell>
          <cell r="FA342">
            <v>41.9</v>
          </cell>
          <cell r="FC342">
            <v>114.8</v>
          </cell>
          <cell r="FD342">
            <v>99.5</v>
          </cell>
          <cell r="FI342">
            <v>61.1</v>
          </cell>
          <cell r="FJ342">
            <v>79.3</v>
          </cell>
          <cell r="FK342">
            <v>108.4</v>
          </cell>
          <cell r="FO342">
            <v>104</v>
          </cell>
          <cell r="FP342">
            <v>94</v>
          </cell>
          <cell r="FQ342">
            <v>90</v>
          </cell>
          <cell r="GC342">
            <v>83.6</v>
          </cell>
          <cell r="GD342">
            <v>63.1</v>
          </cell>
          <cell r="GE342">
            <v>55.4</v>
          </cell>
          <cell r="GG342">
            <v>100.3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99.5</v>
          </cell>
          <cell r="GV342">
            <v>99.1</v>
          </cell>
          <cell r="GW342">
            <v>117.2</v>
          </cell>
          <cell r="HB342">
            <v>99.9</v>
          </cell>
          <cell r="HC342">
            <v>73.099999999999994</v>
          </cell>
          <cell r="HD342">
            <v>78.3</v>
          </cell>
          <cell r="HE342">
            <v>43.3</v>
          </cell>
          <cell r="HG342">
            <v>100.1</v>
          </cell>
          <cell r="HH342">
            <v>93.6</v>
          </cell>
          <cell r="HK342">
            <v>83</v>
          </cell>
          <cell r="HO342">
            <v>1035.75</v>
          </cell>
          <cell r="HP342">
            <v>100.9</v>
          </cell>
          <cell r="HT342">
            <v>599.9</v>
          </cell>
          <cell r="HU342">
            <v>109</v>
          </cell>
          <cell r="HV342">
            <v>107.1</v>
          </cell>
          <cell r="HW342">
            <v>90.5</v>
          </cell>
          <cell r="HX342">
            <v>109</v>
          </cell>
          <cell r="IC342">
            <v>97.1</v>
          </cell>
          <cell r="ID342">
            <v>99.5</v>
          </cell>
          <cell r="IE342">
            <v>83</v>
          </cell>
          <cell r="IH342">
            <v>233.3</v>
          </cell>
          <cell r="IJ342">
            <v>91.76049668525728</v>
          </cell>
          <cell r="IK342">
            <v>93.3</v>
          </cell>
          <cell r="IL342">
            <v>71.8</v>
          </cell>
          <cell r="IM342">
            <v>64.599999999999994</v>
          </cell>
          <cell r="IU342">
            <v>98.3</v>
          </cell>
          <cell r="IY342">
            <v>97.9</v>
          </cell>
          <cell r="JC342">
            <v>92.7</v>
          </cell>
          <cell r="JG342">
            <v>85.1</v>
          </cell>
          <cell r="JH342">
            <v>66.599999999999994</v>
          </cell>
          <cell r="JL342">
            <v>96.044141026839995</v>
          </cell>
          <cell r="JM342">
            <v>98.7</v>
          </cell>
          <cell r="JN342">
            <v>89.7</v>
          </cell>
          <cell r="JO342">
            <v>80.599999999999994</v>
          </cell>
          <cell r="JT342">
            <v>101.6</v>
          </cell>
          <cell r="JU342">
            <v>90.9</v>
          </cell>
          <cell r="JV342">
            <v>77.5</v>
          </cell>
          <cell r="JY342">
            <v>103.3</v>
          </cell>
          <cell r="KC342">
            <v>100.3</v>
          </cell>
          <cell r="KD342">
            <v>97.7</v>
          </cell>
          <cell r="KE342">
            <v>92.9</v>
          </cell>
          <cell r="KG342">
            <v>101</v>
          </cell>
          <cell r="KK342">
            <v>101</v>
          </cell>
          <cell r="KO342">
            <v>99.6</v>
          </cell>
          <cell r="KP342">
            <v>91.3</v>
          </cell>
          <cell r="KQ342">
            <v>86.5</v>
          </cell>
          <cell r="KW342">
            <v>97.2</v>
          </cell>
          <cell r="KX342">
            <v>74.3</v>
          </cell>
          <cell r="KY342">
            <v>63.6</v>
          </cell>
          <cell r="LA342">
            <v>105</v>
          </cell>
          <cell r="LB342">
            <v>119</v>
          </cell>
          <cell r="LC342">
            <v>112</v>
          </cell>
          <cell r="LD342">
            <v>114</v>
          </cell>
          <cell r="LE342">
            <v>115</v>
          </cell>
          <cell r="LI342">
            <v>791.5</v>
          </cell>
          <cell r="LJ342">
            <v>99.2</v>
          </cell>
          <cell r="LO342">
            <v>98.2</v>
          </cell>
          <cell r="LQ342">
            <v>98.2</v>
          </cell>
          <cell r="LS342">
            <v>100</v>
          </cell>
          <cell r="LT342">
            <v>116.5</v>
          </cell>
          <cell r="MA342">
            <v>99.9</v>
          </cell>
          <cell r="MB342">
            <v>99.9</v>
          </cell>
          <cell r="MC342">
            <v>99.9</v>
          </cell>
          <cell r="MD342">
            <v>99.9</v>
          </cell>
          <cell r="ME342">
            <v>172.8</v>
          </cell>
          <cell r="MF342">
            <v>106</v>
          </cell>
          <cell r="MH342">
            <v>97</v>
          </cell>
          <cell r="MI342">
            <v>87</v>
          </cell>
          <cell r="MN342">
            <v>111.1</v>
          </cell>
          <cell r="MO342">
            <v>76</v>
          </cell>
          <cell r="MS342">
            <v>412.1</v>
          </cell>
          <cell r="MT342">
            <v>444.7</v>
          </cell>
          <cell r="MW342">
            <v>103.6</v>
          </cell>
          <cell r="MX342">
            <v>106.2</v>
          </cell>
          <cell r="MY342">
            <v>98.9</v>
          </cell>
          <cell r="NA342">
            <v>101.4</v>
          </cell>
          <cell r="NB342">
            <v>102.8</v>
          </cell>
          <cell r="NC342">
            <v>102.2</v>
          </cell>
          <cell r="ND342">
            <v>99.3</v>
          </cell>
          <cell r="NN342">
            <v>201</v>
          </cell>
          <cell r="NO342">
            <v>198</v>
          </cell>
        </row>
        <row r="343">
          <cell r="A343">
            <v>35643</v>
          </cell>
          <cell r="B343">
            <v>440</v>
          </cell>
          <cell r="C343">
            <v>1</v>
          </cell>
          <cell r="AG343">
            <v>1067</v>
          </cell>
          <cell r="AH343">
            <v>1055</v>
          </cell>
          <cell r="AK343">
            <v>77.75</v>
          </cell>
          <cell r="AL343">
            <v>78.97</v>
          </cell>
          <cell r="AM343">
            <v>89.19</v>
          </cell>
          <cell r="BI343">
            <v>72.05</v>
          </cell>
          <cell r="CC343">
            <v>122.1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1619.2706229219293</v>
          </cell>
          <cell r="CV343">
            <v>137.31413062127393</v>
          </cell>
          <cell r="CW343">
            <v>2129.5139772881453</v>
          </cell>
          <cell r="CX343">
            <v>7.0538160275749782</v>
          </cell>
          <cell r="CY343">
            <v>9853.7714997326166</v>
          </cell>
          <cell r="CZ343">
            <v>17.500003811225433</v>
          </cell>
          <cell r="DA343">
            <v>575.22985500573975</v>
          </cell>
          <cell r="DB343">
            <v>97.3</v>
          </cell>
          <cell r="DC343">
            <v>71.599999999999994</v>
          </cell>
          <cell r="DD343">
            <v>59.3</v>
          </cell>
          <cell r="DG343">
            <v>84</v>
          </cell>
          <cell r="DH343">
            <v>75</v>
          </cell>
          <cell r="DI343">
            <v>71</v>
          </cell>
          <cell r="DN343">
            <v>83</v>
          </cell>
          <cell r="DO343">
            <v>83</v>
          </cell>
          <cell r="DT343">
            <v>91.9</v>
          </cell>
          <cell r="DU343">
            <v>97.8</v>
          </cell>
          <cell r="DV343">
            <v>86.1</v>
          </cell>
          <cell r="DX343">
            <v>85.8</v>
          </cell>
          <cell r="DY343">
            <v>64.8</v>
          </cell>
          <cell r="EA343">
            <v>100</v>
          </cell>
          <cell r="ED343">
            <v>84</v>
          </cell>
          <cell r="EE343">
            <v>547.4</v>
          </cell>
          <cell r="EF343">
            <v>99.4</v>
          </cell>
          <cell r="EG343">
            <v>97.2</v>
          </cell>
          <cell r="EH343">
            <v>93.5</v>
          </cell>
          <cell r="EJ343">
            <v>104.8</v>
          </cell>
          <cell r="EK343">
            <v>82.6</v>
          </cell>
          <cell r="EL343">
            <v>46.2</v>
          </cell>
          <cell r="EN343">
            <v>105.9</v>
          </cell>
          <cell r="EO343">
            <v>107.8</v>
          </cell>
          <cell r="EP343">
            <v>114.5</v>
          </cell>
          <cell r="EX343">
            <v>88.6</v>
          </cell>
          <cell r="EZ343">
            <v>109</v>
          </cell>
          <cell r="FA343">
            <v>42.5</v>
          </cell>
          <cell r="FC343">
            <v>116.5</v>
          </cell>
          <cell r="FD343">
            <v>99</v>
          </cell>
          <cell r="FI343">
            <v>61.4</v>
          </cell>
          <cell r="FJ343">
            <v>79.7</v>
          </cell>
          <cell r="FK343">
            <v>109</v>
          </cell>
          <cell r="FO343">
            <v>109</v>
          </cell>
          <cell r="FP343">
            <v>104</v>
          </cell>
          <cell r="FQ343">
            <v>87</v>
          </cell>
          <cell r="GC343">
            <v>83.9</v>
          </cell>
          <cell r="GD343">
            <v>63.7</v>
          </cell>
          <cell r="GE343">
            <v>55.9</v>
          </cell>
          <cell r="GG343">
            <v>100.3</v>
          </cell>
          <cell r="GK343">
            <v>106.8</v>
          </cell>
          <cell r="GL343">
            <v>103.1</v>
          </cell>
          <cell r="GP343">
            <v>106.1</v>
          </cell>
          <cell r="GQ343">
            <v>102.7</v>
          </cell>
          <cell r="GU343">
            <v>99.4</v>
          </cell>
          <cell r="GV343">
            <v>99</v>
          </cell>
          <cell r="GW343">
            <v>117.1</v>
          </cell>
          <cell r="HB343">
            <v>103</v>
          </cell>
          <cell r="HC343">
            <v>75.3</v>
          </cell>
          <cell r="HD343">
            <v>80.2</v>
          </cell>
          <cell r="HE343">
            <v>44.4</v>
          </cell>
          <cell r="HG343">
            <v>99.5</v>
          </cell>
          <cell r="HH343">
            <v>93</v>
          </cell>
          <cell r="HK343">
            <v>83</v>
          </cell>
          <cell r="HO343">
            <v>1035.75</v>
          </cell>
          <cell r="HP343">
            <v>101</v>
          </cell>
          <cell r="HT343">
            <v>598.29999999999995</v>
          </cell>
          <cell r="HU343">
            <v>108</v>
          </cell>
          <cell r="HV343">
            <v>106.6</v>
          </cell>
          <cell r="HW343">
            <v>90</v>
          </cell>
          <cell r="HX343">
            <v>107</v>
          </cell>
          <cell r="IC343">
            <v>97.2</v>
          </cell>
          <cell r="ID343">
            <v>99.6</v>
          </cell>
          <cell r="IE343">
            <v>82</v>
          </cell>
          <cell r="IH343">
            <v>241.43333333333331</v>
          </cell>
          <cell r="IJ343">
            <v>91.129117120909171</v>
          </cell>
          <cell r="IK343">
            <v>92.8</v>
          </cell>
          <cell r="IL343">
            <v>71.400000000000006</v>
          </cell>
          <cell r="IM343">
            <v>64.2</v>
          </cell>
          <cell r="IU343">
            <v>98.3</v>
          </cell>
          <cell r="IY343">
            <v>98</v>
          </cell>
          <cell r="JC343">
            <v>92.5</v>
          </cell>
          <cell r="JG343">
            <v>85</v>
          </cell>
          <cell r="JH343">
            <v>66.599999999999994</v>
          </cell>
          <cell r="JL343">
            <v>95.857102777518008</v>
          </cell>
          <cell r="JM343">
            <v>99.4</v>
          </cell>
          <cell r="JN343">
            <v>90.3</v>
          </cell>
          <cell r="JO343">
            <v>81.2</v>
          </cell>
          <cell r="JT343">
            <v>101.7</v>
          </cell>
          <cell r="JU343">
            <v>91.2</v>
          </cell>
          <cell r="JV343">
            <v>77.7</v>
          </cell>
          <cell r="JY343">
            <v>103</v>
          </cell>
          <cell r="KC343">
            <v>100.4</v>
          </cell>
          <cell r="KD343">
            <v>97.8</v>
          </cell>
          <cell r="KE343">
            <v>93</v>
          </cell>
          <cell r="KG343">
            <v>100.89999999999999</v>
          </cell>
          <cell r="KK343">
            <v>100.89999999999999</v>
          </cell>
          <cell r="KO343">
            <v>100</v>
          </cell>
          <cell r="KW343">
            <v>96.4</v>
          </cell>
          <cell r="KX343">
            <v>73.7</v>
          </cell>
          <cell r="KY343">
            <v>63.1</v>
          </cell>
          <cell r="LA343">
            <v>105</v>
          </cell>
          <cell r="LB343">
            <v>119</v>
          </cell>
          <cell r="LC343">
            <v>112</v>
          </cell>
          <cell r="LD343">
            <v>113</v>
          </cell>
          <cell r="LE343">
            <v>115</v>
          </cell>
          <cell r="LI343">
            <v>790.9</v>
          </cell>
          <cell r="LJ343">
            <v>99.3</v>
          </cell>
          <cell r="LO343">
            <v>98.2</v>
          </cell>
          <cell r="LQ343">
            <v>98.2</v>
          </cell>
          <cell r="LS343">
            <v>100</v>
          </cell>
          <cell r="LT343">
            <v>117.8</v>
          </cell>
          <cell r="MA343">
            <v>99.7</v>
          </cell>
          <cell r="MB343">
            <v>99.7</v>
          </cell>
          <cell r="MC343">
            <v>99.7</v>
          </cell>
          <cell r="MD343">
            <v>99.7</v>
          </cell>
          <cell r="ME343">
            <v>172.8</v>
          </cell>
          <cell r="MF343">
            <v>106</v>
          </cell>
          <cell r="MH343">
            <v>97</v>
          </cell>
          <cell r="MI343">
            <v>87</v>
          </cell>
          <cell r="MN343">
            <v>111.1</v>
          </cell>
          <cell r="MO343">
            <v>75</v>
          </cell>
          <cell r="MS343">
            <v>411.6</v>
          </cell>
          <cell r="MT343">
            <v>445.5</v>
          </cell>
          <cell r="MW343">
            <v>102.8</v>
          </cell>
          <cell r="MX343">
            <v>105.4</v>
          </cell>
          <cell r="MY343">
            <v>98.2</v>
          </cell>
          <cell r="NA343">
            <v>101.6</v>
          </cell>
          <cell r="NB343">
            <v>103</v>
          </cell>
          <cell r="NC343">
            <v>102.4</v>
          </cell>
          <cell r="ND343">
            <v>99.5</v>
          </cell>
          <cell r="NN343">
            <v>201</v>
          </cell>
          <cell r="NO343">
            <v>198</v>
          </cell>
        </row>
        <row r="344">
          <cell r="A344">
            <v>35612</v>
          </cell>
          <cell r="B344">
            <v>441</v>
          </cell>
          <cell r="C344">
            <v>1</v>
          </cell>
          <cell r="AG344">
            <v>1067</v>
          </cell>
          <cell r="AH344">
            <v>1055</v>
          </cell>
          <cell r="AK344">
            <v>77.55</v>
          </cell>
          <cell r="AL344">
            <v>78.760000000000005</v>
          </cell>
          <cell r="AM344">
            <v>89.12</v>
          </cell>
          <cell r="BI344">
            <v>72.010000000000005</v>
          </cell>
          <cell r="CC344">
            <v>122.1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1469.4465704306838</v>
          </cell>
          <cell r="CV344">
            <v>130.21742029213132</v>
          </cell>
          <cell r="CW344">
            <v>2257.745827851521</v>
          </cell>
          <cell r="CX344">
            <v>7.1132711442975678</v>
          </cell>
          <cell r="CY344">
            <v>9600.4244578434391</v>
          </cell>
          <cell r="CZ344">
            <v>16.952672202598645</v>
          </cell>
          <cell r="DA344">
            <v>584.40652054936527</v>
          </cell>
          <cell r="DB344">
            <v>97</v>
          </cell>
          <cell r="DC344">
            <v>71.400000000000006</v>
          </cell>
          <cell r="DD344">
            <v>59.1</v>
          </cell>
          <cell r="DG344">
            <v>82</v>
          </cell>
          <cell r="DH344">
            <v>75</v>
          </cell>
          <cell r="DI344">
            <v>71</v>
          </cell>
          <cell r="DN344">
            <v>81</v>
          </cell>
          <cell r="DO344">
            <v>81</v>
          </cell>
          <cell r="DT344">
            <v>90.5</v>
          </cell>
          <cell r="DU344">
            <v>96.3</v>
          </cell>
          <cell r="DV344">
            <v>84.8</v>
          </cell>
          <cell r="DX344">
            <v>85.6</v>
          </cell>
          <cell r="DY344">
            <v>64.599999999999994</v>
          </cell>
          <cell r="EA344">
            <v>99</v>
          </cell>
          <cell r="ED344">
            <v>84</v>
          </cell>
          <cell r="EE344">
            <v>546.70000000000005</v>
          </cell>
          <cell r="EF344">
            <v>99.3</v>
          </cell>
          <cell r="EG344">
            <v>97</v>
          </cell>
          <cell r="EH344">
            <v>93.4</v>
          </cell>
          <cell r="EJ344">
            <v>108.3</v>
          </cell>
          <cell r="EK344">
            <v>85.4</v>
          </cell>
          <cell r="EL344">
            <v>47.8</v>
          </cell>
          <cell r="EN344">
            <v>106</v>
          </cell>
          <cell r="EO344">
            <v>107.9</v>
          </cell>
          <cell r="EP344">
            <v>114.5</v>
          </cell>
          <cell r="EX344">
            <v>88.6</v>
          </cell>
          <cell r="EZ344">
            <v>114</v>
          </cell>
          <cell r="FA344">
            <v>44.2</v>
          </cell>
          <cell r="FC344">
            <v>121.1</v>
          </cell>
          <cell r="FD344">
            <v>98.4</v>
          </cell>
          <cell r="FI344">
            <v>60.7</v>
          </cell>
          <cell r="FJ344">
            <v>78.8</v>
          </cell>
          <cell r="FK344">
            <v>107.7</v>
          </cell>
          <cell r="FO344">
            <v>112</v>
          </cell>
          <cell r="FP344">
            <v>110</v>
          </cell>
          <cell r="FQ344">
            <v>84</v>
          </cell>
          <cell r="GC344">
            <v>82.7</v>
          </cell>
          <cell r="GD344">
            <v>62</v>
          </cell>
          <cell r="GE344">
            <v>54.4</v>
          </cell>
          <cell r="GG344">
            <v>100.3</v>
          </cell>
          <cell r="GK344">
            <v>106.8</v>
          </cell>
          <cell r="GL344">
            <v>103.1</v>
          </cell>
          <cell r="GP344">
            <v>106.1</v>
          </cell>
          <cell r="GQ344">
            <v>102.7</v>
          </cell>
          <cell r="GU344">
            <v>99.7</v>
          </cell>
          <cell r="GV344">
            <v>99.3</v>
          </cell>
          <cell r="GW344">
            <v>117.5</v>
          </cell>
          <cell r="HB344">
            <v>106</v>
          </cell>
          <cell r="HC344">
            <v>77.5</v>
          </cell>
          <cell r="HD344">
            <v>82</v>
          </cell>
          <cell r="HE344">
            <v>45.3</v>
          </cell>
          <cell r="HG344">
            <v>99.2</v>
          </cell>
          <cell r="HH344">
            <v>92.9</v>
          </cell>
          <cell r="HK344">
            <v>83</v>
          </cell>
          <cell r="HO344">
            <v>1035.75</v>
          </cell>
          <cell r="HP344">
            <v>100.5</v>
          </cell>
          <cell r="HT344">
            <v>598.29999999999995</v>
          </cell>
          <cell r="HU344">
            <v>108</v>
          </cell>
          <cell r="HV344">
            <v>109.9</v>
          </cell>
          <cell r="HW344">
            <v>92.8</v>
          </cell>
          <cell r="HX344">
            <v>105</v>
          </cell>
          <cell r="IC344">
            <v>96.6</v>
          </cell>
          <cell r="ID344">
            <v>99</v>
          </cell>
          <cell r="IE344">
            <v>82</v>
          </cell>
          <cell r="IH344">
            <v>249.56666666666669</v>
          </cell>
          <cell r="IJ344">
            <v>91.865726612648629</v>
          </cell>
          <cell r="IK344">
            <v>93.3</v>
          </cell>
          <cell r="IL344">
            <v>71.8</v>
          </cell>
          <cell r="IM344">
            <v>64.599999999999994</v>
          </cell>
          <cell r="IU344">
            <v>98.2</v>
          </cell>
          <cell r="IY344">
            <v>97.8</v>
          </cell>
          <cell r="JC344">
            <v>92.5</v>
          </cell>
          <cell r="JG344">
            <v>84.9</v>
          </cell>
          <cell r="JH344">
            <v>66.400000000000006</v>
          </cell>
          <cell r="JL344">
            <v>96.044141026839995</v>
          </cell>
          <cell r="JM344">
            <v>98.5</v>
          </cell>
          <cell r="JN344">
            <v>89.5</v>
          </cell>
          <cell r="JO344">
            <v>80.400000000000006</v>
          </cell>
          <cell r="JT344">
            <v>101.7</v>
          </cell>
          <cell r="JU344">
            <v>91.2</v>
          </cell>
          <cell r="JV344">
            <v>77.7</v>
          </cell>
          <cell r="JY344">
            <v>103.1</v>
          </cell>
          <cell r="KC344">
            <v>100.4</v>
          </cell>
          <cell r="KD344">
            <v>97.8</v>
          </cell>
          <cell r="KE344">
            <v>93</v>
          </cell>
          <cell r="KG344">
            <v>100.8</v>
          </cell>
          <cell r="KK344">
            <v>100.8</v>
          </cell>
          <cell r="KO344">
            <v>99.6</v>
          </cell>
          <cell r="KW344">
            <v>96.1</v>
          </cell>
          <cell r="KX344">
            <v>73.400000000000006</v>
          </cell>
          <cell r="KY344">
            <v>62.8</v>
          </cell>
          <cell r="LA344">
            <v>105</v>
          </cell>
          <cell r="LB344">
            <v>119</v>
          </cell>
          <cell r="LC344">
            <v>112</v>
          </cell>
          <cell r="LD344">
            <v>113</v>
          </cell>
          <cell r="LE344">
            <v>115</v>
          </cell>
          <cell r="LI344">
            <v>790.9</v>
          </cell>
          <cell r="LJ344">
            <v>99.2</v>
          </cell>
          <cell r="LO344">
            <v>98.2</v>
          </cell>
          <cell r="LQ344">
            <v>98.2</v>
          </cell>
          <cell r="LS344">
            <v>100</v>
          </cell>
          <cell r="LT344">
            <v>117.5</v>
          </cell>
          <cell r="MA344">
            <v>99.6</v>
          </cell>
          <cell r="MB344">
            <v>99.6</v>
          </cell>
          <cell r="MC344">
            <v>99.6</v>
          </cell>
          <cell r="MD344">
            <v>99.6</v>
          </cell>
          <cell r="ME344">
            <v>172.8</v>
          </cell>
          <cell r="MF344">
            <v>106</v>
          </cell>
          <cell r="MH344">
            <v>97</v>
          </cell>
          <cell r="MI344">
            <v>87</v>
          </cell>
          <cell r="MN344">
            <v>111.1</v>
          </cell>
          <cell r="MO344">
            <v>73</v>
          </cell>
          <cell r="MS344">
            <v>409.9</v>
          </cell>
          <cell r="MT344">
            <v>443</v>
          </cell>
          <cell r="MW344">
            <v>103.2</v>
          </cell>
          <cell r="MX344">
            <v>105.7</v>
          </cell>
          <cell r="MY344">
            <v>98.5</v>
          </cell>
          <cell r="NA344">
            <v>101.5</v>
          </cell>
          <cell r="NB344">
            <v>102.9</v>
          </cell>
          <cell r="NC344">
            <v>102.3</v>
          </cell>
          <cell r="ND344">
            <v>99.4</v>
          </cell>
          <cell r="NN344">
            <v>201</v>
          </cell>
          <cell r="NO344">
            <v>198</v>
          </cell>
        </row>
        <row r="345">
          <cell r="A345">
            <v>35582</v>
          </cell>
          <cell r="B345">
            <v>442</v>
          </cell>
          <cell r="C345">
            <v>1</v>
          </cell>
          <cell r="AG345">
            <v>1060</v>
          </cell>
          <cell r="AH345">
            <v>1045.75</v>
          </cell>
          <cell r="AK345">
            <v>77.650000000000006</v>
          </cell>
          <cell r="AL345">
            <v>78.87</v>
          </cell>
          <cell r="AM345">
            <v>88.47</v>
          </cell>
          <cell r="BI345">
            <v>71.69</v>
          </cell>
          <cell r="CC345">
            <v>121.8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1394.6871837635697</v>
          </cell>
          <cell r="CV345">
            <v>136.18081701303714</v>
          </cell>
          <cell r="CW345">
            <v>2321.9013167021617</v>
          </cell>
          <cell r="CX345">
            <v>7.1666283003306619</v>
          </cell>
          <cell r="CY345">
            <v>9740.6715316291156</v>
          </cell>
          <cell r="CZ345">
            <v>15.64168382988519</v>
          </cell>
          <cell r="DA345">
            <v>546.48132880661376</v>
          </cell>
          <cell r="DB345">
            <v>95.8</v>
          </cell>
          <cell r="DC345">
            <v>70.5</v>
          </cell>
          <cell r="DD345">
            <v>58.3</v>
          </cell>
          <cell r="DG345">
            <v>81</v>
          </cell>
          <cell r="DH345">
            <v>74</v>
          </cell>
          <cell r="DI345">
            <v>71</v>
          </cell>
          <cell r="DN345">
            <v>82</v>
          </cell>
          <cell r="DO345">
            <v>82</v>
          </cell>
          <cell r="DT345">
            <v>90.2</v>
          </cell>
          <cell r="DU345">
            <v>96</v>
          </cell>
          <cell r="DV345">
            <v>84.5</v>
          </cell>
          <cell r="DX345">
            <v>85.8</v>
          </cell>
          <cell r="DY345">
            <v>64.8</v>
          </cell>
          <cell r="EA345">
            <v>97</v>
          </cell>
          <cell r="ED345">
            <v>84</v>
          </cell>
          <cell r="EE345">
            <v>544.9</v>
          </cell>
          <cell r="EF345">
            <v>98.9</v>
          </cell>
          <cell r="EG345">
            <v>96.6</v>
          </cell>
          <cell r="EH345">
            <v>93</v>
          </cell>
          <cell r="EJ345">
            <v>108.8</v>
          </cell>
          <cell r="EK345">
            <v>85.8</v>
          </cell>
          <cell r="EL345">
            <v>48</v>
          </cell>
          <cell r="EN345">
            <v>106.8</v>
          </cell>
          <cell r="EO345">
            <v>108.9</v>
          </cell>
          <cell r="EP345">
            <v>115.5</v>
          </cell>
          <cell r="EX345">
            <v>89.3</v>
          </cell>
          <cell r="EZ345">
            <v>116</v>
          </cell>
          <cell r="FA345">
            <v>46.3</v>
          </cell>
          <cell r="FC345">
            <v>126.9</v>
          </cell>
          <cell r="FD345">
            <v>100.5</v>
          </cell>
          <cell r="FI345">
            <v>61.2</v>
          </cell>
          <cell r="FJ345">
            <v>79.400000000000006</v>
          </cell>
          <cell r="FK345">
            <v>108.5</v>
          </cell>
          <cell r="FO345">
            <v>114</v>
          </cell>
          <cell r="FP345">
            <v>113</v>
          </cell>
          <cell r="FQ345">
            <v>83</v>
          </cell>
          <cell r="GC345">
            <v>82.6</v>
          </cell>
          <cell r="GD345">
            <v>61.9</v>
          </cell>
          <cell r="GE345">
            <v>54.3</v>
          </cell>
          <cell r="GG345">
            <v>100.3</v>
          </cell>
          <cell r="GK345">
            <v>106.8</v>
          </cell>
          <cell r="GL345">
            <v>103.1</v>
          </cell>
          <cell r="GP345">
            <v>106.1</v>
          </cell>
          <cell r="GQ345">
            <v>102.7</v>
          </cell>
          <cell r="GU345">
            <v>99.9</v>
          </cell>
          <cell r="GV345">
            <v>99.5</v>
          </cell>
          <cell r="GW345">
            <v>117.7</v>
          </cell>
          <cell r="HB345">
            <v>107.5</v>
          </cell>
          <cell r="HC345">
            <v>78.599999999999994</v>
          </cell>
          <cell r="HD345">
            <v>82</v>
          </cell>
          <cell r="HE345">
            <v>45.3</v>
          </cell>
          <cell r="HG345">
            <v>99.2</v>
          </cell>
          <cell r="HH345">
            <v>92.8</v>
          </cell>
          <cell r="HK345">
            <v>83</v>
          </cell>
          <cell r="HO345">
            <v>1027.5</v>
          </cell>
          <cell r="HP345">
            <v>100.4</v>
          </cell>
          <cell r="HT345">
            <v>598.1</v>
          </cell>
          <cell r="HU345">
            <v>108</v>
          </cell>
          <cell r="HV345">
            <v>110.2</v>
          </cell>
          <cell r="HW345">
            <v>93.1</v>
          </cell>
          <cell r="HX345">
            <v>102</v>
          </cell>
          <cell r="IE345">
            <v>82</v>
          </cell>
          <cell r="IH345">
            <v>257.7</v>
          </cell>
          <cell r="IJ345">
            <v>90.708197411343789</v>
          </cell>
          <cell r="IK345">
            <v>92.3</v>
          </cell>
          <cell r="IL345">
            <v>71.099999999999994</v>
          </cell>
          <cell r="IM345">
            <v>63.9</v>
          </cell>
          <cell r="IU345">
            <v>98.1</v>
          </cell>
          <cell r="IY345">
            <v>97.8</v>
          </cell>
          <cell r="JC345">
            <v>92.5</v>
          </cell>
          <cell r="JG345">
            <v>86.1</v>
          </cell>
          <cell r="JH345">
            <v>67.400000000000006</v>
          </cell>
          <cell r="JL345">
            <v>97.3534087720939</v>
          </cell>
          <cell r="JM345">
            <v>99.2</v>
          </cell>
          <cell r="JN345">
            <v>90.1</v>
          </cell>
          <cell r="JO345">
            <v>81</v>
          </cell>
          <cell r="JT345">
            <v>101.6</v>
          </cell>
          <cell r="JU345">
            <v>91</v>
          </cell>
          <cell r="JV345">
            <v>77.5</v>
          </cell>
          <cell r="JY345">
            <v>103.2</v>
          </cell>
          <cell r="KC345">
            <v>100.4</v>
          </cell>
          <cell r="KD345">
            <v>97.8</v>
          </cell>
          <cell r="KE345">
            <v>93</v>
          </cell>
          <cell r="KG345">
            <v>100.7</v>
          </cell>
          <cell r="KK345">
            <v>100.7</v>
          </cell>
          <cell r="KO345">
            <v>99.5</v>
          </cell>
          <cell r="KW345">
            <v>95.2</v>
          </cell>
          <cell r="KX345">
            <v>72.8</v>
          </cell>
          <cell r="KY345">
            <v>62.3</v>
          </cell>
          <cell r="LA345">
            <v>104</v>
          </cell>
          <cell r="LB345">
            <v>119</v>
          </cell>
          <cell r="LC345">
            <v>112</v>
          </cell>
          <cell r="LD345">
            <v>113</v>
          </cell>
          <cell r="LE345">
            <v>115</v>
          </cell>
          <cell r="LI345">
            <v>785.4</v>
          </cell>
          <cell r="LJ345">
            <v>98.8</v>
          </cell>
          <cell r="LO345">
            <v>97.9</v>
          </cell>
          <cell r="LQ345">
            <v>97.9</v>
          </cell>
          <cell r="LS345">
            <v>100</v>
          </cell>
          <cell r="LT345">
            <v>119.6</v>
          </cell>
          <cell r="MA345">
            <v>99.3</v>
          </cell>
          <cell r="MB345">
            <v>99.3</v>
          </cell>
          <cell r="MC345">
            <v>99.3</v>
          </cell>
          <cell r="MD345">
            <v>99.3</v>
          </cell>
          <cell r="ME345">
            <v>172.7</v>
          </cell>
          <cell r="MF345">
            <v>106</v>
          </cell>
          <cell r="MH345">
            <v>97</v>
          </cell>
          <cell r="MI345">
            <v>86</v>
          </cell>
          <cell r="MN345">
            <v>111.1</v>
          </cell>
          <cell r="MO345">
            <v>71</v>
          </cell>
          <cell r="MS345">
            <v>408.6</v>
          </cell>
          <cell r="MT345">
            <v>443.4</v>
          </cell>
          <cell r="MW345">
            <v>104.3</v>
          </cell>
          <cell r="MX345">
            <v>106.9</v>
          </cell>
          <cell r="MY345">
            <v>99.6</v>
          </cell>
          <cell r="NA345">
            <v>101.8</v>
          </cell>
          <cell r="NB345">
            <v>103.2</v>
          </cell>
          <cell r="NC345">
            <v>102.6</v>
          </cell>
          <cell r="ND345">
            <v>99.6</v>
          </cell>
          <cell r="NN345">
            <v>198</v>
          </cell>
          <cell r="NO345">
            <v>191</v>
          </cell>
        </row>
        <row r="346">
          <cell r="A346">
            <v>35551</v>
          </cell>
          <cell r="B346">
            <v>443</v>
          </cell>
          <cell r="C346">
            <v>1</v>
          </cell>
          <cell r="AG346">
            <v>1060</v>
          </cell>
          <cell r="AH346">
            <v>1045.75</v>
          </cell>
          <cell r="AK346">
            <v>77.67</v>
          </cell>
          <cell r="AL346">
            <v>78.88</v>
          </cell>
          <cell r="AM346">
            <v>88.91</v>
          </cell>
          <cell r="BI346">
            <v>71.569999999999993</v>
          </cell>
          <cell r="CC346">
            <v>121.8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1423.8495663587705</v>
          </cell>
          <cell r="CV346">
            <v>134.15551951316064</v>
          </cell>
          <cell r="CW346">
            <v>2201.3066252818408</v>
          </cell>
          <cell r="CX346">
            <v>7.5858630977335402</v>
          </cell>
          <cell r="CY346">
            <v>9677.4376014739028</v>
          </cell>
          <cell r="CZ346">
            <v>16.722330884493957</v>
          </cell>
          <cell r="DA346">
            <v>541.59339712816552</v>
          </cell>
          <cell r="DB346">
            <v>94.7</v>
          </cell>
          <cell r="DC346">
            <v>69.7</v>
          </cell>
          <cell r="DD346">
            <v>57.7</v>
          </cell>
          <cell r="DG346">
            <v>79</v>
          </cell>
          <cell r="DH346">
            <v>74</v>
          </cell>
          <cell r="DI346">
            <v>72</v>
          </cell>
          <cell r="DN346">
            <v>79</v>
          </cell>
          <cell r="DO346">
            <v>79</v>
          </cell>
          <cell r="DT346">
            <v>88.9</v>
          </cell>
          <cell r="DU346">
            <v>94.6</v>
          </cell>
          <cell r="DV346">
            <v>83.2</v>
          </cell>
          <cell r="DX346">
            <v>86.3</v>
          </cell>
          <cell r="DY346">
            <v>65.099999999999994</v>
          </cell>
          <cell r="EA346">
            <v>97</v>
          </cell>
          <cell r="ED346">
            <v>83</v>
          </cell>
          <cell r="EE346">
            <v>543.29999999999995</v>
          </cell>
          <cell r="EF346">
            <v>99.1</v>
          </cell>
          <cell r="EG346">
            <v>96.8</v>
          </cell>
          <cell r="EH346">
            <v>93.2</v>
          </cell>
          <cell r="EJ346">
            <v>105</v>
          </cell>
          <cell r="EK346">
            <v>82.8</v>
          </cell>
          <cell r="EL346">
            <v>46.3</v>
          </cell>
          <cell r="EN346">
            <v>108.3</v>
          </cell>
          <cell r="EO346">
            <v>110.5</v>
          </cell>
          <cell r="EP346">
            <v>117.2</v>
          </cell>
          <cell r="EX346">
            <v>89.3</v>
          </cell>
          <cell r="EZ346">
            <v>111</v>
          </cell>
          <cell r="FA346">
            <v>48.2</v>
          </cell>
          <cell r="FC346">
            <v>132.1</v>
          </cell>
          <cell r="FD346">
            <v>101.1</v>
          </cell>
          <cell r="FI346">
            <v>60.9</v>
          </cell>
          <cell r="FJ346">
            <v>79</v>
          </cell>
          <cell r="FK346">
            <v>108</v>
          </cell>
          <cell r="FO346">
            <v>111</v>
          </cell>
          <cell r="FP346">
            <v>106</v>
          </cell>
          <cell r="FQ346">
            <v>81</v>
          </cell>
          <cell r="GC346">
            <v>82.6</v>
          </cell>
          <cell r="GD346">
            <v>62.4</v>
          </cell>
          <cell r="GE346">
            <v>54.7</v>
          </cell>
          <cell r="GG346">
            <v>100.3</v>
          </cell>
          <cell r="GK346">
            <v>106.8</v>
          </cell>
          <cell r="GL346">
            <v>103.1</v>
          </cell>
          <cell r="GP346">
            <v>106.1</v>
          </cell>
          <cell r="GQ346">
            <v>102.7</v>
          </cell>
          <cell r="GU346">
            <v>100.1</v>
          </cell>
          <cell r="GV346">
            <v>99.6</v>
          </cell>
          <cell r="GW346">
            <v>117.9</v>
          </cell>
          <cell r="HB346">
            <v>104.9</v>
          </cell>
          <cell r="HC346">
            <v>76.7</v>
          </cell>
          <cell r="HD346">
            <v>79.3</v>
          </cell>
          <cell r="HE346">
            <v>43.8</v>
          </cell>
          <cell r="HG346">
            <v>98.8</v>
          </cell>
          <cell r="HH346">
            <v>92.6</v>
          </cell>
          <cell r="HK346">
            <v>83</v>
          </cell>
          <cell r="HO346">
            <v>1027.5</v>
          </cell>
          <cell r="HP346">
            <v>100.3</v>
          </cell>
          <cell r="HT346">
            <v>598.5</v>
          </cell>
          <cell r="HU346">
            <v>108</v>
          </cell>
          <cell r="HV346">
            <v>105.1</v>
          </cell>
          <cell r="HW346">
            <v>88.8</v>
          </cell>
          <cell r="HX346">
            <v>100</v>
          </cell>
          <cell r="IE346">
            <v>81</v>
          </cell>
          <cell r="IH346">
            <v>266.90000000000003</v>
          </cell>
          <cell r="IJ346">
            <v>91.234347048300535</v>
          </cell>
          <cell r="IK346">
            <v>92.7</v>
          </cell>
          <cell r="IL346">
            <v>71.3</v>
          </cell>
          <cell r="IM346">
            <v>64.099999999999994</v>
          </cell>
          <cell r="IU346">
            <v>97.9</v>
          </cell>
          <cell r="IY346">
            <v>98.1</v>
          </cell>
          <cell r="JC346">
            <v>93.4</v>
          </cell>
          <cell r="JG346">
            <v>86.1</v>
          </cell>
          <cell r="JH346">
            <v>67.400000000000006</v>
          </cell>
          <cell r="JL346">
            <v>97.4469278967549</v>
          </cell>
          <cell r="JM346">
            <v>98</v>
          </cell>
          <cell r="JN346">
            <v>89</v>
          </cell>
          <cell r="JO346">
            <v>80</v>
          </cell>
          <cell r="JT346">
            <v>101.6</v>
          </cell>
          <cell r="JU346">
            <v>90.9</v>
          </cell>
          <cell r="JV346">
            <v>77.5</v>
          </cell>
          <cell r="JY346">
            <v>102.2</v>
          </cell>
          <cell r="KC346">
            <v>100.5</v>
          </cell>
          <cell r="KD346">
            <v>97.9</v>
          </cell>
          <cell r="KE346">
            <v>93.1</v>
          </cell>
          <cell r="KG346">
            <v>101.26666666666667</v>
          </cell>
          <cell r="KK346">
            <v>101.26666666666667</v>
          </cell>
          <cell r="KO346">
            <v>99.4</v>
          </cell>
          <cell r="KW346">
            <v>94.6</v>
          </cell>
          <cell r="KX346">
            <v>72.3</v>
          </cell>
          <cell r="KY346">
            <v>61.9</v>
          </cell>
          <cell r="LA346">
            <v>104</v>
          </cell>
          <cell r="LB346">
            <v>119</v>
          </cell>
          <cell r="LC346">
            <v>112</v>
          </cell>
          <cell r="LD346">
            <v>114</v>
          </cell>
          <cell r="LE346">
            <v>115</v>
          </cell>
          <cell r="LI346">
            <v>785.4</v>
          </cell>
          <cell r="LJ346">
            <v>98.6</v>
          </cell>
          <cell r="LO346">
            <v>97.9</v>
          </cell>
          <cell r="LQ346">
            <v>97.9</v>
          </cell>
          <cell r="LS346">
            <v>100</v>
          </cell>
          <cell r="LT346">
            <v>119.8</v>
          </cell>
          <cell r="MA346">
            <v>99</v>
          </cell>
          <cell r="MB346">
            <v>99</v>
          </cell>
          <cell r="MC346">
            <v>99</v>
          </cell>
          <cell r="MD346">
            <v>99</v>
          </cell>
          <cell r="ME346">
            <v>172.2</v>
          </cell>
          <cell r="MF346">
            <v>106</v>
          </cell>
          <cell r="MH346">
            <v>97</v>
          </cell>
          <cell r="MI346">
            <v>86</v>
          </cell>
          <cell r="MN346">
            <v>111.1</v>
          </cell>
          <cell r="MO346">
            <v>71</v>
          </cell>
          <cell r="MS346">
            <v>407.7</v>
          </cell>
          <cell r="MT346">
            <v>444.5</v>
          </cell>
          <cell r="MW346">
            <v>104</v>
          </cell>
          <cell r="MX346">
            <v>106.6</v>
          </cell>
          <cell r="MY346">
            <v>99.3</v>
          </cell>
          <cell r="NA346">
            <v>101.8</v>
          </cell>
          <cell r="NB346">
            <v>103.2</v>
          </cell>
          <cell r="NC346">
            <v>102.6</v>
          </cell>
          <cell r="ND346">
            <v>99.6</v>
          </cell>
          <cell r="NN346">
            <v>198</v>
          </cell>
          <cell r="NO346">
            <v>191</v>
          </cell>
        </row>
        <row r="347">
          <cell r="A347">
            <v>35521</v>
          </cell>
          <cell r="B347">
            <v>444</v>
          </cell>
          <cell r="C347">
            <v>1</v>
          </cell>
          <cell r="AG347">
            <v>1060</v>
          </cell>
          <cell r="AH347">
            <v>1045.75</v>
          </cell>
          <cell r="AK347">
            <v>77.56</v>
          </cell>
          <cell r="AL347">
            <v>78.77</v>
          </cell>
          <cell r="AM347">
            <v>88.95</v>
          </cell>
          <cell r="BI347">
            <v>71.44</v>
          </cell>
          <cell r="CC347">
            <v>121.8</v>
          </cell>
          <cell r="CD347">
            <v>1289.6690000000001</v>
          </cell>
          <cell r="CE347">
            <v>73.844999999999999</v>
          </cell>
          <cell r="CF347" t="str">
            <v>3,87%</v>
          </cell>
          <cell r="CU347">
            <v>1369.7376504862364</v>
          </cell>
          <cell r="CV347">
            <v>134.80874444613039</v>
          </cell>
          <cell r="CW347">
            <v>2100.6392187292763</v>
          </cell>
          <cell r="CX347">
            <v>7.5264079810109505</v>
          </cell>
          <cell r="CY347">
            <v>9730.0675595415723</v>
          </cell>
          <cell r="CZ347">
            <v>15.461379328218163</v>
          </cell>
          <cell r="DA347">
            <v>564.42819422614593</v>
          </cell>
          <cell r="DB347">
            <v>94.8</v>
          </cell>
          <cell r="DC347">
            <v>69.8</v>
          </cell>
          <cell r="DD347">
            <v>57.8</v>
          </cell>
          <cell r="DG347">
            <v>78</v>
          </cell>
          <cell r="DH347">
            <v>73</v>
          </cell>
          <cell r="DI347">
            <v>72</v>
          </cell>
          <cell r="DN347">
            <v>80</v>
          </cell>
          <cell r="DO347">
            <v>80</v>
          </cell>
          <cell r="DT347">
            <v>88.8</v>
          </cell>
          <cell r="DU347">
            <v>94.5</v>
          </cell>
          <cell r="DV347">
            <v>83.2</v>
          </cell>
          <cell r="DX347">
            <v>84.1</v>
          </cell>
          <cell r="DY347">
            <v>63.5</v>
          </cell>
          <cell r="EA347">
            <v>97</v>
          </cell>
          <cell r="ED347">
            <v>82</v>
          </cell>
          <cell r="EE347">
            <v>540.79999999999995</v>
          </cell>
          <cell r="EF347">
            <v>98.8</v>
          </cell>
          <cell r="EG347">
            <v>96.5</v>
          </cell>
          <cell r="EH347">
            <v>92.9</v>
          </cell>
          <cell r="EJ347">
            <v>103.2</v>
          </cell>
          <cell r="EK347">
            <v>81.400000000000006</v>
          </cell>
          <cell r="EL347">
            <v>45.5</v>
          </cell>
          <cell r="EN347">
            <v>108.4</v>
          </cell>
          <cell r="EO347">
            <v>110.6</v>
          </cell>
          <cell r="EP347">
            <v>117.3</v>
          </cell>
          <cell r="EX347">
            <v>89.3</v>
          </cell>
          <cell r="EZ347">
            <v>108</v>
          </cell>
          <cell r="FA347">
            <v>49.4</v>
          </cell>
          <cell r="FC347">
            <v>135.4</v>
          </cell>
          <cell r="FD347">
            <v>102.1</v>
          </cell>
          <cell r="FI347">
            <v>61.4</v>
          </cell>
          <cell r="FJ347">
            <v>79.7</v>
          </cell>
          <cell r="FK347">
            <v>109</v>
          </cell>
          <cell r="FO347">
            <v>108</v>
          </cell>
          <cell r="FP347">
            <v>102</v>
          </cell>
          <cell r="FQ347">
            <v>78</v>
          </cell>
          <cell r="GC347">
            <v>83.6</v>
          </cell>
          <cell r="GD347">
            <v>62.1</v>
          </cell>
          <cell r="GE347">
            <v>54.5</v>
          </cell>
          <cell r="GG347">
            <v>102.1</v>
          </cell>
          <cell r="GK347">
            <v>112.5</v>
          </cell>
          <cell r="GL347">
            <v>108.6</v>
          </cell>
          <cell r="GP347">
            <v>108.2</v>
          </cell>
          <cell r="GQ347">
            <v>104.8</v>
          </cell>
          <cell r="GU347">
            <v>99.7</v>
          </cell>
          <cell r="GV347">
            <v>99.3</v>
          </cell>
          <cell r="GW347">
            <v>117.5</v>
          </cell>
          <cell r="HB347">
            <v>101.7</v>
          </cell>
          <cell r="HC347">
            <v>74.400000000000006</v>
          </cell>
          <cell r="HD347">
            <v>78.8</v>
          </cell>
          <cell r="HE347">
            <v>43.6</v>
          </cell>
          <cell r="HG347">
            <v>99</v>
          </cell>
          <cell r="HH347">
            <v>92.5</v>
          </cell>
          <cell r="HK347">
            <v>83</v>
          </cell>
          <cell r="HO347">
            <v>1027.5</v>
          </cell>
          <cell r="HP347">
            <v>100.3</v>
          </cell>
          <cell r="HT347">
            <v>598.5</v>
          </cell>
          <cell r="HU347">
            <v>108</v>
          </cell>
          <cell r="HV347">
            <v>104.8</v>
          </cell>
          <cell r="HW347">
            <v>88.5</v>
          </cell>
          <cell r="HX347">
            <v>99</v>
          </cell>
          <cell r="IE347">
            <v>81</v>
          </cell>
          <cell r="IH347">
            <v>276.09999999999997</v>
          </cell>
          <cell r="IJ347">
            <v>90.497737556561077</v>
          </cell>
          <cell r="IK347">
            <v>92.3</v>
          </cell>
          <cell r="IL347">
            <v>71.099999999999994</v>
          </cell>
          <cell r="IM347">
            <v>63.9</v>
          </cell>
          <cell r="IU347">
            <v>97.8</v>
          </cell>
          <cell r="IY347">
            <v>98.1</v>
          </cell>
          <cell r="JC347">
            <v>93.5</v>
          </cell>
          <cell r="JG347">
            <v>85.7</v>
          </cell>
          <cell r="JH347">
            <v>67.099999999999994</v>
          </cell>
          <cell r="JL347">
            <v>96.792294024127941</v>
          </cell>
          <cell r="JM347">
            <v>98.6</v>
          </cell>
          <cell r="JN347">
            <v>89.6</v>
          </cell>
          <cell r="JO347">
            <v>80.5</v>
          </cell>
          <cell r="JT347">
            <v>101.8</v>
          </cell>
          <cell r="JU347">
            <v>91.1</v>
          </cell>
          <cell r="JV347">
            <v>77.599999999999994</v>
          </cell>
          <cell r="JY347">
            <v>102.3</v>
          </cell>
          <cell r="KC347">
            <v>100.5</v>
          </cell>
          <cell r="KD347">
            <v>97.9</v>
          </cell>
          <cell r="KE347">
            <v>93.1</v>
          </cell>
          <cell r="KG347">
            <v>101.83333333333333</v>
          </cell>
          <cell r="KK347">
            <v>101.83333333333333</v>
          </cell>
          <cell r="KO347">
            <v>99.3</v>
          </cell>
          <cell r="KW347">
            <v>94.1</v>
          </cell>
          <cell r="KX347">
            <v>71.900000000000006</v>
          </cell>
          <cell r="KY347">
            <v>61.6</v>
          </cell>
          <cell r="LA347">
            <v>104</v>
          </cell>
          <cell r="LB347">
            <v>119</v>
          </cell>
          <cell r="LC347">
            <v>112</v>
          </cell>
          <cell r="LD347">
            <v>114</v>
          </cell>
          <cell r="LE347">
            <v>115</v>
          </cell>
          <cell r="LI347">
            <v>783.9</v>
          </cell>
          <cell r="LJ347">
            <v>98.4</v>
          </cell>
          <cell r="LO347">
            <v>97.9</v>
          </cell>
          <cell r="LQ347">
            <v>97.9</v>
          </cell>
          <cell r="LS347">
            <v>100</v>
          </cell>
          <cell r="LT347">
            <v>120</v>
          </cell>
          <cell r="MA347">
            <v>98.7</v>
          </cell>
          <cell r="MB347">
            <v>98.7</v>
          </cell>
          <cell r="MC347">
            <v>98.7</v>
          </cell>
          <cell r="MD347">
            <v>98.7</v>
          </cell>
          <cell r="ME347">
            <v>172.2</v>
          </cell>
          <cell r="MF347">
            <v>106</v>
          </cell>
          <cell r="MH347">
            <v>97</v>
          </cell>
          <cell r="MI347">
            <v>85</v>
          </cell>
          <cell r="MN347">
            <v>111.1</v>
          </cell>
          <cell r="MO347">
            <v>71</v>
          </cell>
          <cell r="MS347">
            <v>406.8</v>
          </cell>
          <cell r="MT347">
            <v>445</v>
          </cell>
          <cell r="MW347">
            <v>103.8</v>
          </cell>
          <cell r="MX347">
            <v>106.5</v>
          </cell>
          <cell r="MY347">
            <v>99.2</v>
          </cell>
          <cell r="NA347">
            <v>100.4</v>
          </cell>
          <cell r="NB347">
            <v>101.8</v>
          </cell>
          <cell r="NC347">
            <v>101.2</v>
          </cell>
          <cell r="ND347">
            <v>98.6</v>
          </cell>
          <cell r="NN347">
            <v>198</v>
          </cell>
          <cell r="NO347">
            <v>191</v>
          </cell>
        </row>
        <row r="348">
          <cell r="A348">
            <v>35490</v>
          </cell>
          <cell r="B348">
            <v>445</v>
          </cell>
          <cell r="C348">
            <v>1</v>
          </cell>
          <cell r="AG348">
            <v>1047</v>
          </cell>
          <cell r="AH348">
            <v>1038</v>
          </cell>
          <cell r="AK348">
            <v>77.53</v>
          </cell>
          <cell r="AL348">
            <v>78.739999999999995</v>
          </cell>
          <cell r="AM348">
            <v>89.25</v>
          </cell>
          <cell r="BI348">
            <v>71.31</v>
          </cell>
          <cell r="CC348">
            <v>121.7</v>
          </cell>
          <cell r="CD348">
            <v>1289.6690000000001</v>
          </cell>
          <cell r="CE348">
            <v>73.844999999999999</v>
          </cell>
          <cell r="CF348" t="str">
            <v>3,87%</v>
          </cell>
          <cell r="CU348">
            <v>1423.3420483354855</v>
          </cell>
          <cell r="CV348">
            <v>146.02530192545939</v>
          </cell>
          <cell r="CW348">
            <v>2111.2093246965883</v>
          </cell>
          <cell r="CX348">
            <v>7.963936660482319</v>
          </cell>
          <cell r="CY348">
            <v>9862.1042843879095</v>
          </cell>
          <cell r="CZ348">
            <v>16.653904143106942</v>
          </cell>
          <cell r="DA348">
            <v>605.64407423047544</v>
          </cell>
          <cell r="DB348">
            <v>93.3</v>
          </cell>
          <cell r="DC348">
            <v>68.599999999999994</v>
          </cell>
          <cell r="DD348">
            <v>56.8</v>
          </cell>
          <cell r="DG348">
            <v>76</v>
          </cell>
          <cell r="DH348">
            <v>73</v>
          </cell>
          <cell r="DI348">
            <v>73</v>
          </cell>
          <cell r="DN348">
            <v>77</v>
          </cell>
          <cell r="DO348">
            <v>77</v>
          </cell>
          <cell r="DT348">
            <v>86</v>
          </cell>
          <cell r="DU348">
            <v>91.5</v>
          </cell>
          <cell r="DV348">
            <v>80.5</v>
          </cell>
          <cell r="DX348">
            <v>80.7</v>
          </cell>
          <cell r="DY348">
            <v>60.9</v>
          </cell>
          <cell r="EA348">
            <v>95</v>
          </cell>
          <cell r="ED348">
            <v>82</v>
          </cell>
          <cell r="EE348">
            <v>539.70000000000005</v>
          </cell>
          <cell r="EF348">
            <v>98.5</v>
          </cell>
          <cell r="EG348">
            <v>96.3</v>
          </cell>
          <cell r="EH348">
            <v>92.7</v>
          </cell>
          <cell r="EJ348">
            <v>103.3</v>
          </cell>
          <cell r="EK348">
            <v>81.400000000000006</v>
          </cell>
          <cell r="EL348">
            <v>45.6</v>
          </cell>
          <cell r="EN348">
            <v>108.8</v>
          </cell>
          <cell r="EO348">
            <v>111</v>
          </cell>
          <cell r="EP348">
            <v>117.7</v>
          </cell>
          <cell r="EX348">
            <v>89.6</v>
          </cell>
          <cell r="EZ348">
            <v>108</v>
          </cell>
          <cell r="FA348">
            <v>50.3</v>
          </cell>
          <cell r="FC348">
            <v>137.80000000000001</v>
          </cell>
          <cell r="FD348">
            <v>102.4</v>
          </cell>
          <cell r="FI348">
            <v>61.4</v>
          </cell>
          <cell r="FJ348">
            <v>79.7</v>
          </cell>
          <cell r="FK348">
            <v>109</v>
          </cell>
          <cell r="FO348">
            <v>108</v>
          </cell>
          <cell r="FP348">
            <v>103</v>
          </cell>
          <cell r="FQ348">
            <v>76</v>
          </cell>
          <cell r="GC348">
            <v>84.8</v>
          </cell>
          <cell r="GD348">
            <v>62.7</v>
          </cell>
          <cell r="GE348">
            <v>55</v>
          </cell>
          <cell r="GG348">
            <v>103.5</v>
          </cell>
          <cell r="GK348">
            <v>115.9</v>
          </cell>
          <cell r="GL348">
            <v>111.9</v>
          </cell>
          <cell r="GP348">
            <v>109.4</v>
          </cell>
          <cell r="GQ348">
            <v>105.9</v>
          </cell>
          <cell r="GU348">
            <v>99.8</v>
          </cell>
          <cell r="GV348">
            <v>99.4</v>
          </cell>
          <cell r="GW348">
            <v>117.6</v>
          </cell>
          <cell r="HB348">
            <v>103</v>
          </cell>
          <cell r="HC348">
            <v>75.3</v>
          </cell>
          <cell r="HD348">
            <v>79.2</v>
          </cell>
          <cell r="HE348">
            <v>43.8</v>
          </cell>
          <cell r="HG348">
            <v>98.5</v>
          </cell>
          <cell r="HH348">
            <v>92.2</v>
          </cell>
          <cell r="HK348">
            <v>84</v>
          </cell>
          <cell r="HO348">
            <v>1026</v>
          </cell>
          <cell r="HP348">
            <v>100.4</v>
          </cell>
          <cell r="HT348">
            <v>598.5</v>
          </cell>
          <cell r="HU348">
            <v>108</v>
          </cell>
          <cell r="HV348">
            <v>104.8</v>
          </cell>
          <cell r="HW348">
            <v>88.5</v>
          </cell>
          <cell r="HX348">
            <v>98</v>
          </cell>
          <cell r="IE348">
            <v>80</v>
          </cell>
          <cell r="IH348">
            <v>285.3</v>
          </cell>
          <cell r="IJ348">
            <v>88.498368936125431</v>
          </cell>
          <cell r="IK348">
            <v>90.2</v>
          </cell>
          <cell r="IL348">
            <v>69.400000000000006</v>
          </cell>
          <cell r="IM348">
            <v>62.4</v>
          </cell>
          <cell r="IU348">
            <v>97.6</v>
          </cell>
          <cell r="IY348">
            <v>97.7</v>
          </cell>
          <cell r="JC348">
            <v>91.8</v>
          </cell>
          <cell r="JG348">
            <v>81.3</v>
          </cell>
          <cell r="JH348">
            <v>63.6</v>
          </cell>
          <cell r="JL348">
            <v>90.526512671841402</v>
          </cell>
          <cell r="JM348">
            <v>98.3</v>
          </cell>
          <cell r="JN348">
            <v>89.3</v>
          </cell>
          <cell r="JO348">
            <v>80.3</v>
          </cell>
          <cell r="JT348">
            <v>101.9</v>
          </cell>
          <cell r="JU348">
            <v>91.2</v>
          </cell>
          <cell r="JV348">
            <v>77.7</v>
          </cell>
          <cell r="JY348">
            <v>102</v>
          </cell>
          <cell r="KC348">
            <v>100.3</v>
          </cell>
          <cell r="KD348">
            <v>97.7</v>
          </cell>
          <cell r="KE348">
            <v>92.9</v>
          </cell>
          <cell r="KG348">
            <v>102.4</v>
          </cell>
          <cell r="KK348">
            <v>102.4</v>
          </cell>
          <cell r="KO348">
            <v>99.3</v>
          </cell>
          <cell r="KW348">
            <v>93.8</v>
          </cell>
          <cell r="KX348">
            <v>71.7</v>
          </cell>
          <cell r="KY348">
            <v>61.4</v>
          </cell>
          <cell r="LA348">
            <v>104</v>
          </cell>
          <cell r="LB348">
            <v>119</v>
          </cell>
          <cell r="LC348">
            <v>112</v>
          </cell>
          <cell r="LD348">
            <v>114</v>
          </cell>
          <cell r="LE348">
            <v>115</v>
          </cell>
          <cell r="LI348">
            <v>779.5</v>
          </cell>
          <cell r="LJ348">
            <v>98.2</v>
          </cell>
          <cell r="LO348">
            <v>97.1</v>
          </cell>
          <cell r="LQ348">
            <v>97.1</v>
          </cell>
          <cell r="LS348">
            <v>100</v>
          </cell>
          <cell r="LT348">
            <v>121.8</v>
          </cell>
          <cell r="MA348">
            <v>98.5</v>
          </cell>
          <cell r="MB348">
            <v>98.5</v>
          </cell>
          <cell r="MC348">
            <v>98.5</v>
          </cell>
          <cell r="MD348">
            <v>98.5</v>
          </cell>
          <cell r="ME348">
            <v>172.2</v>
          </cell>
          <cell r="MF348">
            <v>106</v>
          </cell>
          <cell r="MH348">
            <v>97</v>
          </cell>
          <cell r="MI348">
            <v>85</v>
          </cell>
          <cell r="MN348">
            <v>111.1</v>
          </cell>
          <cell r="MO348">
            <v>70</v>
          </cell>
          <cell r="MS348">
            <v>406.4</v>
          </cell>
          <cell r="MT348">
            <v>446</v>
          </cell>
          <cell r="MW348">
            <v>104.2</v>
          </cell>
          <cell r="MX348">
            <v>106.8</v>
          </cell>
          <cell r="MY348">
            <v>99.5</v>
          </cell>
          <cell r="NA348">
            <v>100.8</v>
          </cell>
          <cell r="NB348">
            <v>102.1</v>
          </cell>
          <cell r="NC348">
            <v>101.6</v>
          </cell>
          <cell r="ND348">
            <v>98.6</v>
          </cell>
          <cell r="NN348">
            <v>190</v>
          </cell>
          <cell r="NO348">
            <v>183</v>
          </cell>
        </row>
        <row r="349">
          <cell r="A349">
            <v>35462</v>
          </cell>
          <cell r="B349">
            <v>446</v>
          </cell>
          <cell r="C349">
            <v>1</v>
          </cell>
          <cell r="AG349">
            <v>1047</v>
          </cell>
          <cell r="AH349">
            <v>1038</v>
          </cell>
          <cell r="AK349">
            <v>77.47</v>
          </cell>
          <cell r="AL349">
            <v>78.67</v>
          </cell>
          <cell r="AM349">
            <v>89.11</v>
          </cell>
          <cell r="BI349">
            <v>71.180000000000007</v>
          </cell>
          <cell r="CC349">
            <v>121.7</v>
          </cell>
          <cell r="CD349">
            <v>1289.6690000000001</v>
          </cell>
          <cell r="CE349">
            <v>73.844999999999999</v>
          </cell>
          <cell r="CF349" t="str">
            <v>3,87%</v>
          </cell>
          <cell r="CU349">
            <v>1360.5168265602777</v>
          </cell>
          <cell r="CV349">
            <v>141.07521563670369</v>
          </cell>
          <cell r="CW349">
            <v>2074.051091763637</v>
          </cell>
          <cell r="CX349">
            <v>7.3388956898089361</v>
          </cell>
          <cell r="CY349">
            <v>9606.4184164403741</v>
          </cell>
          <cell r="CZ349">
            <v>18.017235885888859</v>
          </cell>
          <cell r="DA349">
            <v>569.1377575054463</v>
          </cell>
          <cell r="DB349">
            <v>93.7</v>
          </cell>
          <cell r="DC349">
            <v>69</v>
          </cell>
          <cell r="DD349">
            <v>57.1</v>
          </cell>
          <cell r="DG349">
            <v>75</v>
          </cell>
          <cell r="DH349">
            <v>73</v>
          </cell>
          <cell r="DI349">
            <v>73</v>
          </cell>
          <cell r="DN349">
            <v>73</v>
          </cell>
          <cell r="DO349">
            <v>73</v>
          </cell>
          <cell r="DT349">
            <v>82.4</v>
          </cell>
          <cell r="DU349">
            <v>87.7</v>
          </cell>
          <cell r="DV349">
            <v>77.2</v>
          </cell>
          <cell r="DX349">
            <v>81.7</v>
          </cell>
          <cell r="DY349">
            <v>61.7</v>
          </cell>
          <cell r="EA349">
            <v>95</v>
          </cell>
          <cell r="ED349">
            <v>82</v>
          </cell>
          <cell r="EE349">
            <v>539.4</v>
          </cell>
          <cell r="EF349">
            <v>97.9</v>
          </cell>
          <cell r="EG349">
            <v>95.7</v>
          </cell>
          <cell r="EH349">
            <v>92.1</v>
          </cell>
          <cell r="EJ349">
            <v>101.6</v>
          </cell>
          <cell r="EK349">
            <v>80.099999999999994</v>
          </cell>
          <cell r="EL349">
            <v>44.8</v>
          </cell>
          <cell r="EN349">
            <v>109.2</v>
          </cell>
          <cell r="EO349">
            <v>111.6</v>
          </cell>
          <cell r="EP349">
            <v>118.3</v>
          </cell>
          <cell r="EX349">
            <v>89.6</v>
          </cell>
          <cell r="EZ349">
            <v>107</v>
          </cell>
          <cell r="FA349">
            <v>47.9</v>
          </cell>
          <cell r="FC349">
            <v>131.30000000000001</v>
          </cell>
          <cell r="FD349">
            <v>103.5</v>
          </cell>
          <cell r="FI349">
            <v>61.8</v>
          </cell>
          <cell r="FJ349">
            <v>80.2</v>
          </cell>
          <cell r="FK349">
            <v>109.6</v>
          </cell>
          <cell r="FO349">
            <v>107</v>
          </cell>
          <cell r="FP349">
            <v>101</v>
          </cell>
          <cell r="FQ349">
            <v>75</v>
          </cell>
          <cell r="GC349">
            <v>85.6</v>
          </cell>
          <cell r="GD349">
            <v>63.8</v>
          </cell>
          <cell r="GE349">
            <v>55.9</v>
          </cell>
          <cell r="GG349">
            <v>103.2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100.2</v>
          </cell>
          <cell r="GV349">
            <v>99.8</v>
          </cell>
          <cell r="GW349">
            <v>118.1</v>
          </cell>
          <cell r="HB349">
            <v>101</v>
          </cell>
          <cell r="HC349">
            <v>73.900000000000006</v>
          </cell>
          <cell r="HD349">
            <v>77.599999999999994</v>
          </cell>
          <cell r="HE349">
            <v>42.9</v>
          </cell>
          <cell r="HG349">
            <v>99.5</v>
          </cell>
          <cell r="HH349">
            <v>93</v>
          </cell>
          <cell r="HK349">
            <v>86</v>
          </cell>
          <cell r="HO349">
            <v>1026</v>
          </cell>
          <cell r="HP349">
            <v>100.8</v>
          </cell>
          <cell r="HT349">
            <v>598.5</v>
          </cell>
          <cell r="HU349">
            <v>108</v>
          </cell>
          <cell r="HV349">
            <v>106.1</v>
          </cell>
          <cell r="HW349">
            <v>89.6</v>
          </cell>
          <cell r="HX349">
            <v>97</v>
          </cell>
          <cell r="IE349">
            <v>80</v>
          </cell>
          <cell r="IH349">
            <v>291.2</v>
          </cell>
          <cell r="IJ349">
            <v>87.656529516994624</v>
          </cell>
          <cell r="IK349">
            <v>89.5</v>
          </cell>
          <cell r="IL349">
            <v>68.900000000000006</v>
          </cell>
          <cell r="IM349">
            <v>61.9</v>
          </cell>
          <cell r="IU349">
            <v>97.6</v>
          </cell>
          <cell r="IY349">
            <v>98</v>
          </cell>
          <cell r="JC349">
            <v>91.8</v>
          </cell>
          <cell r="JG349">
            <v>81.099999999999994</v>
          </cell>
          <cell r="JH349">
            <v>63.5</v>
          </cell>
          <cell r="JL349">
            <v>89.49780230057047</v>
          </cell>
          <cell r="JM349">
            <v>98.2</v>
          </cell>
          <cell r="JN349">
            <v>89.2</v>
          </cell>
          <cell r="JO349">
            <v>80.2</v>
          </cell>
          <cell r="JT349">
            <v>101.8</v>
          </cell>
          <cell r="JU349">
            <v>91.2</v>
          </cell>
          <cell r="JV349">
            <v>77.7</v>
          </cell>
          <cell r="JY349">
            <v>101.8</v>
          </cell>
          <cell r="KC349">
            <v>100.2</v>
          </cell>
          <cell r="KD349">
            <v>97.7</v>
          </cell>
          <cell r="KE349">
            <v>92.8</v>
          </cell>
          <cell r="KG349">
            <v>102.03333333333335</v>
          </cell>
          <cell r="KK349">
            <v>102.03333333333335</v>
          </cell>
          <cell r="KO349">
            <v>99.8</v>
          </cell>
          <cell r="KW349">
            <v>94.7</v>
          </cell>
          <cell r="KX349">
            <v>72.3</v>
          </cell>
          <cell r="KY349">
            <v>61.9</v>
          </cell>
          <cell r="LA349">
            <v>104</v>
          </cell>
          <cell r="LB349">
            <v>119</v>
          </cell>
          <cell r="LC349">
            <v>112</v>
          </cell>
          <cell r="LD349">
            <v>114</v>
          </cell>
          <cell r="LE349">
            <v>115</v>
          </cell>
          <cell r="LI349">
            <v>777.5</v>
          </cell>
          <cell r="LJ349">
            <v>98.1</v>
          </cell>
          <cell r="LO349">
            <v>97.1</v>
          </cell>
          <cell r="LQ349">
            <v>97.1</v>
          </cell>
          <cell r="LS349">
            <v>100</v>
          </cell>
          <cell r="LT349">
            <v>123</v>
          </cell>
          <cell r="MA349">
            <v>98.3</v>
          </cell>
          <cell r="MB349">
            <v>98.3</v>
          </cell>
          <cell r="MC349">
            <v>98.3</v>
          </cell>
          <cell r="MD349">
            <v>98.3</v>
          </cell>
          <cell r="ME349">
            <v>172.2</v>
          </cell>
          <cell r="MF349">
            <v>106</v>
          </cell>
          <cell r="MH349">
            <v>97</v>
          </cell>
          <cell r="MI349">
            <v>85</v>
          </cell>
          <cell r="MN349">
            <v>110.6</v>
          </cell>
          <cell r="MO349">
            <v>69</v>
          </cell>
          <cell r="MS349">
            <v>406.7</v>
          </cell>
          <cell r="MT349">
            <v>449.1</v>
          </cell>
          <cell r="MW349">
            <v>104.9</v>
          </cell>
          <cell r="MX349">
            <v>107.5</v>
          </cell>
          <cell r="MY349">
            <v>100.1</v>
          </cell>
          <cell r="NA349">
            <v>100.7</v>
          </cell>
          <cell r="NB349">
            <v>102</v>
          </cell>
          <cell r="NC349">
            <v>101.5</v>
          </cell>
          <cell r="ND349">
            <v>98.5</v>
          </cell>
          <cell r="NN349">
            <v>190</v>
          </cell>
          <cell r="NO349">
            <v>183</v>
          </cell>
        </row>
        <row r="350">
          <cell r="A350">
            <v>35431</v>
          </cell>
          <cell r="B350">
            <v>447</v>
          </cell>
          <cell r="C350">
            <v>1</v>
          </cell>
          <cell r="AG350">
            <v>1047</v>
          </cell>
          <cell r="AH350">
            <v>1038</v>
          </cell>
          <cell r="AK350">
            <v>77.31</v>
          </cell>
          <cell r="AL350">
            <v>78.52</v>
          </cell>
          <cell r="AM350">
            <v>89.46</v>
          </cell>
          <cell r="BI350">
            <v>71.03</v>
          </cell>
          <cell r="CC350">
            <v>121.7</v>
          </cell>
          <cell r="CD350">
            <v>1289.6690000000001</v>
          </cell>
          <cell r="CE350">
            <v>73.844999999999999</v>
          </cell>
          <cell r="CF350" t="str">
            <v>3,87%</v>
          </cell>
          <cell r="CU350">
            <v>1298.4355895279723</v>
          </cell>
          <cell r="CV350">
            <v>126.79946602693798</v>
          </cell>
          <cell r="CW350">
            <v>2008.9984221526718</v>
          </cell>
          <cell r="CX350">
            <v>6.3860893320751213</v>
          </cell>
          <cell r="CY350">
            <v>9419.7678632145798</v>
          </cell>
          <cell r="CZ350">
            <v>19.471995877778575</v>
          </cell>
          <cell r="DA350">
            <v>571.20604856720786</v>
          </cell>
          <cell r="DB350">
            <v>93.7</v>
          </cell>
          <cell r="DC350">
            <v>69</v>
          </cell>
          <cell r="DD350">
            <v>57.1</v>
          </cell>
          <cell r="DG350">
            <v>75</v>
          </cell>
          <cell r="DH350">
            <v>73</v>
          </cell>
          <cell r="DI350">
            <v>73</v>
          </cell>
          <cell r="DN350">
            <v>70</v>
          </cell>
          <cell r="DO350">
            <v>70</v>
          </cell>
          <cell r="DT350">
            <v>80.400000000000006</v>
          </cell>
          <cell r="DU350">
            <v>85.5</v>
          </cell>
          <cell r="DV350">
            <v>75.3</v>
          </cell>
          <cell r="DX350">
            <v>83.8</v>
          </cell>
          <cell r="DY350">
            <v>63.2</v>
          </cell>
          <cell r="EA350">
            <v>95</v>
          </cell>
          <cell r="ED350">
            <v>82</v>
          </cell>
          <cell r="EE350">
            <v>538.29999999999995</v>
          </cell>
          <cell r="EF350">
            <v>98</v>
          </cell>
          <cell r="EG350">
            <v>95.8</v>
          </cell>
          <cell r="EH350">
            <v>92.2</v>
          </cell>
          <cell r="EJ350">
            <v>97.4</v>
          </cell>
          <cell r="EK350">
            <v>76.8</v>
          </cell>
          <cell r="EL350">
            <v>43</v>
          </cell>
          <cell r="EN350">
            <v>109.5</v>
          </cell>
          <cell r="EO350">
            <v>111.8</v>
          </cell>
          <cell r="EP350">
            <v>118.6</v>
          </cell>
          <cell r="EX350">
            <v>89.6</v>
          </cell>
          <cell r="EZ350">
            <v>104</v>
          </cell>
          <cell r="FA350">
            <v>49.5</v>
          </cell>
          <cell r="FC350">
            <v>135.6</v>
          </cell>
          <cell r="FD350">
            <v>109.1</v>
          </cell>
          <cell r="FI350">
            <v>63.3</v>
          </cell>
          <cell r="FJ350">
            <v>82.1</v>
          </cell>
          <cell r="FK350">
            <v>112.2</v>
          </cell>
          <cell r="FO350">
            <v>105</v>
          </cell>
          <cell r="FP350">
            <v>97</v>
          </cell>
          <cell r="FQ350">
            <v>73</v>
          </cell>
          <cell r="GC350">
            <v>86.3</v>
          </cell>
          <cell r="GD350">
            <v>64.5</v>
          </cell>
          <cell r="GE350">
            <v>56.6</v>
          </cell>
          <cell r="GG350">
            <v>103.2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101</v>
          </cell>
          <cell r="GV350">
            <v>100.5</v>
          </cell>
          <cell r="GW350">
            <v>119</v>
          </cell>
          <cell r="HB350">
            <v>99.9</v>
          </cell>
          <cell r="HC350">
            <v>73.099999999999994</v>
          </cell>
          <cell r="HD350">
            <v>74.2</v>
          </cell>
          <cell r="HE350">
            <v>41</v>
          </cell>
          <cell r="HG350">
            <v>100.2</v>
          </cell>
          <cell r="HH350">
            <v>93.6</v>
          </cell>
          <cell r="HK350">
            <v>88</v>
          </cell>
          <cell r="HO350">
            <v>1026</v>
          </cell>
          <cell r="HP350">
            <v>100.6</v>
          </cell>
          <cell r="HT350">
            <v>596.9</v>
          </cell>
          <cell r="HU350">
            <v>108</v>
          </cell>
          <cell r="HV350">
            <v>97.4</v>
          </cell>
          <cell r="HW350">
            <v>82.3</v>
          </cell>
          <cell r="HX350">
            <v>98</v>
          </cell>
          <cell r="IE350">
            <v>79</v>
          </cell>
          <cell r="IH350">
            <v>297.09999999999997</v>
          </cell>
          <cell r="IJ350">
            <v>87.761759444385987</v>
          </cell>
          <cell r="IK350">
            <v>89.8</v>
          </cell>
          <cell r="IL350">
            <v>69.099999999999994</v>
          </cell>
          <cell r="IM350">
            <v>62.2</v>
          </cell>
          <cell r="IU350">
            <v>97.5</v>
          </cell>
          <cell r="IY350">
            <v>97.9</v>
          </cell>
          <cell r="JC350">
            <v>91.7</v>
          </cell>
          <cell r="JG350">
            <v>80.599999999999994</v>
          </cell>
          <cell r="JH350">
            <v>63.1</v>
          </cell>
          <cell r="JL350">
            <v>89.123725801926497</v>
          </cell>
          <cell r="JM350">
            <v>98.1</v>
          </cell>
          <cell r="JN350">
            <v>89.1</v>
          </cell>
          <cell r="JO350">
            <v>80.099999999999994</v>
          </cell>
          <cell r="JT350">
            <v>101.9</v>
          </cell>
          <cell r="JU350">
            <v>91.1</v>
          </cell>
          <cell r="JV350">
            <v>77.599999999999994</v>
          </cell>
          <cell r="JY350">
            <v>101</v>
          </cell>
          <cell r="KC350">
            <v>100.3</v>
          </cell>
          <cell r="KD350">
            <v>97.8</v>
          </cell>
          <cell r="KE350">
            <v>92.9</v>
          </cell>
          <cell r="KG350">
            <v>101.66666666666667</v>
          </cell>
          <cell r="KK350">
            <v>101.66666666666667</v>
          </cell>
          <cell r="KO350">
            <v>99.9</v>
          </cell>
          <cell r="KW350">
            <v>94.7</v>
          </cell>
          <cell r="KX350">
            <v>72.3</v>
          </cell>
          <cell r="KY350">
            <v>61.9</v>
          </cell>
          <cell r="LA350">
            <v>103</v>
          </cell>
          <cell r="LB350">
            <v>118</v>
          </cell>
          <cell r="LC350">
            <v>112</v>
          </cell>
          <cell r="LD350">
            <v>113</v>
          </cell>
          <cell r="LE350">
            <v>114</v>
          </cell>
          <cell r="LI350">
            <v>786.4</v>
          </cell>
          <cell r="LJ350">
            <v>97.9</v>
          </cell>
          <cell r="LO350">
            <v>96.420299999999983</v>
          </cell>
          <cell r="LQ350">
            <v>97.1</v>
          </cell>
          <cell r="LS350">
            <v>99.3</v>
          </cell>
          <cell r="LT350">
            <v>123.7</v>
          </cell>
          <cell r="MA350">
            <v>97.4</v>
          </cell>
          <cell r="MB350">
            <v>97.4</v>
          </cell>
          <cell r="MC350">
            <v>97.4</v>
          </cell>
          <cell r="MD350">
            <v>97.4</v>
          </cell>
          <cell r="ME350">
            <v>172.2</v>
          </cell>
          <cell r="MF350">
            <v>106</v>
          </cell>
          <cell r="MH350">
            <v>97</v>
          </cell>
          <cell r="MI350">
            <v>84</v>
          </cell>
          <cell r="MN350">
            <v>110.6</v>
          </cell>
          <cell r="MO350">
            <v>69</v>
          </cell>
          <cell r="MS350">
            <v>408.2</v>
          </cell>
          <cell r="MT350">
            <v>450.2</v>
          </cell>
          <cell r="MW350">
            <v>106</v>
          </cell>
          <cell r="MX350">
            <v>108.7</v>
          </cell>
          <cell r="MY350">
            <v>101.2</v>
          </cell>
          <cell r="NA350">
            <v>100.8</v>
          </cell>
          <cell r="NB350">
            <v>102.1</v>
          </cell>
          <cell r="NC350">
            <v>101.6</v>
          </cell>
          <cell r="ND350">
            <v>98.6</v>
          </cell>
          <cell r="NN350">
            <v>190</v>
          </cell>
          <cell r="NO350">
            <v>183</v>
          </cell>
        </row>
        <row r="351">
          <cell r="A351">
            <v>35400</v>
          </cell>
          <cell r="B351">
            <v>448</v>
          </cell>
          <cell r="C351">
            <v>1</v>
          </cell>
          <cell r="AG351">
            <v>1046</v>
          </cell>
          <cell r="AH351">
            <v>1035.75</v>
          </cell>
          <cell r="AK351">
            <v>77.14</v>
          </cell>
          <cell r="AL351">
            <v>78.41</v>
          </cell>
          <cell r="AM351">
            <v>88.66</v>
          </cell>
          <cell r="BI351">
            <v>70.88</v>
          </cell>
          <cell r="CC351">
            <v>120.6</v>
          </cell>
          <cell r="CD351">
            <v>1246.9739999999999</v>
          </cell>
          <cell r="CE351">
            <v>73.203999999999994</v>
          </cell>
          <cell r="CF351" t="str">
            <v>6,65%</v>
          </cell>
          <cell r="CU351">
            <v>1197.1540276268108</v>
          </cell>
          <cell r="CV351">
            <v>123.87834761379503</v>
          </cell>
          <cell r="CW351">
            <v>1812.7145003407234</v>
          </cell>
          <cell r="CX351">
            <v>5.7717197926083568</v>
          </cell>
          <cell r="CY351">
            <v>9481.6656854367102</v>
          </cell>
          <cell r="CZ351">
            <v>19.02147396856806</v>
          </cell>
          <cell r="DA351">
            <v>550.50383485502857</v>
          </cell>
          <cell r="DB351">
            <v>92.9</v>
          </cell>
          <cell r="DC351">
            <v>68.400000000000006</v>
          </cell>
          <cell r="DD351">
            <v>56.6</v>
          </cell>
          <cell r="DG351">
            <v>74</v>
          </cell>
          <cell r="DH351">
            <v>73</v>
          </cell>
          <cell r="DI351">
            <v>73</v>
          </cell>
          <cell r="DN351">
            <v>71</v>
          </cell>
          <cell r="DO351">
            <v>71</v>
          </cell>
          <cell r="DT351">
            <v>80.400000000000006</v>
          </cell>
          <cell r="DU351">
            <v>85.5</v>
          </cell>
          <cell r="DV351">
            <v>75.3</v>
          </cell>
          <cell r="DX351">
            <v>83.6</v>
          </cell>
          <cell r="DY351">
            <v>63.1</v>
          </cell>
          <cell r="EA351">
            <v>95</v>
          </cell>
          <cell r="ED351">
            <v>81</v>
          </cell>
          <cell r="EE351">
            <v>538.6</v>
          </cell>
          <cell r="EF351">
            <v>97.7</v>
          </cell>
          <cell r="EG351">
            <v>95.5</v>
          </cell>
          <cell r="EH351">
            <v>91.9</v>
          </cell>
          <cell r="EJ351">
            <v>92.1</v>
          </cell>
          <cell r="EK351">
            <v>72.599999999999994</v>
          </cell>
          <cell r="EL351">
            <v>40.6</v>
          </cell>
          <cell r="EN351">
            <v>109.1</v>
          </cell>
          <cell r="EO351">
            <v>111.5</v>
          </cell>
          <cell r="EP351">
            <v>118.3</v>
          </cell>
          <cell r="EX351">
            <v>90</v>
          </cell>
          <cell r="EZ351">
            <v>97</v>
          </cell>
          <cell r="FA351">
            <v>49.5</v>
          </cell>
          <cell r="FC351">
            <v>135.6</v>
          </cell>
          <cell r="FD351">
            <v>109.1</v>
          </cell>
          <cell r="FI351">
            <v>63.9</v>
          </cell>
          <cell r="FJ351">
            <v>82.9</v>
          </cell>
          <cell r="FK351">
            <v>113.3</v>
          </cell>
          <cell r="FO351">
            <v>102</v>
          </cell>
          <cell r="FP351">
            <v>89</v>
          </cell>
          <cell r="FQ351">
            <v>73</v>
          </cell>
          <cell r="GC351">
            <v>85.8</v>
          </cell>
          <cell r="GD351">
            <v>63.6</v>
          </cell>
          <cell r="GE351">
            <v>55.8</v>
          </cell>
          <cell r="GG351">
            <v>103.2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98.5</v>
          </cell>
          <cell r="GV351">
            <v>98.1</v>
          </cell>
          <cell r="GW351">
            <v>116.1</v>
          </cell>
          <cell r="HB351">
            <v>93.7</v>
          </cell>
          <cell r="HC351">
            <v>68.5</v>
          </cell>
          <cell r="HD351">
            <v>71.900000000000006</v>
          </cell>
          <cell r="HE351">
            <v>39.799999999999997</v>
          </cell>
          <cell r="HG351">
            <v>99.3</v>
          </cell>
          <cell r="HH351">
            <v>92.9</v>
          </cell>
          <cell r="HK351">
            <v>89</v>
          </cell>
          <cell r="HO351">
            <v>1024.5</v>
          </cell>
          <cell r="HP351">
            <v>100.4</v>
          </cell>
          <cell r="HT351">
            <v>596.9</v>
          </cell>
          <cell r="HU351">
            <v>108</v>
          </cell>
          <cell r="HV351">
            <v>94.8</v>
          </cell>
          <cell r="HW351">
            <v>80.099999999999994</v>
          </cell>
          <cell r="HX351">
            <v>99</v>
          </cell>
          <cell r="IH351">
            <v>303</v>
          </cell>
          <cell r="IK351">
            <v>88.3</v>
          </cell>
          <cell r="IL351">
            <v>68</v>
          </cell>
          <cell r="IM351">
            <v>61.1</v>
          </cell>
          <cell r="IU351">
            <v>97.5</v>
          </cell>
          <cell r="IY351">
            <v>97.3</v>
          </cell>
          <cell r="JC351">
            <v>90.2</v>
          </cell>
          <cell r="JG351">
            <v>77.2</v>
          </cell>
          <cell r="JH351">
            <v>60.4</v>
          </cell>
          <cell r="JM351">
            <v>99.5</v>
          </cell>
          <cell r="JN351">
            <v>90.4</v>
          </cell>
          <cell r="JO351">
            <v>81.3</v>
          </cell>
          <cell r="JT351">
            <v>101.9</v>
          </cell>
          <cell r="JU351">
            <v>91.1</v>
          </cell>
          <cell r="JV351">
            <v>77.599999999999994</v>
          </cell>
          <cell r="JY351">
            <v>101.5</v>
          </cell>
          <cell r="KC351">
            <v>100.5</v>
          </cell>
          <cell r="KD351">
            <v>98</v>
          </cell>
          <cell r="KE351">
            <v>93.1</v>
          </cell>
          <cell r="KG351">
            <v>101.3</v>
          </cell>
          <cell r="KK351">
            <v>101.3</v>
          </cell>
          <cell r="KO351">
            <v>99.8</v>
          </cell>
          <cell r="KW351">
            <v>95.1</v>
          </cell>
          <cell r="KX351">
            <v>72.7</v>
          </cell>
          <cell r="KY351">
            <v>62.2</v>
          </cell>
          <cell r="LA351">
            <v>103</v>
          </cell>
          <cell r="LB351">
            <v>119</v>
          </cell>
          <cell r="LC351">
            <v>112</v>
          </cell>
          <cell r="LD351">
            <v>113</v>
          </cell>
          <cell r="LE351">
            <v>115</v>
          </cell>
          <cell r="LI351">
            <v>782.3</v>
          </cell>
          <cell r="LJ351">
            <v>97.6</v>
          </cell>
          <cell r="LO351">
            <v>95.827199999999991</v>
          </cell>
          <cell r="LQ351">
            <v>96.6</v>
          </cell>
          <cell r="LS351">
            <v>99.2</v>
          </cell>
          <cell r="LT351">
            <v>123.6</v>
          </cell>
          <cell r="MA351">
            <v>97.2</v>
          </cell>
          <cell r="MB351">
            <v>97.2</v>
          </cell>
          <cell r="MC351">
            <v>97.2</v>
          </cell>
          <cell r="MD351">
            <v>97.2</v>
          </cell>
          <cell r="ME351">
            <v>172.2</v>
          </cell>
          <cell r="MF351">
            <v>106</v>
          </cell>
          <cell r="MH351">
            <v>100</v>
          </cell>
          <cell r="MI351">
            <v>84</v>
          </cell>
          <cell r="MN351">
            <v>110.6</v>
          </cell>
          <cell r="MO351">
            <v>69</v>
          </cell>
          <cell r="MS351">
            <v>407.8</v>
          </cell>
          <cell r="MT351">
            <v>448.3</v>
          </cell>
          <cell r="MW351">
            <v>106</v>
          </cell>
          <cell r="MX351">
            <v>108.7</v>
          </cell>
          <cell r="MY351">
            <v>101.2</v>
          </cell>
          <cell r="NA351">
            <v>102.4</v>
          </cell>
          <cell r="NB351">
            <v>103.8</v>
          </cell>
          <cell r="NC351">
            <v>103.2</v>
          </cell>
          <cell r="ND351">
            <v>99.6</v>
          </cell>
          <cell r="NN351">
            <v>181</v>
          </cell>
          <cell r="NO351">
            <v>167</v>
          </cell>
        </row>
        <row r="352">
          <cell r="A352">
            <v>35370</v>
          </cell>
          <cell r="B352">
            <v>449</v>
          </cell>
          <cell r="C352">
            <v>1</v>
          </cell>
          <cell r="AG352">
            <v>1046</v>
          </cell>
          <cell r="AH352">
            <v>1035.75</v>
          </cell>
          <cell r="AK352">
            <v>76.98</v>
          </cell>
          <cell r="AL352">
            <v>78.3</v>
          </cell>
          <cell r="AM352">
            <v>88.83</v>
          </cell>
          <cell r="BI352">
            <v>70.8</v>
          </cell>
          <cell r="CC352">
            <v>120.6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1131.4458612378555</v>
          </cell>
          <cell r="CV352">
            <v>121.31461841833924</v>
          </cell>
          <cell r="CW352">
            <v>1740.3078956395009</v>
          </cell>
          <cell r="CX352">
            <v>5.8769096145021695</v>
          </cell>
          <cell r="CY352">
            <v>9477.9396940852585</v>
          </cell>
          <cell r="CZ352">
            <v>17.708095042815305</v>
          </cell>
          <cell r="DA352">
            <v>558.93612767300294</v>
          </cell>
          <cell r="DB352">
            <v>95.3</v>
          </cell>
          <cell r="DC352">
            <v>70.099999999999994</v>
          </cell>
          <cell r="DD352">
            <v>58.1</v>
          </cell>
          <cell r="DG352">
            <v>76</v>
          </cell>
          <cell r="DH352">
            <v>75</v>
          </cell>
          <cell r="DI352">
            <v>76</v>
          </cell>
          <cell r="DN352">
            <v>69</v>
          </cell>
          <cell r="DO352">
            <v>69</v>
          </cell>
          <cell r="DT352">
            <v>79.099999999999994</v>
          </cell>
          <cell r="DU352">
            <v>84.2</v>
          </cell>
          <cell r="DV352">
            <v>74.099999999999994</v>
          </cell>
          <cell r="DX352">
            <v>83.6</v>
          </cell>
          <cell r="DY352">
            <v>63.1</v>
          </cell>
          <cell r="EA352">
            <v>95</v>
          </cell>
          <cell r="ED352">
            <v>81</v>
          </cell>
          <cell r="EE352">
            <v>537.6</v>
          </cell>
          <cell r="EF352">
            <v>98.4</v>
          </cell>
          <cell r="EG352">
            <v>96.2</v>
          </cell>
          <cell r="EH352">
            <v>92.6</v>
          </cell>
          <cell r="EJ352">
            <v>88.9</v>
          </cell>
          <cell r="EK352">
            <v>70.099999999999994</v>
          </cell>
          <cell r="EL352">
            <v>39.200000000000003</v>
          </cell>
          <cell r="EN352">
            <v>109.1</v>
          </cell>
          <cell r="EO352">
            <v>111.4</v>
          </cell>
          <cell r="EP352">
            <v>118.3</v>
          </cell>
          <cell r="EX352">
            <v>90</v>
          </cell>
          <cell r="EZ352">
            <v>93</v>
          </cell>
          <cell r="FA352">
            <v>50.1</v>
          </cell>
          <cell r="FC352">
            <v>137.30000000000001</v>
          </cell>
          <cell r="FD352">
            <v>113.3</v>
          </cell>
          <cell r="FI352">
            <v>65.900000000000006</v>
          </cell>
          <cell r="FJ352">
            <v>85.5</v>
          </cell>
          <cell r="FK352">
            <v>116.9</v>
          </cell>
          <cell r="FO352">
            <v>99</v>
          </cell>
          <cell r="FP352">
            <v>84</v>
          </cell>
          <cell r="FQ352">
            <v>72</v>
          </cell>
          <cell r="GC352">
            <v>85.3</v>
          </cell>
          <cell r="GD352">
            <v>63.3</v>
          </cell>
          <cell r="GE352">
            <v>55.5</v>
          </cell>
          <cell r="GG352">
            <v>102.9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98.3</v>
          </cell>
          <cell r="GV352">
            <v>97.9</v>
          </cell>
          <cell r="GW352">
            <v>115.9</v>
          </cell>
          <cell r="HB352">
            <v>91</v>
          </cell>
          <cell r="HC352">
            <v>66.599999999999994</v>
          </cell>
          <cell r="HD352">
            <v>69.5</v>
          </cell>
          <cell r="HE352">
            <v>38.4</v>
          </cell>
          <cell r="HG352">
            <v>99.1</v>
          </cell>
          <cell r="HH352">
            <v>92.6</v>
          </cell>
          <cell r="HK352">
            <v>89</v>
          </cell>
          <cell r="HO352">
            <v>1024.5</v>
          </cell>
          <cell r="HP352">
            <v>100.8</v>
          </cell>
          <cell r="HT352">
            <v>595.70000000000005</v>
          </cell>
          <cell r="HU352">
            <v>108</v>
          </cell>
          <cell r="HV352">
            <v>90.9</v>
          </cell>
          <cell r="HW352">
            <v>76.8</v>
          </cell>
          <cell r="HX352">
            <v>99</v>
          </cell>
          <cell r="IH352">
            <v>309.59999999999997</v>
          </cell>
          <cell r="IK352">
            <v>89</v>
          </cell>
          <cell r="IL352">
            <v>68.5</v>
          </cell>
          <cell r="IM352">
            <v>61.6</v>
          </cell>
          <cell r="IU352">
            <v>97.6</v>
          </cell>
          <cell r="IY352">
            <v>97.6</v>
          </cell>
          <cell r="JC352">
            <v>90.4</v>
          </cell>
          <cell r="JG352">
            <v>77.400000000000006</v>
          </cell>
          <cell r="JH352">
            <v>60.6</v>
          </cell>
          <cell r="JM352">
            <v>99.6</v>
          </cell>
          <cell r="JN352">
            <v>90.5</v>
          </cell>
          <cell r="JO352">
            <v>81.3</v>
          </cell>
          <cell r="JT352">
            <v>101.9</v>
          </cell>
          <cell r="JU352">
            <v>91.3</v>
          </cell>
          <cell r="JV352">
            <v>77.8</v>
          </cell>
          <cell r="JY352">
            <v>101.4</v>
          </cell>
          <cell r="KC352">
            <v>100.7</v>
          </cell>
          <cell r="KD352">
            <v>98.2</v>
          </cell>
          <cell r="KE352">
            <v>93.3</v>
          </cell>
          <cell r="KG352">
            <v>101.36666666666667</v>
          </cell>
          <cell r="KK352">
            <v>101.36666666666667</v>
          </cell>
          <cell r="KO352">
            <v>100</v>
          </cell>
          <cell r="KW352">
            <v>96.1</v>
          </cell>
          <cell r="KX352">
            <v>73.400000000000006</v>
          </cell>
          <cell r="KY352">
            <v>62.8</v>
          </cell>
          <cell r="LA352">
            <v>103</v>
          </cell>
          <cell r="LB352">
            <v>118</v>
          </cell>
          <cell r="LC352">
            <v>112</v>
          </cell>
          <cell r="LD352">
            <v>113</v>
          </cell>
          <cell r="LE352">
            <v>115</v>
          </cell>
          <cell r="LI352">
            <v>782.3</v>
          </cell>
          <cell r="LJ352">
            <v>97.5</v>
          </cell>
          <cell r="LO352">
            <v>95.827199999999991</v>
          </cell>
          <cell r="LQ352">
            <v>96.6</v>
          </cell>
          <cell r="LS352">
            <v>99.2</v>
          </cell>
          <cell r="LT352">
            <v>124.1</v>
          </cell>
          <cell r="MA352">
            <v>97</v>
          </cell>
          <cell r="MB352">
            <v>97</v>
          </cell>
          <cell r="MC352">
            <v>97</v>
          </cell>
          <cell r="MD352">
            <v>97</v>
          </cell>
          <cell r="ME352">
            <v>171.7</v>
          </cell>
          <cell r="MF352">
            <v>106</v>
          </cell>
          <cell r="MH352">
            <v>100</v>
          </cell>
          <cell r="MI352">
            <v>84</v>
          </cell>
          <cell r="MN352">
            <v>110.6</v>
          </cell>
          <cell r="MO352">
            <v>69</v>
          </cell>
          <cell r="MS352">
            <v>407.8</v>
          </cell>
          <cell r="MT352">
            <v>447.4</v>
          </cell>
          <cell r="MW352">
            <v>106.6</v>
          </cell>
          <cell r="MX352">
            <v>109.3</v>
          </cell>
          <cell r="MY352">
            <v>101.8</v>
          </cell>
          <cell r="NA352">
            <v>102</v>
          </cell>
          <cell r="NB352">
            <v>103.4</v>
          </cell>
          <cell r="NC352">
            <v>102.8</v>
          </cell>
          <cell r="ND352">
            <v>99.4</v>
          </cell>
          <cell r="NN352">
            <v>181</v>
          </cell>
          <cell r="NO352">
            <v>167</v>
          </cell>
        </row>
        <row r="353">
          <cell r="A353">
            <v>35339</v>
          </cell>
          <cell r="B353">
            <v>450</v>
          </cell>
          <cell r="C353">
            <v>1</v>
          </cell>
          <cell r="AG353">
            <v>1046</v>
          </cell>
          <cell r="AH353">
            <v>1035.75</v>
          </cell>
          <cell r="AK353">
            <v>77.05</v>
          </cell>
          <cell r="AL353">
            <v>78.37</v>
          </cell>
          <cell r="AM353">
            <v>88.83</v>
          </cell>
          <cell r="BI353">
            <v>70.819999999999993</v>
          </cell>
          <cell r="CC353">
            <v>120.6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1068.402318597103</v>
          </cell>
          <cell r="CV353">
            <v>125.01014910663037</v>
          </cell>
          <cell r="CW353">
            <v>1544.9020329076448</v>
          </cell>
          <cell r="CX353">
            <v>5.943987182086631</v>
          </cell>
          <cell r="CY353">
            <v>9649.2841996811512</v>
          </cell>
          <cell r="CZ353">
            <v>18.984366200833286</v>
          </cell>
          <cell r="DA353">
            <v>584.41914043146119</v>
          </cell>
          <cell r="DB353">
            <v>96.4</v>
          </cell>
          <cell r="DC353">
            <v>70.900000000000006</v>
          </cell>
          <cell r="DD353">
            <v>58.7</v>
          </cell>
          <cell r="DG353">
            <v>78</v>
          </cell>
          <cell r="DH353">
            <v>77</v>
          </cell>
          <cell r="DI353">
            <v>78</v>
          </cell>
          <cell r="DN353">
            <v>69</v>
          </cell>
          <cell r="DO353">
            <v>69</v>
          </cell>
          <cell r="DT353">
            <v>79.5</v>
          </cell>
          <cell r="DU353">
            <v>84.6</v>
          </cell>
          <cell r="DV353">
            <v>74.5</v>
          </cell>
          <cell r="DX353">
            <v>81.3</v>
          </cell>
          <cell r="DY353">
            <v>61.3</v>
          </cell>
          <cell r="EA353">
            <v>96</v>
          </cell>
          <cell r="ED353">
            <v>80</v>
          </cell>
          <cell r="EE353">
            <v>537.29999999999995</v>
          </cell>
          <cell r="EF353">
            <v>98.2</v>
          </cell>
          <cell r="EG353">
            <v>96</v>
          </cell>
          <cell r="EH353">
            <v>92.4</v>
          </cell>
          <cell r="EJ353">
            <v>83.2</v>
          </cell>
          <cell r="EK353">
            <v>65.599999999999994</v>
          </cell>
          <cell r="EL353">
            <v>36.700000000000003</v>
          </cell>
          <cell r="EN353">
            <v>109.2</v>
          </cell>
          <cell r="EO353">
            <v>111.6</v>
          </cell>
          <cell r="EP353">
            <v>118.5</v>
          </cell>
          <cell r="EX353">
            <v>90</v>
          </cell>
          <cell r="EZ353">
            <v>87</v>
          </cell>
          <cell r="FA353">
            <v>51.1</v>
          </cell>
          <cell r="FC353">
            <v>140</v>
          </cell>
          <cell r="FD353">
            <v>114.6</v>
          </cell>
          <cell r="FI353">
            <v>66.400000000000006</v>
          </cell>
          <cell r="FJ353">
            <v>86.1</v>
          </cell>
          <cell r="FK353">
            <v>117.7</v>
          </cell>
          <cell r="FO353">
            <v>95</v>
          </cell>
          <cell r="FP353">
            <v>76</v>
          </cell>
          <cell r="FQ353">
            <v>72</v>
          </cell>
          <cell r="GC353">
            <v>85.7</v>
          </cell>
          <cell r="GD353">
            <v>63.9</v>
          </cell>
          <cell r="GE353">
            <v>56</v>
          </cell>
          <cell r="GG353">
            <v>102.5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98.8</v>
          </cell>
          <cell r="GV353">
            <v>98.4</v>
          </cell>
          <cell r="GW353">
            <v>116.4</v>
          </cell>
          <cell r="HB353">
            <v>83.4</v>
          </cell>
          <cell r="HC353">
            <v>61</v>
          </cell>
          <cell r="HD353">
            <v>66.7</v>
          </cell>
          <cell r="HE353">
            <v>36.9</v>
          </cell>
          <cell r="HG353">
            <v>99.2</v>
          </cell>
          <cell r="HH353">
            <v>92.8</v>
          </cell>
          <cell r="HK353">
            <v>89</v>
          </cell>
          <cell r="HO353">
            <v>1024.5</v>
          </cell>
          <cell r="HP353">
            <v>100.8</v>
          </cell>
          <cell r="HT353">
            <v>594.5</v>
          </cell>
          <cell r="HU353">
            <v>108</v>
          </cell>
          <cell r="HV353">
            <v>85.3</v>
          </cell>
          <cell r="HW353">
            <v>72</v>
          </cell>
          <cell r="HX353">
            <v>99</v>
          </cell>
          <cell r="IH353">
            <v>316.2</v>
          </cell>
          <cell r="IK353">
            <v>88.5</v>
          </cell>
          <cell r="IL353">
            <v>68.099999999999994</v>
          </cell>
          <cell r="IM353">
            <v>61.3</v>
          </cell>
          <cell r="IU353">
            <v>97.7</v>
          </cell>
          <cell r="IY353">
            <v>97.5</v>
          </cell>
          <cell r="JC353">
            <v>90.3</v>
          </cell>
          <cell r="JG353">
            <v>77.2</v>
          </cell>
          <cell r="JH353">
            <v>60.5</v>
          </cell>
          <cell r="JM353">
            <v>99.2</v>
          </cell>
          <cell r="JN353">
            <v>90.1</v>
          </cell>
          <cell r="JO353">
            <v>81</v>
          </cell>
          <cell r="JT353">
            <v>102</v>
          </cell>
          <cell r="JU353">
            <v>91.4</v>
          </cell>
          <cell r="JV353">
            <v>77.900000000000006</v>
          </cell>
          <cell r="JY353">
            <v>101.4</v>
          </cell>
          <cell r="KC353">
            <v>100.8</v>
          </cell>
          <cell r="KD353">
            <v>98.3</v>
          </cell>
          <cell r="KE353">
            <v>93.4</v>
          </cell>
          <cell r="KG353">
            <v>101.43333333333334</v>
          </cell>
          <cell r="KK353">
            <v>101.43333333333334</v>
          </cell>
          <cell r="KO353">
            <v>99.9</v>
          </cell>
          <cell r="KW353">
            <v>96.4</v>
          </cell>
          <cell r="KX353">
            <v>73.7</v>
          </cell>
          <cell r="KY353">
            <v>63.1</v>
          </cell>
          <cell r="LA353">
            <v>102</v>
          </cell>
          <cell r="LB353">
            <v>118</v>
          </cell>
          <cell r="LC353">
            <v>112</v>
          </cell>
          <cell r="LD353">
            <v>113</v>
          </cell>
          <cell r="LE353">
            <v>114</v>
          </cell>
          <cell r="LI353">
            <v>782.1</v>
          </cell>
          <cell r="LJ353">
            <v>97.6</v>
          </cell>
          <cell r="LO353">
            <v>95.827199999999991</v>
          </cell>
          <cell r="LQ353">
            <v>96.6</v>
          </cell>
          <cell r="LS353">
            <v>99.2</v>
          </cell>
          <cell r="LT353">
            <v>123.8</v>
          </cell>
          <cell r="MA353">
            <v>96.9</v>
          </cell>
          <cell r="MB353">
            <v>96.9</v>
          </cell>
          <cell r="MC353">
            <v>96.9</v>
          </cell>
          <cell r="MD353">
            <v>96.9</v>
          </cell>
          <cell r="ME353">
            <v>171.2</v>
          </cell>
          <cell r="MF353">
            <v>106</v>
          </cell>
          <cell r="MH353">
            <v>100</v>
          </cell>
          <cell r="MI353">
            <v>85</v>
          </cell>
          <cell r="MN353">
            <v>110.6</v>
          </cell>
          <cell r="MO353">
            <v>69</v>
          </cell>
          <cell r="MS353">
            <v>407.6</v>
          </cell>
          <cell r="MT353">
            <v>447.1</v>
          </cell>
          <cell r="MW353">
            <v>106.6</v>
          </cell>
          <cell r="MX353">
            <v>109.3</v>
          </cell>
          <cell r="MY353">
            <v>101.8</v>
          </cell>
          <cell r="NA353">
            <v>101.2</v>
          </cell>
          <cell r="NB353">
            <v>102.6</v>
          </cell>
          <cell r="NC353">
            <v>102</v>
          </cell>
          <cell r="ND353">
            <v>98.9</v>
          </cell>
          <cell r="NN353">
            <v>181</v>
          </cell>
          <cell r="NO353">
            <v>167</v>
          </cell>
        </row>
        <row r="354">
          <cell r="A354">
            <v>35309</v>
          </cell>
          <cell r="B354">
            <v>451</v>
          </cell>
          <cell r="C354">
            <v>1</v>
          </cell>
          <cell r="AG354">
            <v>1030</v>
          </cell>
          <cell r="AH354">
            <v>1027.5</v>
          </cell>
          <cell r="AK354">
            <v>76.849999999999994</v>
          </cell>
          <cell r="AL354">
            <v>78.16</v>
          </cell>
          <cell r="AM354">
            <v>88.18</v>
          </cell>
          <cell r="BI354">
            <v>70.89</v>
          </cell>
          <cell r="CC354">
            <v>120.4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1100.7761545345199</v>
          </cell>
          <cell r="CV354">
            <v>126.58234642924525</v>
          </cell>
          <cell r="CW354">
            <v>1517.8671193386153</v>
          </cell>
          <cell r="CX354">
            <v>6.0613729253594366</v>
          </cell>
          <cell r="CY354">
            <v>9629.4076483407189</v>
          </cell>
          <cell r="CZ354">
            <v>17.668708162272836</v>
          </cell>
          <cell r="DA354">
            <v>622.62651240858781</v>
          </cell>
          <cell r="DB354">
            <v>97.2</v>
          </cell>
          <cell r="DC354">
            <v>71.5</v>
          </cell>
          <cell r="DD354">
            <v>59.2</v>
          </cell>
          <cell r="DG354">
            <v>80</v>
          </cell>
          <cell r="DH354">
            <v>80</v>
          </cell>
          <cell r="DI354">
            <v>81</v>
          </cell>
          <cell r="DN354">
            <v>72</v>
          </cell>
          <cell r="DO354">
            <v>72</v>
          </cell>
          <cell r="DT354">
            <v>81</v>
          </cell>
          <cell r="DU354">
            <v>86.2</v>
          </cell>
          <cell r="DV354">
            <v>75.900000000000006</v>
          </cell>
          <cell r="DX354">
            <v>82.7</v>
          </cell>
          <cell r="DY354">
            <v>62.5</v>
          </cell>
          <cell r="EA354">
            <v>96</v>
          </cell>
          <cell r="ED354">
            <v>81</v>
          </cell>
          <cell r="EE354">
            <v>536.4</v>
          </cell>
          <cell r="EF354">
            <v>98.5</v>
          </cell>
          <cell r="EG354">
            <v>96.3</v>
          </cell>
          <cell r="EH354">
            <v>92.7</v>
          </cell>
          <cell r="EJ354">
            <v>83.4</v>
          </cell>
          <cell r="EK354">
            <v>65.8</v>
          </cell>
          <cell r="EL354">
            <v>36.799999999999997</v>
          </cell>
          <cell r="EN354">
            <v>109.3</v>
          </cell>
          <cell r="EO354">
            <v>111.6</v>
          </cell>
          <cell r="EP354">
            <v>118.6</v>
          </cell>
          <cell r="EX354">
            <v>89.2</v>
          </cell>
          <cell r="EZ354">
            <v>86</v>
          </cell>
          <cell r="FA354">
            <v>52.1</v>
          </cell>
          <cell r="FC354">
            <v>142.80000000000001</v>
          </cell>
          <cell r="FD354">
            <v>119.7</v>
          </cell>
          <cell r="FI354">
            <v>66.8</v>
          </cell>
          <cell r="FJ354">
            <v>86.7</v>
          </cell>
          <cell r="FK354">
            <v>118.5</v>
          </cell>
          <cell r="FO354">
            <v>94</v>
          </cell>
          <cell r="FP354">
            <v>75</v>
          </cell>
          <cell r="FQ354">
            <v>68</v>
          </cell>
          <cell r="GC354">
            <v>84.9</v>
          </cell>
          <cell r="GD354">
            <v>62.8</v>
          </cell>
          <cell r="GE354">
            <v>55.1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98.7</v>
          </cell>
          <cell r="GV354">
            <v>98.3</v>
          </cell>
          <cell r="GW354">
            <v>116.4</v>
          </cell>
          <cell r="HB354">
            <v>82.5</v>
          </cell>
          <cell r="HC354">
            <v>60.3</v>
          </cell>
          <cell r="HD354">
            <v>67.599999999999994</v>
          </cell>
          <cell r="HE354">
            <v>37.4</v>
          </cell>
          <cell r="HG354">
            <v>99.5</v>
          </cell>
          <cell r="HH354">
            <v>93</v>
          </cell>
          <cell r="HK354">
            <v>89</v>
          </cell>
          <cell r="HO354">
            <v>1017.75</v>
          </cell>
          <cell r="HP354">
            <v>101</v>
          </cell>
          <cell r="HT354">
            <v>591.70000000000005</v>
          </cell>
          <cell r="HU354">
            <v>107</v>
          </cell>
          <cell r="HV354">
            <v>87.1</v>
          </cell>
          <cell r="HW354">
            <v>73.599999999999994</v>
          </cell>
          <cell r="HX354">
            <v>98</v>
          </cell>
          <cell r="IH354">
            <v>322.8</v>
          </cell>
          <cell r="IK354">
            <v>88.3</v>
          </cell>
          <cell r="IL354">
            <v>68</v>
          </cell>
          <cell r="IM354">
            <v>61.1</v>
          </cell>
          <cell r="IU354">
            <v>97.9</v>
          </cell>
          <cell r="IY354">
            <v>97.5</v>
          </cell>
          <cell r="JC354">
            <v>89.9</v>
          </cell>
          <cell r="JG354">
            <v>75.7</v>
          </cell>
          <cell r="JH354">
            <v>59.3</v>
          </cell>
          <cell r="JM354">
            <v>100.1</v>
          </cell>
          <cell r="JN354">
            <v>90.9</v>
          </cell>
          <cell r="JO354">
            <v>81.7</v>
          </cell>
          <cell r="JT354">
            <v>102</v>
          </cell>
          <cell r="JU354">
            <v>91.3</v>
          </cell>
          <cell r="JV354">
            <v>77.8</v>
          </cell>
          <cell r="JY354">
            <v>101.5</v>
          </cell>
          <cell r="KC354">
            <v>101</v>
          </cell>
          <cell r="KD354">
            <v>98.6</v>
          </cell>
          <cell r="KE354">
            <v>93.6</v>
          </cell>
          <cell r="KG354">
            <v>101.5</v>
          </cell>
          <cell r="KK354">
            <v>101.5</v>
          </cell>
          <cell r="KO354">
            <v>100.2</v>
          </cell>
          <cell r="KW354">
            <v>96.3</v>
          </cell>
          <cell r="KX354">
            <v>73.599999999999994</v>
          </cell>
          <cell r="KY354">
            <v>63</v>
          </cell>
          <cell r="LA354">
            <v>102</v>
          </cell>
          <cell r="LB354">
            <v>118</v>
          </cell>
          <cell r="LC354">
            <v>111</v>
          </cell>
          <cell r="LD354">
            <v>112</v>
          </cell>
          <cell r="LE354">
            <v>114</v>
          </cell>
          <cell r="LI354">
            <v>782.2</v>
          </cell>
          <cell r="LJ354">
            <v>97.7</v>
          </cell>
          <cell r="LO354">
            <v>95.430400000000006</v>
          </cell>
          <cell r="LQ354">
            <v>96.2</v>
          </cell>
          <cell r="LS354">
            <v>99.2</v>
          </cell>
          <cell r="LT354">
            <v>125</v>
          </cell>
          <cell r="MA354">
            <v>96.9</v>
          </cell>
          <cell r="MB354">
            <v>96.9</v>
          </cell>
          <cell r="MC354">
            <v>96.9</v>
          </cell>
          <cell r="MD354">
            <v>96.9</v>
          </cell>
          <cell r="ME354">
            <v>170.7</v>
          </cell>
          <cell r="MF354">
            <v>106</v>
          </cell>
          <cell r="MH354">
            <v>100</v>
          </cell>
          <cell r="MI354">
            <v>85</v>
          </cell>
          <cell r="MN354">
            <v>110.6</v>
          </cell>
          <cell r="MO354">
            <v>69</v>
          </cell>
          <cell r="MS354">
            <v>404.2</v>
          </cell>
          <cell r="MT354">
            <v>441.3</v>
          </cell>
          <cell r="MW354">
            <v>106.9</v>
          </cell>
          <cell r="MX354">
            <v>109.6</v>
          </cell>
          <cell r="MY354">
            <v>102.1</v>
          </cell>
          <cell r="NA354">
            <v>100.2</v>
          </cell>
          <cell r="NB354">
            <v>101.6</v>
          </cell>
          <cell r="NC354">
            <v>101</v>
          </cell>
          <cell r="ND354">
            <v>98.3</v>
          </cell>
          <cell r="NN354">
            <v>170</v>
          </cell>
          <cell r="NO354">
            <v>146</v>
          </cell>
        </row>
        <row r="355">
          <cell r="A355">
            <v>35278</v>
          </cell>
          <cell r="B355">
            <v>452</v>
          </cell>
          <cell r="C355">
            <v>1</v>
          </cell>
          <cell r="AG355">
            <v>1030</v>
          </cell>
          <cell r="AH355">
            <v>1027.5</v>
          </cell>
          <cell r="AK355">
            <v>76.62</v>
          </cell>
          <cell r="AL355">
            <v>77.92</v>
          </cell>
          <cell r="AM355">
            <v>86.93</v>
          </cell>
          <cell r="BI355">
            <v>70.88</v>
          </cell>
          <cell r="CC355">
            <v>120.4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1129.9350414737551</v>
          </cell>
          <cell r="CV355">
            <v>127.25305653522543</v>
          </cell>
          <cell r="CW355">
            <v>1549.4180258766962</v>
          </cell>
          <cell r="CX355">
            <v>6.1505556004433224</v>
          </cell>
          <cell r="CY355">
            <v>9605.3612933332315</v>
          </cell>
          <cell r="CZ355">
            <v>15.890675760758709</v>
          </cell>
          <cell r="DA355">
            <v>629.22447660441162</v>
          </cell>
          <cell r="DB355">
            <v>98.8</v>
          </cell>
          <cell r="DC355">
            <v>72.7</v>
          </cell>
          <cell r="DD355">
            <v>60.2</v>
          </cell>
          <cell r="DG355">
            <v>83</v>
          </cell>
          <cell r="DH355">
            <v>82</v>
          </cell>
          <cell r="DI355">
            <v>83</v>
          </cell>
          <cell r="DN355">
            <v>74</v>
          </cell>
          <cell r="DO355">
            <v>74</v>
          </cell>
          <cell r="DT355">
            <v>82.1</v>
          </cell>
          <cell r="DU355">
            <v>87.4</v>
          </cell>
          <cell r="DV355">
            <v>76.900000000000006</v>
          </cell>
          <cell r="DX355">
            <v>82</v>
          </cell>
          <cell r="DY355">
            <v>61.9</v>
          </cell>
          <cell r="EA355">
            <v>96</v>
          </cell>
          <cell r="ED355">
            <v>82</v>
          </cell>
          <cell r="EE355">
            <v>534.4</v>
          </cell>
          <cell r="EF355">
            <v>98.8</v>
          </cell>
          <cell r="EG355">
            <v>96.5</v>
          </cell>
          <cell r="EH355">
            <v>92.9</v>
          </cell>
          <cell r="EJ355">
            <v>84.6</v>
          </cell>
          <cell r="EK355">
            <v>66.7</v>
          </cell>
          <cell r="EL355">
            <v>37.299999999999997</v>
          </cell>
          <cell r="EN355">
            <v>110</v>
          </cell>
          <cell r="EO355">
            <v>112.4</v>
          </cell>
          <cell r="EP355">
            <v>119.3</v>
          </cell>
          <cell r="EX355">
            <v>89.2</v>
          </cell>
          <cell r="EZ355">
            <v>87</v>
          </cell>
          <cell r="FA355">
            <v>52.7</v>
          </cell>
          <cell r="FC355">
            <v>144.4</v>
          </cell>
          <cell r="FD355">
            <v>122.6</v>
          </cell>
          <cell r="FI355">
            <v>67.3</v>
          </cell>
          <cell r="FJ355">
            <v>87.3</v>
          </cell>
          <cell r="FK355">
            <v>119.3</v>
          </cell>
          <cell r="FO355">
            <v>95</v>
          </cell>
          <cell r="FP355">
            <v>76</v>
          </cell>
          <cell r="FQ355">
            <v>64</v>
          </cell>
          <cell r="GC355">
            <v>82.6</v>
          </cell>
          <cell r="GD355">
            <v>60.3</v>
          </cell>
          <cell r="GE355">
            <v>52.9</v>
          </cell>
          <cell r="GG355">
            <v>102.5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98.6</v>
          </cell>
          <cell r="GV355">
            <v>98.2</v>
          </cell>
          <cell r="GW355">
            <v>116.2</v>
          </cell>
          <cell r="HB355">
            <v>84</v>
          </cell>
          <cell r="HC355">
            <v>61.4</v>
          </cell>
          <cell r="HD355">
            <v>68.400000000000006</v>
          </cell>
          <cell r="HE355">
            <v>37.799999999999997</v>
          </cell>
          <cell r="HG355">
            <v>100.8</v>
          </cell>
          <cell r="HH355">
            <v>94.3</v>
          </cell>
          <cell r="HK355">
            <v>89</v>
          </cell>
          <cell r="HO355">
            <v>1017.75</v>
          </cell>
          <cell r="HP355">
            <v>100.9</v>
          </cell>
          <cell r="HT355">
            <v>590.79999999999995</v>
          </cell>
          <cell r="HU355">
            <v>107</v>
          </cell>
          <cell r="HV355">
            <v>89.2</v>
          </cell>
          <cell r="HW355">
            <v>75.3</v>
          </cell>
          <cell r="HX355">
            <v>98</v>
          </cell>
          <cell r="IH355">
            <v>335.83333333333331</v>
          </cell>
          <cell r="IK355">
            <v>87.5</v>
          </cell>
          <cell r="IL355">
            <v>67.400000000000006</v>
          </cell>
          <cell r="IM355">
            <v>60.6</v>
          </cell>
          <cell r="IU355">
            <v>98</v>
          </cell>
          <cell r="IY355">
            <v>97.6</v>
          </cell>
          <cell r="JC355">
            <v>90.1</v>
          </cell>
          <cell r="JG355">
            <v>76.7</v>
          </cell>
          <cell r="JH355">
            <v>60</v>
          </cell>
          <cell r="JM355">
            <v>98.7</v>
          </cell>
          <cell r="JN355">
            <v>89.7</v>
          </cell>
          <cell r="JO355">
            <v>80.599999999999994</v>
          </cell>
          <cell r="JT355">
            <v>102.1</v>
          </cell>
          <cell r="JU355">
            <v>91.5</v>
          </cell>
          <cell r="JV355">
            <v>78</v>
          </cell>
          <cell r="JY355">
            <v>101.3</v>
          </cell>
          <cell r="KC355">
            <v>101.1</v>
          </cell>
          <cell r="KD355">
            <v>98.7</v>
          </cell>
          <cell r="KE355">
            <v>93.7</v>
          </cell>
          <cell r="KG355">
            <v>101.43333333333334</v>
          </cell>
          <cell r="KK355">
            <v>101.43333333333334</v>
          </cell>
          <cell r="KO355">
            <v>100.1</v>
          </cell>
          <cell r="KW355">
            <v>96.3</v>
          </cell>
          <cell r="KX355">
            <v>73.599999999999994</v>
          </cell>
          <cell r="KY355">
            <v>63</v>
          </cell>
          <cell r="LA355">
            <v>102</v>
          </cell>
          <cell r="LB355">
            <v>117</v>
          </cell>
          <cell r="LC355">
            <v>111</v>
          </cell>
          <cell r="LD355">
            <v>112</v>
          </cell>
          <cell r="LE355">
            <v>114</v>
          </cell>
          <cell r="LI355">
            <v>781.9</v>
          </cell>
          <cell r="LJ355">
            <v>97.6</v>
          </cell>
          <cell r="LO355">
            <v>95.430400000000006</v>
          </cell>
          <cell r="LQ355">
            <v>96.2</v>
          </cell>
          <cell r="LS355">
            <v>99.2</v>
          </cell>
          <cell r="MA355">
            <v>96.9</v>
          </cell>
          <cell r="MB355">
            <v>96.9</v>
          </cell>
          <cell r="MC355">
            <v>96.9</v>
          </cell>
          <cell r="MD355">
            <v>96.9</v>
          </cell>
          <cell r="ME355">
            <v>170.3</v>
          </cell>
          <cell r="MF355">
            <v>106</v>
          </cell>
          <cell r="MH355">
            <v>100</v>
          </cell>
          <cell r="MI355">
            <v>86</v>
          </cell>
          <cell r="MN355">
            <v>110.6</v>
          </cell>
          <cell r="MO355">
            <v>69</v>
          </cell>
          <cell r="MS355">
            <v>401</v>
          </cell>
          <cell r="MT355">
            <v>435.2</v>
          </cell>
          <cell r="MW355">
            <v>106.7</v>
          </cell>
          <cell r="MX355">
            <v>109.4</v>
          </cell>
          <cell r="MY355">
            <v>101.9</v>
          </cell>
          <cell r="NA355">
            <v>100.6</v>
          </cell>
          <cell r="NB355">
            <v>101.9</v>
          </cell>
          <cell r="NC355">
            <v>101.4</v>
          </cell>
          <cell r="ND355">
            <v>98.5</v>
          </cell>
          <cell r="NN355">
            <v>170</v>
          </cell>
          <cell r="NO355">
            <v>146</v>
          </cell>
        </row>
        <row r="356">
          <cell r="A356">
            <v>35247</v>
          </cell>
          <cell r="B356">
            <v>453</v>
          </cell>
          <cell r="C356">
            <v>1</v>
          </cell>
          <cell r="AG356">
            <v>1030</v>
          </cell>
          <cell r="AH356">
            <v>1027.5</v>
          </cell>
          <cell r="AK356">
            <v>76.77</v>
          </cell>
          <cell r="AL356">
            <v>78.069999999999993</v>
          </cell>
          <cell r="AM356">
            <v>86.83</v>
          </cell>
          <cell r="BI356">
            <v>70.92</v>
          </cell>
          <cell r="CC356">
            <v>120.4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1134.8377934834143</v>
          </cell>
          <cell r="CV356">
            <v>126.64583023020907</v>
          </cell>
          <cell r="CW356">
            <v>1541.7953628057935</v>
          </cell>
          <cell r="CX356">
            <v>6.2397382755272073</v>
          </cell>
          <cell r="CY356">
            <v>9576.4518975573028</v>
          </cell>
          <cell r="CZ356">
            <v>15.063874918630335</v>
          </cell>
          <cell r="DA356">
            <v>608.53395740879353</v>
          </cell>
          <cell r="DB356">
            <v>103.1</v>
          </cell>
          <cell r="DC356">
            <v>75.8</v>
          </cell>
          <cell r="DD356">
            <v>62.8</v>
          </cell>
          <cell r="DG356">
            <v>84</v>
          </cell>
          <cell r="DH356">
            <v>85</v>
          </cell>
          <cell r="DI356">
            <v>86</v>
          </cell>
          <cell r="DN356">
            <v>73</v>
          </cell>
          <cell r="DO356">
            <v>73</v>
          </cell>
          <cell r="DT356">
            <v>82.2</v>
          </cell>
          <cell r="DU356">
            <v>87.5</v>
          </cell>
          <cell r="DV356">
            <v>77</v>
          </cell>
          <cell r="DX356">
            <v>84.2</v>
          </cell>
          <cell r="DY356">
            <v>63.5</v>
          </cell>
          <cell r="EA356">
            <v>96</v>
          </cell>
          <cell r="ED356">
            <v>82</v>
          </cell>
          <cell r="EE356">
            <v>533.9</v>
          </cell>
          <cell r="EF356">
            <v>98.9</v>
          </cell>
          <cell r="EG356">
            <v>96.6</v>
          </cell>
          <cell r="EH356">
            <v>93</v>
          </cell>
          <cell r="EJ356">
            <v>85.7</v>
          </cell>
          <cell r="EK356">
            <v>67.5</v>
          </cell>
          <cell r="EL356">
            <v>37.799999999999997</v>
          </cell>
          <cell r="EN356">
            <v>110.1</v>
          </cell>
          <cell r="EO356">
            <v>112.5</v>
          </cell>
          <cell r="EP356">
            <v>119.5</v>
          </cell>
          <cell r="EX356">
            <v>89.2</v>
          </cell>
          <cell r="EZ356">
            <v>86</v>
          </cell>
          <cell r="FA356">
            <v>55.5</v>
          </cell>
          <cell r="FC356">
            <v>152.1</v>
          </cell>
          <cell r="FD356">
            <v>132.5</v>
          </cell>
          <cell r="FI356">
            <v>67.900000000000006</v>
          </cell>
          <cell r="FJ356">
            <v>88.1</v>
          </cell>
          <cell r="FK356">
            <v>120.4</v>
          </cell>
          <cell r="FO356">
            <v>95</v>
          </cell>
          <cell r="FP356">
            <v>76</v>
          </cell>
          <cell r="FQ356">
            <v>64</v>
          </cell>
          <cell r="GC356">
            <v>82.4</v>
          </cell>
          <cell r="GD356">
            <v>60.1</v>
          </cell>
          <cell r="GE356">
            <v>52.7</v>
          </cell>
          <cell r="GG356">
            <v>102.5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99.1</v>
          </cell>
          <cell r="GV356">
            <v>98.7</v>
          </cell>
          <cell r="GW356">
            <v>116.7</v>
          </cell>
          <cell r="HB356">
            <v>84.3</v>
          </cell>
          <cell r="HC356">
            <v>61.7</v>
          </cell>
          <cell r="HD356">
            <v>69.8</v>
          </cell>
          <cell r="HE356">
            <v>38.6</v>
          </cell>
          <cell r="HG356">
            <v>101.5</v>
          </cell>
          <cell r="HH356">
            <v>94.9</v>
          </cell>
          <cell r="HK356">
            <v>89</v>
          </cell>
          <cell r="HO356">
            <v>1017.75</v>
          </cell>
          <cell r="HP356">
            <v>100.9</v>
          </cell>
          <cell r="HT356">
            <v>589.79999999999995</v>
          </cell>
          <cell r="HU356">
            <v>107</v>
          </cell>
          <cell r="HV356">
            <v>91.1</v>
          </cell>
          <cell r="HW356">
            <v>76.900000000000006</v>
          </cell>
          <cell r="HX356">
            <v>98</v>
          </cell>
          <cell r="IH356">
            <v>348.86666666666662</v>
          </cell>
          <cell r="IK356">
            <v>87.9</v>
          </cell>
          <cell r="IL356">
            <v>67.599999999999994</v>
          </cell>
          <cell r="IM356">
            <v>60.8</v>
          </cell>
          <cell r="IU356">
            <v>98.2</v>
          </cell>
          <cell r="IY356">
            <v>97.4</v>
          </cell>
          <cell r="JC356">
            <v>90.1</v>
          </cell>
          <cell r="JG356">
            <v>76.7</v>
          </cell>
          <cell r="JH356">
            <v>60</v>
          </cell>
          <cell r="JM356">
            <v>98.1</v>
          </cell>
          <cell r="JN356">
            <v>89.1</v>
          </cell>
          <cell r="JO356">
            <v>80.099999999999994</v>
          </cell>
          <cell r="JT356">
            <v>102.1</v>
          </cell>
          <cell r="JU356">
            <v>91.5</v>
          </cell>
          <cell r="JV356">
            <v>78</v>
          </cell>
          <cell r="JY356">
            <v>101.2</v>
          </cell>
          <cell r="KC356">
            <v>101.2</v>
          </cell>
          <cell r="KD356">
            <v>98.7</v>
          </cell>
          <cell r="KE356">
            <v>93.7</v>
          </cell>
          <cell r="KG356">
            <v>101.36666666666667</v>
          </cell>
          <cell r="KK356">
            <v>101.36666666666667</v>
          </cell>
          <cell r="KO356">
            <v>99.8</v>
          </cell>
          <cell r="KW356">
            <v>97.8</v>
          </cell>
          <cell r="KX356">
            <v>74.7</v>
          </cell>
          <cell r="KY356">
            <v>64</v>
          </cell>
          <cell r="LA356">
            <v>103</v>
          </cell>
          <cell r="LB356">
            <v>118</v>
          </cell>
          <cell r="LC356">
            <v>112</v>
          </cell>
          <cell r="LD356">
            <v>112</v>
          </cell>
          <cell r="LE356">
            <v>114</v>
          </cell>
          <cell r="LI356">
            <v>781.9</v>
          </cell>
          <cell r="LJ356">
            <v>97.7</v>
          </cell>
          <cell r="LO356">
            <v>95.430400000000006</v>
          </cell>
          <cell r="LQ356">
            <v>96.2</v>
          </cell>
          <cell r="LS356">
            <v>99.2</v>
          </cell>
          <cell r="MA356">
            <v>96.8</v>
          </cell>
          <cell r="MB356">
            <v>96.8</v>
          </cell>
          <cell r="MC356">
            <v>96.8</v>
          </cell>
          <cell r="MD356">
            <v>96.8</v>
          </cell>
          <cell r="ME356">
            <v>169.9</v>
          </cell>
          <cell r="MF356">
            <v>106</v>
          </cell>
          <cell r="MH356">
            <v>100</v>
          </cell>
          <cell r="MI356">
            <v>87</v>
          </cell>
          <cell r="MN356">
            <v>110.5</v>
          </cell>
          <cell r="MO356">
            <v>70</v>
          </cell>
          <cell r="MS356">
            <v>400.3</v>
          </cell>
          <cell r="MT356">
            <v>434.7</v>
          </cell>
          <cell r="MW356">
            <v>107.3</v>
          </cell>
          <cell r="MX356">
            <v>110</v>
          </cell>
          <cell r="MY356">
            <v>102.4</v>
          </cell>
          <cell r="NA356">
            <v>101.5</v>
          </cell>
          <cell r="NB356">
            <v>102.9</v>
          </cell>
          <cell r="NC356">
            <v>102.3</v>
          </cell>
          <cell r="ND356">
            <v>99.1</v>
          </cell>
          <cell r="NN356">
            <v>170</v>
          </cell>
          <cell r="NO356">
            <v>146</v>
          </cell>
        </row>
        <row r="357">
          <cell r="A357">
            <v>35217</v>
          </cell>
          <cell r="B357">
            <v>454</v>
          </cell>
          <cell r="C357">
            <v>1</v>
          </cell>
          <cell r="AG357">
            <v>1029</v>
          </cell>
          <cell r="AH357">
            <v>1026</v>
          </cell>
          <cell r="AK357">
            <v>76.91</v>
          </cell>
          <cell r="AL357">
            <v>78.22</v>
          </cell>
          <cell r="AM357">
            <v>86.55</v>
          </cell>
          <cell r="BI357">
            <v>70.709999999999994</v>
          </cell>
          <cell r="CC357">
            <v>120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1171.7945072619088</v>
          </cell>
          <cell r="CV357">
            <v>131.25535760495222</v>
          </cell>
          <cell r="CW357">
            <v>1715.2331506485946</v>
          </cell>
          <cell r="CX357">
            <v>6.4272505667292208</v>
          </cell>
          <cell r="CY357">
            <v>9771.2039848573586</v>
          </cell>
          <cell r="CZ357">
            <v>14.521160380939603</v>
          </cell>
          <cell r="DA357">
            <v>628.59262192491281</v>
          </cell>
          <cell r="DB357">
            <v>103.8</v>
          </cell>
          <cell r="DC357">
            <v>76.400000000000006</v>
          </cell>
          <cell r="DD357">
            <v>63.2</v>
          </cell>
          <cell r="DG357">
            <v>85</v>
          </cell>
          <cell r="DH357">
            <v>88</v>
          </cell>
          <cell r="DI357">
            <v>88</v>
          </cell>
          <cell r="DN357">
            <v>73</v>
          </cell>
          <cell r="DO357">
            <v>73</v>
          </cell>
          <cell r="DT357">
            <v>82.8</v>
          </cell>
          <cell r="DU357">
            <v>88.1</v>
          </cell>
          <cell r="DV357">
            <v>77.5</v>
          </cell>
          <cell r="DX357">
            <v>85.3</v>
          </cell>
          <cell r="DY357">
            <v>64.400000000000006</v>
          </cell>
          <cell r="EA357">
            <v>96</v>
          </cell>
          <cell r="ED357">
            <v>84</v>
          </cell>
          <cell r="EE357">
            <v>533.70000000000005</v>
          </cell>
          <cell r="EF357">
            <v>99</v>
          </cell>
          <cell r="EG357">
            <v>96.7</v>
          </cell>
          <cell r="EH357">
            <v>93.1</v>
          </cell>
          <cell r="EJ357">
            <v>92.4</v>
          </cell>
          <cell r="EK357">
            <v>72.8</v>
          </cell>
          <cell r="EL357">
            <v>40.799999999999997</v>
          </cell>
          <cell r="EN357">
            <v>110.3</v>
          </cell>
          <cell r="EO357">
            <v>112.6</v>
          </cell>
          <cell r="EP357">
            <v>119.6</v>
          </cell>
          <cell r="EX357">
            <v>90.6</v>
          </cell>
          <cell r="EZ357">
            <v>94</v>
          </cell>
          <cell r="FA357">
            <v>58.6</v>
          </cell>
          <cell r="FC357">
            <v>160.6</v>
          </cell>
          <cell r="FD357">
            <v>142.30000000000001</v>
          </cell>
          <cell r="FI357">
            <v>69.3</v>
          </cell>
          <cell r="FJ357">
            <v>89.9</v>
          </cell>
          <cell r="FK357">
            <v>122.9</v>
          </cell>
          <cell r="FO357">
            <v>100</v>
          </cell>
          <cell r="FP357">
            <v>85</v>
          </cell>
          <cell r="FQ357">
            <v>67</v>
          </cell>
          <cell r="GC357">
            <v>81.599999999999994</v>
          </cell>
          <cell r="GD357">
            <v>59.1</v>
          </cell>
          <cell r="GE357">
            <v>51.9</v>
          </cell>
          <cell r="GG357">
            <v>102.5</v>
          </cell>
          <cell r="GK357">
            <v>115.9</v>
          </cell>
          <cell r="GL357">
            <v>111.9</v>
          </cell>
          <cell r="GP357">
            <v>109.4</v>
          </cell>
          <cell r="GQ357">
            <v>105.9</v>
          </cell>
          <cell r="GU357">
            <v>99</v>
          </cell>
          <cell r="GV357">
            <v>98.6</v>
          </cell>
          <cell r="GW357">
            <v>116.6</v>
          </cell>
          <cell r="HB357">
            <v>90.1</v>
          </cell>
          <cell r="HC357">
            <v>65.900000000000006</v>
          </cell>
          <cell r="HD357">
            <v>74.400000000000006</v>
          </cell>
          <cell r="HE357">
            <v>41.1</v>
          </cell>
          <cell r="HG357">
            <v>102.2</v>
          </cell>
          <cell r="HH357">
            <v>95.4</v>
          </cell>
          <cell r="HK357">
            <v>90</v>
          </cell>
          <cell r="HO357">
            <v>1019.25</v>
          </cell>
          <cell r="HP357">
            <v>101.1</v>
          </cell>
          <cell r="HT357">
            <v>588.20000000000005</v>
          </cell>
          <cell r="HU357">
            <v>107</v>
          </cell>
          <cell r="HV357">
            <v>99.5</v>
          </cell>
          <cell r="HW357">
            <v>84</v>
          </cell>
          <cell r="HX357">
            <v>101</v>
          </cell>
          <cell r="IH357">
            <v>361.9</v>
          </cell>
          <cell r="IK357">
            <v>90.7</v>
          </cell>
          <cell r="IL357">
            <v>69.8</v>
          </cell>
          <cell r="IM357">
            <v>62.8</v>
          </cell>
          <cell r="IU357">
            <v>98.5</v>
          </cell>
          <cell r="IY357">
            <v>97.6</v>
          </cell>
          <cell r="JC357">
            <v>90.6</v>
          </cell>
          <cell r="JG357">
            <v>76.7</v>
          </cell>
          <cell r="JH357">
            <v>60.1</v>
          </cell>
          <cell r="JT357">
            <v>102.1</v>
          </cell>
          <cell r="JU357">
            <v>91.5</v>
          </cell>
          <cell r="JV357">
            <v>77.900000000000006</v>
          </cell>
          <cell r="JY357">
            <v>101.9</v>
          </cell>
          <cell r="KC357">
            <v>101.2</v>
          </cell>
          <cell r="KD357">
            <v>98.8</v>
          </cell>
          <cell r="KE357">
            <v>93.8</v>
          </cell>
          <cell r="KG357">
            <v>101.3</v>
          </cell>
          <cell r="KK357">
            <v>101.3</v>
          </cell>
          <cell r="KO357">
            <v>99.9</v>
          </cell>
          <cell r="KW357">
            <v>98</v>
          </cell>
          <cell r="KX357">
            <v>74.900000000000006</v>
          </cell>
          <cell r="KY357">
            <v>64.099999999999994</v>
          </cell>
          <cell r="LA357">
            <v>104</v>
          </cell>
          <cell r="LB357">
            <v>118</v>
          </cell>
          <cell r="LC357">
            <v>112</v>
          </cell>
          <cell r="LD357">
            <v>113</v>
          </cell>
          <cell r="LE357">
            <v>115</v>
          </cell>
          <cell r="LI357">
            <v>777.1</v>
          </cell>
          <cell r="LJ357">
            <v>97.4</v>
          </cell>
          <cell r="LO357">
            <v>95.232000000000014</v>
          </cell>
          <cell r="LQ357">
            <v>96</v>
          </cell>
          <cell r="LS357">
            <v>99.2</v>
          </cell>
          <cell r="MA357">
            <v>96.6</v>
          </cell>
          <cell r="MB357">
            <v>96.6</v>
          </cell>
          <cell r="MC357">
            <v>96.6</v>
          </cell>
          <cell r="MD357">
            <v>96.6</v>
          </cell>
          <cell r="ME357">
            <v>169.9</v>
          </cell>
          <cell r="MF357">
            <v>107</v>
          </cell>
          <cell r="MH357">
            <v>100</v>
          </cell>
          <cell r="MI357">
            <v>89</v>
          </cell>
          <cell r="MN357">
            <v>110.5</v>
          </cell>
          <cell r="MO357">
            <v>73</v>
          </cell>
          <cell r="MS357">
            <v>400.5</v>
          </cell>
          <cell r="MT357">
            <v>434.5</v>
          </cell>
          <cell r="MW357">
            <v>108.9</v>
          </cell>
          <cell r="MX357">
            <v>111.6</v>
          </cell>
          <cell r="MY357">
            <v>104</v>
          </cell>
          <cell r="NA357">
            <v>101.2</v>
          </cell>
          <cell r="NB357">
            <v>102.6</v>
          </cell>
          <cell r="NC357">
            <v>102</v>
          </cell>
          <cell r="ND357">
            <v>98.5</v>
          </cell>
          <cell r="NN357">
            <v>151</v>
          </cell>
          <cell r="NO357">
            <v>135</v>
          </cell>
        </row>
        <row r="358">
          <cell r="A358">
            <v>35186</v>
          </cell>
          <cell r="B358">
            <v>455</v>
          </cell>
          <cell r="C358">
            <v>1</v>
          </cell>
          <cell r="AG358">
            <v>1029</v>
          </cell>
          <cell r="AH358">
            <v>1026</v>
          </cell>
          <cell r="AK358">
            <v>77</v>
          </cell>
          <cell r="AL358">
            <v>78.31</v>
          </cell>
          <cell r="AM358">
            <v>86.39</v>
          </cell>
          <cell r="BI358">
            <v>70.59</v>
          </cell>
          <cell r="CC358">
            <v>117.2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1262.8677045903923</v>
          </cell>
          <cell r="CV358">
            <v>136.91803769948595</v>
          </cell>
          <cell r="CW358">
            <v>2103.8298045451152</v>
          </cell>
          <cell r="CX358">
            <v>6.7443445225830354</v>
          </cell>
          <cell r="CY358">
            <v>9974.3301947962264</v>
          </cell>
          <cell r="CZ358">
            <v>15.116107763161306</v>
          </cell>
          <cell r="DA358">
            <v>664.95045772817434</v>
          </cell>
          <cell r="DB358">
            <v>104.6</v>
          </cell>
          <cell r="DC358">
            <v>77</v>
          </cell>
          <cell r="DD358">
            <v>63.7</v>
          </cell>
          <cell r="DG358">
            <v>85</v>
          </cell>
          <cell r="DH358">
            <v>93</v>
          </cell>
          <cell r="DI358">
            <v>90</v>
          </cell>
          <cell r="DN358">
            <v>72</v>
          </cell>
          <cell r="DO358">
            <v>72</v>
          </cell>
          <cell r="DT358">
            <v>83.5</v>
          </cell>
          <cell r="DU358">
            <v>88.8</v>
          </cell>
          <cell r="DV358">
            <v>78.2</v>
          </cell>
          <cell r="DX358">
            <v>86</v>
          </cell>
          <cell r="DY358">
            <v>64.900000000000006</v>
          </cell>
          <cell r="EA358">
            <v>97</v>
          </cell>
          <cell r="ED358">
            <v>87</v>
          </cell>
          <cell r="EE358">
            <v>533.20000000000005</v>
          </cell>
          <cell r="EF358">
            <v>99.1</v>
          </cell>
          <cell r="EG358">
            <v>96.8</v>
          </cell>
          <cell r="EH358">
            <v>93.2</v>
          </cell>
          <cell r="EJ358">
            <v>102</v>
          </cell>
          <cell r="EK358">
            <v>80.400000000000006</v>
          </cell>
          <cell r="EL358">
            <v>45</v>
          </cell>
          <cell r="EN358">
            <v>110.4</v>
          </cell>
          <cell r="EO358">
            <v>112.8</v>
          </cell>
          <cell r="EP358">
            <v>119.8</v>
          </cell>
          <cell r="EX358">
            <v>90.6</v>
          </cell>
          <cell r="EZ358">
            <v>108</v>
          </cell>
          <cell r="FA358">
            <v>62.5</v>
          </cell>
          <cell r="FC358">
            <v>171.3</v>
          </cell>
          <cell r="FD358">
            <v>156.9</v>
          </cell>
          <cell r="FI358">
            <v>69.7</v>
          </cell>
          <cell r="FJ358">
            <v>90.3</v>
          </cell>
          <cell r="FK358">
            <v>123.4</v>
          </cell>
          <cell r="FO358">
            <v>108</v>
          </cell>
          <cell r="FP358">
            <v>102</v>
          </cell>
          <cell r="FQ358">
            <v>68</v>
          </cell>
          <cell r="GC358">
            <v>82.5</v>
          </cell>
          <cell r="GD358">
            <v>60.6</v>
          </cell>
          <cell r="GE358">
            <v>53.1</v>
          </cell>
          <cell r="GG358">
            <v>102.5</v>
          </cell>
          <cell r="GK358">
            <v>115.9</v>
          </cell>
          <cell r="GL358">
            <v>111.9</v>
          </cell>
          <cell r="GP358">
            <v>109.4</v>
          </cell>
          <cell r="GQ358">
            <v>105.9</v>
          </cell>
          <cell r="GU358">
            <v>98.7</v>
          </cell>
          <cell r="GV358">
            <v>98.2</v>
          </cell>
          <cell r="GW358">
            <v>116.3</v>
          </cell>
          <cell r="HB358">
            <v>97.3</v>
          </cell>
          <cell r="HC358">
            <v>71.2</v>
          </cell>
          <cell r="HD358">
            <v>78</v>
          </cell>
          <cell r="HE358">
            <v>43.2</v>
          </cell>
          <cell r="HG358">
            <v>104.3</v>
          </cell>
          <cell r="HH358">
            <v>97.3</v>
          </cell>
          <cell r="HK358">
            <v>91</v>
          </cell>
          <cell r="HO358">
            <v>1019.25</v>
          </cell>
          <cell r="HP358">
            <v>101.4</v>
          </cell>
          <cell r="HT358">
            <v>587</v>
          </cell>
          <cell r="HU358">
            <v>107</v>
          </cell>
          <cell r="HV358">
            <v>102.8</v>
          </cell>
          <cell r="HW358">
            <v>86.8</v>
          </cell>
          <cell r="HX358">
            <v>102</v>
          </cell>
          <cell r="IH358">
            <v>373.33333333333331</v>
          </cell>
          <cell r="IK358">
            <v>90.6</v>
          </cell>
          <cell r="IL358">
            <v>69.7</v>
          </cell>
          <cell r="IM358">
            <v>62.7</v>
          </cell>
          <cell r="IU358">
            <v>99</v>
          </cell>
          <cell r="IY358">
            <v>98</v>
          </cell>
          <cell r="JC358">
            <v>91.7</v>
          </cell>
          <cell r="JG358">
            <v>76.7</v>
          </cell>
          <cell r="JH358">
            <v>60.1</v>
          </cell>
          <cell r="JT358">
            <v>102.1</v>
          </cell>
          <cell r="JU358">
            <v>91.4</v>
          </cell>
          <cell r="JV358">
            <v>77.900000000000006</v>
          </cell>
          <cell r="JY358">
            <v>101.8</v>
          </cell>
          <cell r="KC358">
            <v>101.3</v>
          </cell>
          <cell r="KD358">
            <v>98.9</v>
          </cell>
          <cell r="KE358">
            <v>93.9</v>
          </cell>
          <cell r="KG358">
            <v>101.26666666666667</v>
          </cell>
          <cell r="KK358">
            <v>101.26666666666667</v>
          </cell>
          <cell r="KO358">
            <v>100.3</v>
          </cell>
          <cell r="KW358">
            <v>98</v>
          </cell>
          <cell r="KX358">
            <v>74.900000000000006</v>
          </cell>
          <cell r="KY358">
            <v>64.099999999999994</v>
          </cell>
          <cell r="LA358">
            <v>106</v>
          </cell>
          <cell r="LB358">
            <v>118</v>
          </cell>
          <cell r="LC358">
            <v>113</v>
          </cell>
          <cell r="LD358">
            <v>113</v>
          </cell>
          <cell r="LE358">
            <v>115</v>
          </cell>
          <cell r="LI358">
            <v>776.1</v>
          </cell>
          <cell r="LJ358">
            <v>97.2</v>
          </cell>
          <cell r="LO358">
            <v>95.232000000000014</v>
          </cell>
          <cell r="LQ358">
            <v>96</v>
          </cell>
          <cell r="LS358">
            <v>99.2</v>
          </cell>
          <cell r="MA358">
            <v>96.4</v>
          </cell>
          <cell r="MB358">
            <v>96.4</v>
          </cell>
          <cell r="MC358">
            <v>96.4</v>
          </cell>
          <cell r="MD358">
            <v>96.4</v>
          </cell>
          <cell r="ME358">
            <v>169.4</v>
          </cell>
          <cell r="MF358">
            <v>108</v>
          </cell>
          <cell r="MH358">
            <v>102</v>
          </cell>
          <cell r="MI358">
            <v>89</v>
          </cell>
          <cell r="MN358">
            <v>110.5</v>
          </cell>
          <cell r="MO358">
            <v>75</v>
          </cell>
          <cell r="MS358">
            <v>400.7</v>
          </cell>
          <cell r="MT358">
            <v>435.9</v>
          </cell>
          <cell r="MW358">
            <v>109.4</v>
          </cell>
          <cell r="MX358">
            <v>112.1</v>
          </cell>
          <cell r="MY358">
            <v>104.4</v>
          </cell>
          <cell r="NA358">
            <v>101.7</v>
          </cell>
          <cell r="NB358">
            <v>103.1</v>
          </cell>
          <cell r="NC358">
            <v>102.5</v>
          </cell>
          <cell r="ND358">
            <v>98.8</v>
          </cell>
          <cell r="NN358">
            <v>151</v>
          </cell>
          <cell r="NO358">
            <v>135</v>
          </cell>
        </row>
        <row r="359">
          <cell r="A359">
            <v>35156</v>
          </cell>
          <cell r="B359">
            <v>456</v>
          </cell>
          <cell r="C359">
            <v>1</v>
          </cell>
          <cell r="AG359">
            <v>1029</v>
          </cell>
          <cell r="AH359">
            <v>1026</v>
          </cell>
          <cell r="AK359">
            <v>76.84</v>
          </cell>
          <cell r="AL359">
            <v>78.150000000000006</v>
          </cell>
          <cell r="AM359">
            <v>86.47</v>
          </cell>
          <cell r="BI359">
            <v>70.47</v>
          </cell>
          <cell r="CC359">
            <v>104.7</v>
          </cell>
          <cell r="CD359">
            <v>1246.9739999999999</v>
          </cell>
          <cell r="CE359">
            <v>73.203999999999994</v>
          </cell>
          <cell r="CF359" t="str">
            <v>6,65%</v>
          </cell>
          <cell r="CU359">
            <v>1238.4491254762127</v>
          </cell>
          <cell r="CV359">
            <v>135.49313912052276</v>
          </cell>
          <cell r="CW359">
            <v>2016.5470172587532</v>
          </cell>
          <cell r="CX359">
            <v>6.6620220532748338</v>
          </cell>
          <cell r="CY359">
            <v>9832.8877651373114</v>
          </cell>
          <cell r="CZ359">
            <v>16.113071588534005</v>
          </cell>
          <cell r="DA359">
            <v>634.55922507115565</v>
          </cell>
          <cell r="DB359">
            <v>106.8</v>
          </cell>
          <cell r="DC359">
            <v>78.599999999999994</v>
          </cell>
          <cell r="DD359">
            <v>65</v>
          </cell>
          <cell r="DG359">
            <v>87</v>
          </cell>
          <cell r="DH359">
            <v>92</v>
          </cell>
          <cell r="DI359">
            <v>92</v>
          </cell>
          <cell r="DN359">
            <v>73</v>
          </cell>
          <cell r="DO359">
            <v>73</v>
          </cell>
          <cell r="DT359">
            <v>83.9</v>
          </cell>
          <cell r="DU359">
            <v>89.3</v>
          </cell>
          <cell r="DV359">
            <v>78.599999999999994</v>
          </cell>
          <cell r="DX359">
            <v>86.7</v>
          </cell>
          <cell r="DY359">
            <v>65.5</v>
          </cell>
          <cell r="EA359">
            <v>97</v>
          </cell>
          <cell r="ED359">
            <v>87</v>
          </cell>
          <cell r="EE359">
            <v>532.9</v>
          </cell>
          <cell r="EF359">
            <v>98.7</v>
          </cell>
          <cell r="EG359">
            <v>96.4</v>
          </cell>
          <cell r="EH359">
            <v>92.8</v>
          </cell>
          <cell r="EJ359">
            <v>100.5</v>
          </cell>
          <cell r="EK359">
            <v>79.2</v>
          </cell>
          <cell r="EL359">
            <v>44.4</v>
          </cell>
          <cell r="EN359">
            <v>110.7</v>
          </cell>
          <cell r="EO359">
            <v>113.3</v>
          </cell>
          <cell r="EP359">
            <v>120.3</v>
          </cell>
          <cell r="EX359">
            <v>90.6</v>
          </cell>
          <cell r="EZ359">
            <v>104</v>
          </cell>
          <cell r="FA359">
            <v>63.2</v>
          </cell>
          <cell r="FC359">
            <v>173.2</v>
          </cell>
          <cell r="FD359">
            <v>158</v>
          </cell>
          <cell r="FI359">
            <v>69.7</v>
          </cell>
          <cell r="FJ359">
            <v>91.2</v>
          </cell>
          <cell r="FK359">
            <v>124.7</v>
          </cell>
          <cell r="FO359">
            <v>106</v>
          </cell>
          <cell r="FP359">
            <v>97</v>
          </cell>
          <cell r="FQ359">
            <v>69</v>
          </cell>
          <cell r="GC359">
            <v>83.4</v>
          </cell>
          <cell r="GD359">
            <v>61.5</v>
          </cell>
          <cell r="GE359">
            <v>53.9</v>
          </cell>
          <cell r="GG359">
            <v>102.5</v>
          </cell>
          <cell r="GK359">
            <v>115.9</v>
          </cell>
          <cell r="GL359">
            <v>111.9</v>
          </cell>
          <cell r="GP359">
            <v>109.4</v>
          </cell>
          <cell r="GQ359">
            <v>105.9</v>
          </cell>
          <cell r="GU359">
            <v>99</v>
          </cell>
          <cell r="GV359">
            <v>98.6</v>
          </cell>
          <cell r="GW359">
            <v>116.6</v>
          </cell>
          <cell r="HB359">
            <v>96</v>
          </cell>
          <cell r="HC359">
            <v>70.2</v>
          </cell>
          <cell r="HD359">
            <v>77.8</v>
          </cell>
          <cell r="HE359">
            <v>43</v>
          </cell>
          <cell r="HG359">
            <v>104.6</v>
          </cell>
          <cell r="HH359">
            <v>97.7</v>
          </cell>
          <cell r="HK359">
            <v>92</v>
          </cell>
          <cell r="HO359">
            <v>1019.25</v>
          </cell>
          <cell r="HP359">
            <v>101.9</v>
          </cell>
          <cell r="HT359">
            <v>585.70000000000005</v>
          </cell>
          <cell r="HU359">
            <v>109</v>
          </cell>
          <cell r="HV359">
            <v>101.5</v>
          </cell>
          <cell r="HW359">
            <v>85.7</v>
          </cell>
          <cell r="HX359">
            <v>97</v>
          </cell>
          <cell r="IH359">
            <v>384.76666666666665</v>
          </cell>
          <cell r="IK359">
            <v>90.1</v>
          </cell>
          <cell r="IL359">
            <v>69.3</v>
          </cell>
          <cell r="IM359">
            <v>62.3</v>
          </cell>
          <cell r="IU359">
            <v>99.3</v>
          </cell>
          <cell r="IY359">
            <v>98.1</v>
          </cell>
          <cell r="JC359">
            <v>91.9</v>
          </cell>
          <cell r="JG359">
            <v>76.2</v>
          </cell>
          <cell r="JH359">
            <v>59.6</v>
          </cell>
          <cell r="JT359">
            <v>102.1</v>
          </cell>
          <cell r="JU359">
            <v>91.5</v>
          </cell>
          <cell r="JV359">
            <v>77.900000000000006</v>
          </cell>
          <cell r="JY359">
            <v>101.6</v>
          </cell>
          <cell r="KC359">
            <v>101.2</v>
          </cell>
          <cell r="KD359">
            <v>98.8</v>
          </cell>
          <cell r="KE359">
            <v>93.8</v>
          </cell>
          <cell r="KG359">
            <v>101.23333333333333</v>
          </cell>
          <cell r="KK359">
            <v>101.23333333333333</v>
          </cell>
          <cell r="KO359">
            <v>100.4</v>
          </cell>
          <cell r="KW359">
            <v>99.9</v>
          </cell>
          <cell r="KX359">
            <v>76.3</v>
          </cell>
          <cell r="KY359">
            <v>65.3</v>
          </cell>
          <cell r="LA359">
            <v>105</v>
          </cell>
          <cell r="LB359">
            <v>117</v>
          </cell>
          <cell r="LC359">
            <v>112</v>
          </cell>
          <cell r="LD359">
            <v>112</v>
          </cell>
          <cell r="LE359">
            <v>114</v>
          </cell>
          <cell r="LI359">
            <v>775.1</v>
          </cell>
          <cell r="LJ359">
            <v>97.1</v>
          </cell>
          <cell r="LO359">
            <v>95.232000000000014</v>
          </cell>
          <cell r="LQ359">
            <v>96</v>
          </cell>
          <cell r="LS359">
            <v>99.2</v>
          </cell>
          <cell r="MA359">
            <v>96.2</v>
          </cell>
          <cell r="MB359">
            <v>96.2</v>
          </cell>
          <cell r="MC359">
            <v>96.2</v>
          </cell>
          <cell r="MD359">
            <v>96.2</v>
          </cell>
          <cell r="ME359">
            <v>168.9</v>
          </cell>
          <cell r="MF359">
            <v>110</v>
          </cell>
          <cell r="MH359">
            <v>102</v>
          </cell>
          <cell r="MI359">
            <v>92</v>
          </cell>
          <cell r="MN359">
            <v>110.5</v>
          </cell>
          <cell r="MO359">
            <v>78</v>
          </cell>
          <cell r="MS359">
            <v>399.5</v>
          </cell>
          <cell r="MT359">
            <v>437.5</v>
          </cell>
          <cell r="MW359">
            <v>110.6</v>
          </cell>
          <cell r="MX359">
            <v>113.4</v>
          </cell>
          <cell r="MY359">
            <v>105.6</v>
          </cell>
          <cell r="NA359">
            <v>101</v>
          </cell>
          <cell r="NB359">
            <v>102.4</v>
          </cell>
          <cell r="NC359">
            <v>101.9</v>
          </cell>
          <cell r="ND359">
            <v>98.4</v>
          </cell>
          <cell r="NN359">
            <v>151</v>
          </cell>
          <cell r="NO359">
            <v>135</v>
          </cell>
        </row>
        <row r="360">
          <cell r="A360">
            <v>35125</v>
          </cell>
          <cell r="B360">
            <v>457</v>
          </cell>
          <cell r="C360">
            <v>1</v>
          </cell>
          <cell r="AG360">
            <v>1038</v>
          </cell>
          <cell r="AH360">
            <v>1024.5</v>
          </cell>
          <cell r="AK360">
            <v>76.75</v>
          </cell>
          <cell r="AL360">
            <v>78.06</v>
          </cell>
          <cell r="AM360">
            <v>86.58</v>
          </cell>
          <cell r="BI360">
            <v>70.33</v>
          </cell>
          <cell r="CC360">
            <v>104.7</v>
          </cell>
          <cell r="CD360">
            <v>1246.9739999999999</v>
          </cell>
          <cell r="CE360">
            <v>73.203999999999994</v>
          </cell>
          <cell r="CF360" t="str">
            <v>6,65%</v>
          </cell>
          <cell r="CU360">
            <v>1245.6635136144594</v>
          </cell>
          <cell r="CV360">
            <v>137.24926076762341</v>
          </cell>
          <cell r="CW360">
            <v>1975.1992188512359</v>
          </cell>
          <cell r="CX360">
            <v>6.6117138775864879</v>
          </cell>
          <cell r="CY360">
            <v>9824.4186298342174</v>
          </cell>
          <cell r="CZ360">
            <v>15.270966237116154</v>
          </cell>
          <cell r="DA360">
            <v>630.81430734026776</v>
          </cell>
          <cell r="DB360">
            <v>108.8</v>
          </cell>
          <cell r="DC360">
            <v>80.099999999999994</v>
          </cell>
          <cell r="DD360">
            <v>66.3</v>
          </cell>
          <cell r="DG360">
            <v>88</v>
          </cell>
          <cell r="DH360">
            <v>93</v>
          </cell>
          <cell r="DI360">
            <v>93</v>
          </cell>
          <cell r="DN360">
            <v>72</v>
          </cell>
          <cell r="DO360">
            <v>72</v>
          </cell>
          <cell r="DT360">
            <v>84.4</v>
          </cell>
          <cell r="DU360">
            <v>89.8</v>
          </cell>
          <cell r="DV360">
            <v>79.099999999999994</v>
          </cell>
          <cell r="DX360">
            <v>86.4</v>
          </cell>
          <cell r="DY360">
            <v>65.2</v>
          </cell>
          <cell r="EA360">
            <v>97</v>
          </cell>
          <cell r="ED360">
            <v>87</v>
          </cell>
          <cell r="EE360">
            <v>531.9</v>
          </cell>
          <cell r="EF360">
            <v>98.5</v>
          </cell>
          <cell r="EG360">
            <v>96.3</v>
          </cell>
          <cell r="EH360">
            <v>92.7</v>
          </cell>
          <cell r="EJ360">
            <v>99.4</v>
          </cell>
          <cell r="EK360">
            <v>78.400000000000006</v>
          </cell>
          <cell r="EL360">
            <v>43.9</v>
          </cell>
          <cell r="EN360">
            <v>110.9</v>
          </cell>
          <cell r="EO360">
            <v>113.4</v>
          </cell>
          <cell r="EP360">
            <v>120.3</v>
          </cell>
          <cell r="EX360">
            <v>89.1</v>
          </cell>
          <cell r="EZ360">
            <v>103</v>
          </cell>
          <cell r="FA360">
            <v>67.7</v>
          </cell>
          <cell r="FC360">
            <v>185.5</v>
          </cell>
          <cell r="FD360">
            <v>171.6</v>
          </cell>
          <cell r="FI360">
            <v>70.8</v>
          </cell>
          <cell r="FJ360">
            <v>91.2</v>
          </cell>
          <cell r="FK360">
            <v>124.7</v>
          </cell>
          <cell r="FO360">
            <v>105</v>
          </cell>
          <cell r="FP360">
            <v>96</v>
          </cell>
          <cell r="FQ360">
            <v>66</v>
          </cell>
          <cell r="GC360">
            <v>82.7</v>
          </cell>
          <cell r="GD360">
            <v>60.2</v>
          </cell>
          <cell r="GE360">
            <v>52.9</v>
          </cell>
          <cell r="GG360">
            <v>102.4</v>
          </cell>
          <cell r="GK360">
            <v>115.9</v>
          </cell>
          <cell r="GL360">
            <v>111.9</v>
          </cell>
          <cell r="GP360">
            <v>109.4</v>
          </cell>
          <cell r="GQ360">
            <v>105.9</v>
          </cell>
          <cell r="GU360">
            <v>99</v>
          </cell>
          <cell r="GV360">
            <v>98.6</v>
          </cell>
          <cell r="GW360">
            <v>116.6</v>
          </cell>
          <cell r="HB360">
            <v>95.2</v>
          </cell>
          <cell r="HC360">
            <v>69.599999999999994</v>
          </cell>
          <cell r="HD360">
            <v>77.5</v>
          </cell>
          <cell r="HE360">
            <v>42.8</v>
          </cell>
          <cell r="HG360">
            <v>105.1</v>
          </cell>
          <cell r="HH360">
            <v>98.1</v>
          </cell>
          <cell r="HK360">
            <v>94</v>
          </cell>
          <cell r="HO360">
            <v>1018.25</v>
          </cell>
          <cell r="HP360">
            <v>102</v>
          </cell>
          <cell r="HT360">
            <v>584.70000000000005</v>
          </cell>
          <cell r="HU360">
            <v>109</v>
          </cell>
          <cell r="HV360">
            <v>102.9</v>
          </cell>
          <cell r="HW360">
            <v>86.9</v>
          </cell>
          <cell r="HX360">
            <v>94</v>
          </cell>
          <cell r="IH360">
            <v>396.2</v>
          </cell>
          <cell r="IK360">
            <v>88.5</v>
          </cell>
          <cell r="IL360">
            <v>68.099999999999994</v>
          </cell>
          <cell r="IM360">
            <v>61.3</v>
          </cell>
          <cell r="IU360">
            <v>99.6</v>
          </cell>
          <cell r="IY360">
            <v>97.9</v>
          </cell>
          <cell r="JC360">
            <v>91.5</v>
          </cell>
          <cell r="JG360">
            <v>74.8</v>
          </cell>
          <cell r="JH360">
            <v>58.5</v>
          </cell>
          <cell r="JT360">
            <v>101.9</v>
          </cell>
          <cell r="JU360">
            <v>91.2</v>
          </cell>
          <cell r="JV360">
            <v>77.7</v>
          </cell>
          <cell r="JY360">
            <v>101.5</v>
          </cell>
          <cell r="KC360">
            <v>101.1</v>
          </cell>
          <cell r="KD360">
            <v>98.7</v>
          </cell>
          <cell r="KE360">
            <v>93.7</v>
          </cell>
          <cell r="KG360">
            <v>101.2</v>
          </cell>
          <cell r="KK360">
            <v>101.2</v>
          </cell>
          <cell r="KO360">
            <v>100</v>
          </cell>
          <cell r="KW360">
            <v>100.9</v>
          </cell>
          <cell r="KX360">
            <v>77.099999999999994</v>
          </cell>
          <cell r="KY360">
            <v>66</v>
          </cell>
          <cell r="LA360">
            <v>105</v>
          </cell>
          <cell r="LB360">
            <v>117</v>
          </cell>
          <cell r="LC360">
            <v>112</v>
          </cell>
          <cell r="LD360">
            <v>112</v>
          </cell>
          <cell r="LE360">
            <v>114</v>
          </cell>
          <cell r="LI360">
            <v>770.4</v>
          </cell>
          <cell r="LJ360">
            <v>96.9</v>
          </cell>
          <cell r="LO360">
            <v>94.537599999999998</v>
          </cell>
          <cell r="LQ360">
            <v>95.3</v>
          </cell>
          <cell r="LS360">
            <v>99.2</v>
          </cell>
          <cell r="MA360">
            <v>95.9</v>
          </cell>
          <cell r="MB360">
            <v>95.9</v>
          </cell>
          <cell r="MC360">
            <v>95.9</v>
          </cell>
          <cell r="MD360">
            <v>95.9</v>
          </cell>
          <cell r="ME360">
            <v>168.5</v>
          </cell>
          <cell r="MF360">
            <v>110</v>
          </cell>
          <cell r="MH360">
            <v>102</v>
          </cell>
          <cell r="MI360">
            <v>93</v>
          </cell>
          <cell r="MN360">
            <v>110.5</v>
          </cell>
          <cell r="MO360">
            <v>82</v>
          </cell>
          <cell r="MS360">
            <v>397.5</v>
          </cell>
          <cell r="MT360">
            <v>434.6</v>
          </cell>
          <cell r="MW360">
            <v>110</v>
          </cell>
          <cell r="MX360">
            <v>112.8</v>
          </cell>
          <cell r="MY360">
            <v>105.1</v>
          </cell>
          <cell r="NA360">
            <v>100.8</v>
          </cell>
          <cell r="NB360">
            <v>102.1</v>
          </cell>
          <cell r="NC360">
            <v>101.6</v>
          </cell>
          <cell r="ND360">
            <v>97.5</v>
          </cell>
          <cell r="NN360">
            <v>141</v>
          </cell>
          <cell r="NO360">
            <v>132</v>
          </cell>
        </row>
        <row r="361">
          <cell r="A361">
            <v>35096</v>
          </cell>
          <cell r="B361">
            <v>458</v>
          </cell>
          <cell r="C361">
            <v>1</v>
          </cell>
          <cell r="AG361">
            <v>1038</v>
          </cell>
          <cell r="AH361">
            <v>1024.5</v>
          </cell>
          <cell r="AK361">
            <v>76.260000000000005</v>
          </cell>
          <cell r="AL361">
            <v>77.55</v>
          </cell>
          <cell r="AM361">
            <v>86.43</v>
          </cell>
          <cell r="BI361">
            <v>70.19</v>
          </cell>
          <cell r="CC361">
            <v>104.4</v>
          </cell>
          <cell r="CD361">
            <v>1246.9739999999999</v>
          </cell>
          <cell r="CE361">
            <v>73.203999999999994</v>
          </cell>
          <cell r="CF361" t="str">
            <v>6,65%</v>
          </cell>
          <cell r="CU361">
            <v>1225.6627797248905</v>
          </cell>
          <cell r="CV361">
            <v>139.53914596680502</v>
          </cell>
          <cell r="CW361">
            <v>1950.0717467760842</v>
          </cell>
          <cell r="CX361">
            <v>6.7519669734449055</v>
          </cell>
          <cell r="CY361">
            <v>9988.6113162852816</v>
          </cell>
          <cell r="CZ361">
            <v>13.908775117881204</v>
          </cell>
          <cell r="DA361">
            <v>591.46874078636256</v>
          </cell>
          <cell r="DB361">
            <v>112.2</v>
          </cell>
          <cell r="DC361">
            <v>82.6</v>
          </cell>
          <cell r="DD361">
            <v>68.400000000000006</v>
          </cell>
          <cell r="DG361">
            <v>88</v>
          </cell>
          <cell r="DH361">
            <v>95</v>
          </cell>
          <cell r="DI361">
            <v>95</v>
          </cell>
          <cell r="DN361">
            <v>72</v>
          </cell>
          <cell r="DO361">
            <v>72</v>
          </cell>
          <cell r="DT361">
            <v>83.9</v>
          </cell>
          <cell r="DU361">
            <v>89.3</v>
          </cell>
          <cell r="DV361">
            <v>78.599999999999994</v>
          </cell>
          <cell r="DX361">
            <v>85.3</v>
          </cell>
          <cell r="DY361">
            <v>64.400000000000006</v>
          </cell>
          <cell r="EA361">
            <v>97</v>
          </cell>
          <cell r="ED361">
            <v>87</v>
          </cell>
          <cell r="EE361">
            <v>531.70000000000005</v>
          </cell>
          <cell r="EF361">
            <v>98.2</v>
          </cell>
          <cell r="EG361">
            <v>96</v>
          </cell>
          <cell r="EH361">
            <v>92.4</v>
          </cell>
          <cell r="EJ361">
            <v>99.6</v>
          </cell>
          <cell r="EK361">
            <v>78.5</v>
          </cell>
          <cell r="EL361">
            <v>43.9</v>
          </cell>
          <cell r="EN361">
            <v>111.3</v>
          </cell>
          <cell r="EO361">
            <v>114</v>
          </cell>
          <cell r="EP361">
            <v>120.9</v>
          </cell>
          <cell r="EX361">
            <v>89.1</v>
          </cell>
          <cell r="EZ361">
            <v>102</v>
          </cell>
          <cell r="FA361">
            <v>70.7</v>
          </cell>
          <cell r="FC361">
            <v>193.7</v>
          </cell>
          <cell r="FD361">
            <v>179.5</v>
          </cell>
          <cell r="FI361">
            <v>70.8</v>
          </cell>
          <cell r="FJ361">
            <v>91.8</v>
          </cell>
          <cell r="FK361">
            <v>125.5</v>
          </cell>
          <cell r="FO361">
            <v>105</v>
          </cell>
          <cell r="FP361">
            <v>95</v>
          </cell>
          <cell r="FQ361">
            <v>58</v>
          </cell>
          <cell r="GC361">
            <v>82.5</v>
          </cell>
          <cell r="GD361">
            <v>59.5</v>
          </cell>
          <cell r="GE361">
            <v>52.2</v>
          </cell>
          <cell r="GG361">
            <v>102.7</v>
          </cell>
          <cell r="GK361">
            <v>116.6</v>
          </cell>
          <cell r="GL361">
            <v>112.6</v>
          </cell>
          <cell r="GP361">
            <v>109.1</v>
          </cell>
          <cell r="GQ361">
            <v>105.6</v>
          </cell>
          <cell r="GU361">
            <v>98.8</v>
          </cell>
          <cell r="GV361">
            <v>98.4</v>
          </cell>
          <cell r="GW361">
            <v>116.4</v>
          </cell>
          <cell r="HB361">
            <v>95.9</v>
          </cell>
          <cell r="HC361">
            <v>70.099999999999994</v>
          </cell>
          <cell r="HD361">
            <v>78</v>
          </cell>
          <cell r="HE361">
            <v>43.2</v>
          </cell>
          <cell r="HG361">
            <v>105.9</v>
          </cell>
          <cell r="HH361">
            <v>98.7</v>
          </cell>
          <cell r="HK361">
            <v>95</v>
          </cell>
          <cell r="HO361">
            <v>1018.25</v>
          </cell>
          <cell r="HP361">
            <v>102.3</v>
          </cell>
          <cell r="HT361">
            <v>581.20000000000005</v>
          </cell>
          <cell r="HU361">
            <v>109</v>
          </cell>
          <cell r="HV361">
            <v>103.4</v>
          </cell>
          <cell r="HW361">
            <v>87.3</v>
          </cell>
          <cell r="HX361">
            <v>94</v>
          </cell>
          <cell r="IH361">
            <v>412.7</v>
          </cell>
          <cell r="IK361">
            <v>86.6</v>
          </cell>
          <cell r="IL361">
            <v>66.599999999999994</v>
          </cell>
          <cell r="IM361">
            <v>59.9</v>
          </cell>
          <cell r="IU361">
            <v>99.9</v>
          </cell>
          <cell r="IY361">
            <v>97.7</v>
          </cell>
          <cell r="JC361">
            <v>90.5</v>
          </cell>
          <cell r="JG361">
            <v>74</v>
          </cell>
          <cell r="JH361">
            <v>57.9</v>
          </cell>
          <cell r="JT361">
            <v>101.9</v>
          </cell>
          <cell r="JU361">
            <v>91.2</v>
          </cell>
          <cell r="JV361">
            <v>77.7</v>
          </cell>
          <cell r="JY361">
            <v>101.6</v>
          </cell>
          <cell r="KC361">
            <v>101.3</v>
          </cell>
          <cell r="KD361">
            <v>99</v>
          </cell>
          <cell r="KE361">
            <v>93.9</v>
          </cell>
          <cell r="KG361">
            <v>101</v>
          </cell>
          <cell r="KK361">
            <v>101</v>
          </cell>
          <cell r="KO361">
            <v>100.1</v>
          </cell>
          <cell r="KW361">
            <v>101.7</v>
          </cell>
          <cell r="KX361">
            <v>77.7</v>
          </cell>
          <cell r="KY361">
            <v>66.5</v>
          </cell>
          <cell r="LA361">
            <v>105</v>
          </cell>
          <cell r="LB361">
            <v>117</v>
          </cell>
          <cell r="LC361">
            <v>112</v>
          </cell>
          <cell r="LD361">
            <v>111</v>
          </cell>
          <cell r="LE361">
            <v>114</v>
          </cell>
          <cell r="LI361">
            <v>769.9</v>
          </cell>
          <cell r="LJ361">
            <v>96.7</v>
          </cell>
          <cell r="LO361">
            <v>94.537599999999998</v>
          </cell>
          <cell r="LQ361">
            <v>95.3</v>
          </cell>
          <cell r="LS361">
            <v>99.2</v>
          </cell>
          <cell r="MA361">
            <v>95.6</v>
          </cell>
          <cell r="MB361">
            <v>95.6</v>
          </cell>
          <cell r="MC361">
            <v>95.6</v>
          </cell>
          <cell r="MD361">
            <v>95.6</v>
          </cell>
          <cell r="ME361">
            <v>167.7</v>
          </cell>
          <cell r="MF361">
            <v>110</v>
          </cell>
          <cell r="MH361">
            <v>102</v>
          </cell>
          <cell r="MI361">
            <v>94</v>
          </cell>
          <cell r="MN361">
            <v>110.5</v>
          </cell>
          <cell r="MO361">
            <v>84</v>
          </cell>
          <cell r="MS361">
            <v>395.6</v>
          </cell>
          <cell r="MT361">
            <v>432.6</v>
          </cell>
          <cell r="MW361">
            <v>109.9</v>
          </cell>
          <cell r="MX361">
            <v>112.7</v>
          </cell>
          <cell r="MY361">
            <v>105</v>
          </cell>
          <cell r="NA361">
            <v>100.6</v>
          </cell>
          <cell r="NB361">
            <v>101.9</v>
          </cell>
          <cell r="NC361">
            <v>101.4</v>
          </cell>
          <cell r="ND361">
            <v>97.4</v>
          </cell>
          <cell r="NN361">
            <v>141</v>
          </cell>
          <cell r="NO361">
            <v>132</v>
          </cell>
        </row>
        <row r="362">
          <cell r="A362">
            <v>35065</v>
          </cell>
          <cell r="B362">
            <v>459</v>
          </cell>
          <cell r="C362">
            <v>1</v>
          </cell>
          <cell r="AG362">
            <v>1038</v>
          </cell>
          <cell r="AH362">
            <v>1024.5</v>
          </cell>
          <cell r="AK362">
            <v>75.97</v>
          </cell>
          <cell r="AL362">
            <v>77.260000000000005</v>
          </cell>
          <cell r="AM362">
            <v>86.19</v>
          </cell>
          <cell r="BI362">
            <v>69.98</v>
          </cell>
          <cell r="CC362">
            <v>104.2</v>
          </cell>
          <cell r="CD362">
            <v>1246.9739999999999</v>
          </cell>
          <cell r="CE362">
            <v>73.203999999999994</v>
          </cell>
          <cell r="CF362" t="str">
            <v>6,65%</v>
          </cell>
          <cell r="CU362">
            <v>1202.7046452740044</v>
          </cell>
          <cell r="CV362">
            <v>133.53960046836568</v>
          </cell>
          <cell r="CW362">
            <v>1979.8392059235591</v>
          </cell>
          <cell r="CX362">
            <v>6.4333485274187181</v>
          </cell>
          <cell r="CY362">
            <v>9719.2695185119483</v>
          </cell>
          <cell r="CZ362">
            <v>13.544993802947449</v>
          </cell>
          <cell r="DA362">
            <v>536.88117894922993</v>
          </cell>
          <cell r="DB362">
            <v>114</v>
          </cell>
          <cell r="DC362">
            <v>83.9</v>
          </cell>
          <cell r="DD362">
            <v>69.5</v>
          </cell>
          <cell r="DG362">
            <v>87</v>
          </cell>
          <cell r="DH362">
            <v>96</v>
          </cell>
          <cell r="DI362">
            <v>96</v>
          </cell>
          <cell r="DN362">
            <v>74</v>
          </cell>
          <cell r="DO362">
            <v>74</v>
          </cell>
          <cell r="DT362">
            <v>85.8</v>
          </cell>
          <cell r="DU362">
            <v>91.3</v>
          </cell>
          <cell r="DV362">
            <v>80.3</v>
          </cell>
          <cell r="DX362">
            <v>84.2</v>
          </cell>
          <cell r="DY362">
            <v>63.5</v>
          </cell>
          <cell r="EA362">
            <v>98</v>
          </cell>
          <cell r="ED362">
            <v>88</v>
          </cell>
          <cell r="EE362">
            <v>531.20000000000005</v>
          </cell>
          <cell r="EF362">
            <v>99</v>
          </cell>
          <cell r="EG362">
            <v>96.7</v>
          </cell>
          <cell r="EH362">
            <v>93.1</v>
          </cell>
          <cell r="EJ362">
            <v>100.4</v>
          </cell>
          <cell r="EK362">
            <v>79.2</v>
          </cell>
          <cell r="EL362">
            <v>44.3</v>
          </cell>
          <cell r="EN362">
            <v>110.7</v>
          </cell>
          <cell r="EO362">
            <v>113.3</v>
          </cell>
          <cell r="EP362">
            <v>120.3</v>
          </cell>
          <cell r="EX362">
            <v>89.1</v>
          </cell>
          <cell r="EZ362">
            <v>103</v>
          </cell>
          <cell r="FA362">
            <v>73.8</v>
          </cell>
          <cell r="FC362">
            <v>202.2</v>
          </cell>
          <cell r="FD362">
            <v>189.1</v>
          </cell>
          <cell r="FI362">
            <v>70.8</v>
          </cell>
          <cell r="FJ362">
            <v>92.3</v>
          </cell>
          <cell r="FK362">
            <v>126.2</v>
          </cell>
          <cell r="FO362">
            <v>106</v>
          </cell>
          <cell r="FP362">
            <v>97</v>
          </cell>
          <cell r="FQ362">
            <v>59</v>
          </cell>
          <cell r="GC362">
            <v>81.400000000000006</v>
          </cell>
          <cell r="GD362">
            <v>58</v>
          </cell>
          <cell r="GE362">
            <v>51</v>
          </cell>
          <cell r="GG362">
            <v>102.6</v>
          </cell>
          <cell r="GK362">
            <v>116.7</v>
          </cell>
          <cell r="GL362">
            <v>112.7</v>
          </cell>
          <cell r="GP362">
            <v>109.1</v>
          </cell>
          <cell r="GQ362">
            <v>105.6</v>
          </cell>
          <cell r="GU362">
            <v>98.9</v>
          </cell>
          <cell r="GV362">
            <v>98.5</v>
          </cell>
          <cell r="GW362">
            <v>116.5</v>
          </cell>
          <cell r="HB362">
            <v>96.9</v>
          </cell>
          <cell r="HC362">
            <v>70.900000000000006</v>
          </cell>
          <cell r="HD362">
            <v>78.099999999999994</v>
          </cell>
          <cell r="HE362">
            <v>43.2</v>
          </cell>
          <cell r="HG362">
            <v>106.1</v>
          </cell>
          <cell r="HH362">
            <v>99</v>
          </cell>
          <cell r="HK362">
            <v>96</v>
          </cell>
          <cell r="HO362">
            <v>1018.25</v>
          </cell>
          <cell r="HP362">
            <v>101.8</v>
          </cell>
          <cell r="HT362">
            <v>581.6</v>
          </cell>
          <cell r="HU362">
            <v>109</v>
          </cell>
          <cell r="HV362">
            <v>102.9</v>
          </cell>
          <cell r="HW362">
            <v>86.9</v>
          </cell>
          <cell r="HX362">
            <v>95</v>
          </cell>
          <cell r="IH362">
            <v>429.2</v>
          </cell>
          <cell r="IK362">
            <v>86.7</v>
          </cell>
          <cell r="IL362">
            <v>66.7</v>
          </cell>
          <cell r="IM362">
            <v>60</v>
          </cell>
          <cell r="IU362">
            <v>100.1</v>
          </cell>
          <cell r="IY362">
            <v>97.5</v>
          </cell>
          <cell r="JC362">
            <v>90.6</v>
          </cell>
          <cell r="JG362">
            <v>75.7</v>
          </cell>
          <cell r="JH362">
            <v>59.2</v>
          </cell>
          <cell r="JT362">
            <v>101.8</v>
          </cell>
          <cell r="JU362">
            <v>91.1</v>
          </cell>
          <cell r="JV362">
            <v>77.599999999999994</v>
          </cell>
          <cell r="JY362">
            <v>101.6</v>
          </cell>
          <cell r="KC362">
            <v>101.3</v>
          </cell>
          <cell r="KD362">
            <v>99</v>
          </cell>
          <cell r="KE362">
            <v>94</v>
          </cell>
          <cell r="KG362">
            <v>100.8</v>
          </cell>
          <cell r="KK362">
            <v>100.8</v>
          </cell>
          <cell r="KO362">
            <v>99.9</v>
          </cell>
          <cell r="KW362">
            <v>103</v>
          </cell>
          <cell r="KX362">
            <v>78.7</v>
          </cell>
          <cell r="KY362">
            <v>67.400000000000006</v>
          </cell>
          <cell r="LA362">
            <v>105</v>
          </cell>
          <cell r="LB362">
            <v>117</v>
          </cell>
          <cell r="LC362">
            <v>112</v>
          </cell>
          <cell r="LD362">
            <v>112</v>
          </cell>
          <cell r="LE362">
            <v>114</v>
          </cell>
          <cell r="LI362">
            <v>774.9</v>
          </cell>
          <cell r="LJ362">
            <v>96.4</v>
          </cell>
          <cell r="LO362">
            <v>95.109399999999994</v>
          </cell>
          <cell r="LQ362">
            <v>95.3</v>
          </cell>
          <cell r="LS362">
            <v>99.8</v>
          </cell>
          <cell r="MA362">
            <v>95.7</v>
          </cell>
          <cell r="MB362">
            <v>95.7</v>
          </cell>
          <cell r="MC362">
            <v>95.7</v>
          </cell>
          <cell r="MD362">
            <v>95.7</v>
          </cell>
          <cell r="ME362">
            <v>167.2</v>
          </cell>
          <cell r="MF362">
            <v>110</v>
          </cell>
          <cell r="MH362">
            <v>102</v>
          </cell>
          <cell r="MI362">
            <v>95</v>
          </cell>
          <cell r="MN362">
            <v>110.5</v>
          </cell>
          <cell r="MO362">
            <v>88</v>
          </cell>
          <cell r="MS362">
            <v>393.6</v>
          </cell>
          <cell r="MT362">
            <v>429.8</v>
          </cell>
          <cell r="MW362">
            <v>110.6</v>
          </cell>
          <cell r="MX362">
            <v>113.4</v>
          </cell>
          <cell r="MY362">
            <v>105.6</v>
          </cell>
          <cell r="NA362">
            <v>100.6</v>
          </cell>
          <cell r="NB362">
            <v>101.9</v>
          </cell>
          <cell r="NC362">
            <v>101.4</v>
          </cell>
          <cell r="ND362">
            <v>97.4</v>
          </cell>
          <cell r="NN362">
            <v>141</v>
          </cell>
          <cell r="NO362">
            <v>132</v>
          </cell>
        </row>
        <row r="363">
          <cell r="A363">
            <v>35034</v>
          </cell>
          <cell r="B363">
            <v>460</v>
          </cell>
          <cell r="C363">
            <v>1</v>
          </cell>
          <cell r="AG363">
            <v>1013</v>
          </cell>
          <cell r="AH363">
            <v>1017.75</v>
          </cell>
          <cell r="AK363">
            <v>75.88</v>
          </cell>
          <cell r="AL363">
            <v>77.209999999999994</v>
          </cell>
          <cell r="AM363">
            <v>85.85</v>
          </cell>
          <cell r="BI363">
            <v>69.78</v>
          </cell>
          <cell r="CC363">
            <v>103.6</v>
          </cell>
          <cell r="CD363">
            <v>1213.8019999999999</v>
          </cell>
          <cell r="CE363">
            <v>72.251999999999995</v>
          </cell>
          <cell r="CF363" t="str">
            <v>5,82%</v>
          </cell>
          <cell r="CU363">
            <v>1255.1442022876499</v>
          </cell>
          <cell r="CV363">
            <v>126.21669652575717</v>
          </cell>
          <cell r="CW363">
            <v>2214.3416405343646</v>
          </cell>
          <cell r="CX363">
            <v>6.6742179746538266</v>
          </cell>
          <cell r="CY363">
            <v>9427.3265041886862</v>
          </cell>
          <cell r="CZ363">
            <v>13.544993802947449</v>
          </cell>
          <cell r="DA363">
            <v>553.60432772270133</v>
          </cell>
          <cell r="DB363">
            <v>117.7</v>
          </cell>
          <cell r="DC363">
            <v>86.7</v>
          </cell>
          <cell r="DD363">
            <v>71.7</v>
          </cell>
          <cell r="DG363">
            <v>86</v>
          </cell>
          <cell r="DH363">
            <v>96</v>
          </cell>
          <cell r="DI363">
            <v>96</v>
          </cell>
          <cell r="DN363">
            <v>72</v>
          </cell>
          <cell r="DO363">
            <v>72</v>
          </cell>
          <cell r="DT363">
            <v>87.4</v>
          </cell>
          <cell r="DU363">
            <v>93</v>
          </cell>
          <cell r="DV363">
            <v>81.900000000000006</v>
          </cell>
          <cell r="DX363">
            <v>79.400000000000006</v>
          </cell>
          <cell r="DY363">
            <v>60</v>
          </cell>
          <cell r="EA363">
            <v>99</v>
          </cell>
          <cell r="ED363">
            <v>88</v>
          </cell>
          <cell r="EE363">
            <v>529.70000000000005</v>
          </cell>
          <cell r="EF363">
            <v>99.3</v>
          </cell>
          <cell r="EG363">
            <v>97</v>
          </cell>
          <cell r="EH363">
            <v>93.4</v>
          </cell>
          <cell r="EJ363">
            <v>106.2</v>
          </cell>
          <cell r="EK363">
            <v>83.7</v>
          </cell>
          <cell r="EL363">
            <v>46.9</v>
          </cell>
          <cell r="EN363">
            <v>111</v>
          </cell>
          <cell r="EO363">
            <v>113.4</v>
          </cell>
          <cell r="EP363">
            <v>120.4</v>
          </cell>
          <cell r="EX363">
            <v>89.7</v>
          </cell>
          <cell r="EZ363">
            <v>110</v>
          </cell>
          <cell r="FA363">
            <v>75.900000000000006</v>
          </cell>
          <cell r="FC363">
            <v>208</v>
          </cell>
          <cell r="FD363">
            <v>195.2</v>
          </cell>
          <cell r="FI363">
            <v>73.8</v>
          </cell>
          <cell r="FJ363">
            <v>95.2</v>
          </cell>
          <cell r="FK363">
            <v>130.1</v>
          </cell>
          <cell r="FO363">
            <v>111</v>
          </cell>
          <cell r="FP363">
            <v>106</v>
          </cell>
          <cell r="FQ363">
            <v>64</v>
          </cell>
          <cell r="GC363">
            <v>80.8</v>
          </cell>
          <cell r="GD363">
            <v>57</v>
          </cell>
          <cell r="GE363">
            <v>50</v>
          </cell>
          <cell r="GG363">
            <v>102.7</v>
          </cell>
          <cell r="GK363">
            <v>116.7</v>
          </cell>
          <cell r="GL363">
            <v>112.7</v>
          </cell>
          <cell r="GP363">
            <v>109.1</v>
          </cell>
          <cell r="GQ363">
            <v>105.6</v>
          </cell>
          <cell r="GU363">
            <v>96.1</v>
          </cell>
          <cell r="GV363">
            <v>95.7</v>
          </cell>
          <cell r="GW363">
            <v>113.3</v>
          </cell>
          <cell r="HB363">
            <v>102.5</v>
          </cell>
          <cell r="HC363">
            <v>75</v>
          </cell>
          <cell r="HD363">
            <v>81.3</v>
          </cell>
          <cell r="HE363">
            <v>45</v>
          </cell>
          <cell r="HG363">
            <v>107.9</v>
          </cell>
          <cell r="HH363">
            <v>100.5</v>
          </cell>
          <cell r="HK363">
            <v>96</v>
          </cell>
          <cell r="HO363">
            <v>1017</v>
          </cell>
          <cell r="HP363">
            <v>102</v>
          </cell>
          <cell r="HT363">
            <v>579.5</v>
          </cell>
          <cell r="HU363">
            <v>109</v>
          </cell>
          <cell r="HV363">
            <v>107.3</v>
          </cell>
          <cell r="HW363">
            <v>90.6</v>
          </cell>
          <cell r="HX363">
            <v>96</v>
          </cell>
          <cell r="IH363">
            <v>445.7</v>
          </cell>
          <cell r="IK363">
            <v>86.6</v>
          </cell>
          <cell r="IL363">
            <v>66.599999999999994</v>
          </cell>
          <cell r="IM363">
            <v>59.9</v>
          </cell>
          <cell r="IU363">
            <v>100.4</v>
          </cell>
          <cell r="IY363">
            <v>97.3</v>
          </cell>
          <cell r="JC363">
            <v>91.2</v>
          </cell>
          <cell r="JG363">
            <v>78.599999999999994</v>
          </cell>
          <cell r="JH363">
            <v>61.5</v>
          </cell>
          <cell r="JT363">
            <v>102</v>
          </cell>
          <cell r="JU363">
            <v>91.3</v>
          </cell>
          <cell r="JV363">
            <v>77.8</v>
          </cell>
          <cell r="JY363">
            <v>101.6</v>
          </cell>
          <cell r="KC363">
            <v>101.6</v>
          </cell>
          <cell r="KD363">
            <v>99.2</v>
          </cell>
          <cell r="KE363">
            <v>94.2</v>
          </cell>
          <cell r="KG363">
            <v>100.6</v>
          </cell>
          <cell r="KK363">
            <v>100.6</v>
          </cell>
          <cell r="KO363">
            <v>99.6</v>
          </cell>
          <cell r="KW363">
            <v>104.4</v>
          </cell>
          <cell r="KX363">
            <v>79.8</v>
          </cell>
          <cell r="KY363">
            <v>68.3</v>
          </cell>
          <cell r="LA363">
            <v>105</v>
          </cell>
          <cell r="LB363">
            <v>116</v>
          </cell>
          <cell r="LC363">
            <v>112</v>
          </cell>
          <cell r="LD363">
            <v>111</v>
          </cell>
          <cell r="LE363">
            <v>114</v>
          </cell>
          <cell r="LI363">
            <v>770</v>
          </cell>
          <cell r="LJ363">
            <v>96.1</v>
          </cell>
          <cell r="LQ363">
            <v>94.5</v>
          </cell>
          <cell r="ME363">
            <v>167</v>
          </cell>
          <cell r="MF363">
            <v>110</v>
          </cell>
          <cell r="MH363">
            <v>102</v>
          </cell>
          <cell r="MI363">
            <v>97</v>
          </cell>
          <cell r="MN363">
            <v>110.5</v>
          </cell>
          <cell r="MO363">
            <v>92</v>
          </cell>
          <cell r="MS363">
            <v>393.8</v>
          </cell>
          <cell r="MT363">
            <v>426.6</v>
          </cell>
          <cell r="MW363">
            <v>109.7</v>
          </cell>
          <cell r="MX363">
            <v>112.5</v>
          </cell>
          <cell r="MY363">
            <v>104.8</v>
          </cell>
          <cell r="NA363">
            <v>99.3</v>
          </cell>
          <cell r="NB363">
            <v>100.7</v>
          </cell>
          <cell r="NC363">
            <v>100.1</v>
          </cell>
          <cell r="ND363">
            <v>96.6</v>
          </cell>
          <cell r="NN363">
            <v>130</v>
          </cell>
          <cell r="NO363">
            <v>125</v>
          </cell>
        </row>
        <row r="364">
          <cell r="A364">
            <v>35004</v>
          </cell>
          <cell r="B364">
            <v>461</v>
          </cell>
          <cell r="C364">
            <v>1</v>
          </cell>
          <cell r="AG364">
            <v>1013</v>
          </cell>
          <cell r="AH364">
            <v>1017.75</v>
          </cell>
          <cell r="AK364">
            <v>75.81</v>
          </cell>
          <cell r="AL364">
            <v>77.150000000000006</v>
          </cell>
          <cell r="AM364">
            <v>85.62</v>
          </cell>
          <cell r="BI364">
            <v>69.69</v>
          </cell>
          <cell r="CC364">
            <v>102.7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1234.4435915768868</v>
          </cell>
          <cell r="CV364">
            <v>127.22476594465407</v>
          </cell>
          <cell r="CW364">
            <v>2217.9906762181058</v>
          </cell>
          <cell r="CX364">
            <v>6.9059404808546896</v>
          </cell>
          <cell r="CY364">
            <v>9228.1066111587388</v>
          </cell>
          <cell r="CZ364">
            <v>12.515027661874178</v>
          </cell>
          <cell r="DA364">
            <v>531.59069878056027</v>
          </cell>
          <cell r="DB364">
            <v>118.1</v>
          </cell>
          <cell r="DC364">
            <v>86.9</v>
          </cell>
          <cell r="DD364">
            <v>72</v>
          </cell>
          <cell r="DG364">
            <v>86</v>
          </cell>
          <cell r="DH364">
            <v>97</v>
          </cell>
          <cell r="DI364">
            <v>97</v>
          </cell>
          <cell r="DN364">
            <v>76</v>
          </cell>
          <cell r="DO364">
            <v>76</v>
          </cell>
          <cell r="DT364">
            <v>89.4</v>
          </cell>
          <cell r="DU364">
            <v>95.1</v>
          </cell>
          <cell r="DV364">
            <v>83.7</v>
          </cell>
          <cell r="DX364">
            <v>78.599999999999994</v>
          </cell>
          <cell r="DY364">
            <v>59.3</v>
          </cell>
          <cell r="EA364">
            <v>99</v>
          </cell>
          <cell r="ED364">
            <v>89</v>
          </cell>
          <cell r="EE364">
            <v>529.1</v>
          </cell>
          <cell r="EF364">
            <v>101</v>
          </cell>
          <cell r="EG364">
            <v>98.7</v>
          </cell>
          <cell r="EH364">
            <v>95</v>
          </cell>
          <cell r="EJ364">
            <v>106.1</v>
          </cell>
          <cell r="EK364">
            <v>83.6</v>
          </cell>
          <cell r="EL364">
            <v>46.8</v>
          </cell>
          <cell r="EN364">
            <v>111</v>
          </cell>
          <cell r="EO364">
            <v>113.4</v>
          </cell>
          <cell r="EP364">
            <v>120.5</v>
          </cell>
          <cell r="EX364">
            <v>89.7</v>
          </cell>
          <cell r="EZ364">
            <v>110</v>
          </cell>
          <cell r="FA364">
            <v>75.599999999999994</v>
          </cell>
          <cell r="FC364">
            <v>207.2</v>
          </cell>
          <cell r="FD364">
            <v>195.5</v>
          </cell>
          <cell r="FI364">
            <v>73.8</v>
          </cell>
          <cell r="FJ364">
            <v>96.6</v>
          </cell>
          <cell r="FK364">
            <v>132.1</v>
          </cell>
          <cell r="FO364">
            <v>110</v>
          </cell>
          <cell r="FP364">
            <v>106</v>
          </cell>
          <cell r="FQ364">
            <v>69</v>
          </cell>
          <cell r="GC364">
            <v>79.900000000000006</v>
          </cell>
          <cell r="GD364">
            <v>56.1</v>
          </cell>
          <cell r="GE364">
            <v>49.2</v>
          </cell>
          <cell r="GG364">
            <v>103</v>
          </cell>
          <cell r="GK364">
            <v>117.5</v>
          </cell>
          <cell r="GL364">
            <v>113.5</v>
          </cell>
          <cell r="GP364">
            <v>110.2</v>
          </cell>
          <cell r="GQ364">
            <v>106.7</v>
          </cell>
          <cell r="GU364">
            <v>96.6</v>
          </cell>
          <cell r="GV364">
            <v>96.2</v>
          </cell>
          <cell r="GW364">
            <v>113.8</v>
          </cell>
          <cell r="HB364">
            <v>103.9</v>
          </cell>
          <cell r="HC364">
            <v>76</v>
          </cell>
          <cell r="HD364">
            <v>81.7</v>
          </cell>
          <cell r="HE364">
            <v>45.2</v>
          </cell>
          <cell r="HG364">
            <v>110.8</v>
          </cell>
          <cell r="HH364">
            <v>103</v>
          </cell>
          <cell r="HK364">
            <v>96</v>
          </cell>
          <cell r="HO364">
            <v>1017</v>
          </cell>
          <cell r="HP364">
            <v>102.3</v>
          </cell>
          <cell r="HT364">
            <v>579.1</v>
          </cell>
          <cell r="HU364">
            <v>108</v>
          </cell>
          <cell r="HV364">
            <v>103.3</v>
          </cell>
          <cell r="HW364">
            <v>87.3</v>
          </cell>
          <cell r="HX364">
            <v>97</v>
          </cell>
          <cell r="IH364">
            <v>456.63333333333338</v>
          </cell>
          <cell r="IK364">
            <v>91.1</v>
          </cell>
          <cell r="IL364">
            <v>70.2</v>
          </cell>
          <cell r="IM364">
            <v>63.1</v>
          </cell>
          <cell r="IU364">
            <v>100.8</v>
          </cell>
          <cell r="IY364">
            <v>97.7</v>
          </cell>
          <cell r="JC364">
            <v>92.5</v>
          </cell>
          <cell r="JG364">
            <v>80.2</v>
          </cell>
          <cell r="JH364">
            <v>62.8</v>
          </cell>
          <cell r="JT364">
            <v>102.1</v>
          </cell>
          <cell r="JU364">
            <v>91.4</v>
          </cell>
          <cell r="JV364">
            <v>77.900000000000006</v>
          </cell>
          <cell r="JY364">
            <v>101.5</v>
          </cell>
          <cell r="KC364">
            <v>102.3</v>
          </cell>
          <cell r="KD364">
            <v>99.9</v>
          </cell>
          <cell r="KE364">
            <v>94.9</v>
          </cell>
          <cell r="KG364">
            <v>100.56666666666666</v>
          </cell>
          <cell r="KK364">
            <v>100.56666666666666</v>
          </cell>
          <cell r="KO364">
            <v>99.4</v>
          </cell>
          <cell r="KW364">
            <v>105.1</v>
          </cell>
          <cell r="KX364">
            <v>80.3</v>
          </cell>
          <cell r="KY364">
            <v>68.7</v>
          </cell>
          <cell r="LA364">
            <v>106</v>
          </cell>
          <cell r="LB364">
            <v>117</v>
          </cell>
          <cell r="LC364">
            <v>113</v>
          </cell>
          <cell r="LD364">
            <v>112</v>
          </cell>
          <cell r="LE364">
            <v>114</v>
          </cell>
          <cell r="LI364">
            <v>769.1</v>
          </cell>
          <cell r="LJ364">
            <v>96</v>
          </cell>
          <cell r="LQ364">
            <v>94.5</v>
          </cell>
          <cell r="ME364">
            <v>167</v>
          </cell>
          <cell r="MF364">
            <v>110</v>
          </cell>
          <cell r="MH364">
            <v>102</v>
          </cell>
          <cell r="MI364">
            <v>97</v>
          </cell>
          <cell r="MN364">
            <v>110.5</v>
          </cell>
          <cell r="MO364">
            <v>93</v>
          </cell>
          <cell r="MS364">
            <v>393.5</v>
          </cell>
          <cell r="MT364">
            <v>424.3</v>
          </cell>
          <cell r="MW364">
            <v>110.4</v>
          </cell>
          <cell r="MX364">
            <v>113.2</v>
          </cell>
          <cell r="MY364">
            <v>105.4</v>
          </cell>
          <cell r="NA364">
            <v>100.2</v>
          </cell>
          <cell r="NB364">
            <v>101.6</v>
          </cell>
          <cell r="NC364">
            <v>101</v>
          </cell>
          <cell r="ND364">
            <v>97.2</v>
          </cell>
          <cell r="NN364">
            <v>130</v>
          </cell>
          <cell r="NO364">
            <v>125</v>
          </cell>
        </row>
        <row r="365">
          <cell r="A365">
            <v>34973</v>
          </cell>
          <cell r="B365">
            <v>462</v>
          </cell>
          <cell r="C365">
            <v>1</v>
          </cell>
          <cell r="AG365">
            <v>1013</v>
          </cell>
          <cell r="AH365">
            <v>1017.75</v>
          </cell>
          <cell r="AK365">
            <v>75.75</v>
          </cell>
          <cell r="AL365">
            <v>77.08</v>
          </cell>
          <cell r="AM365">
            <v>85.62</v>
          </cell>
          <cell r="BI365">
            <v>69.67</v>
          </cell>
          <cell r="CC365">
            <v>100.4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1259.4451892425875</v>
          </cell>
          <cell r="CV365">
            <v>130.09783363274374</v>
          </cell>
          <cell r="CW365">
            <v>2119.2877033098207</v>
          </cell>
          <cell r="CX365">
            <v>6.591895505345625</v>
          </cell>
          <cell r="CY365">
            <v>9277.825775261379</v>
          </cell>
          <cell r="CZ365">
            <v>12.127432743304821</v>
          </cell>
          <cell r="DA365">
            <v>481.40635194075224</v>
          </cell>
          <cell r="DB365">
            <v>117.4</v>
          </cell>
          <cell r="DC365">
            <v>86.4</v>
          </cell>
          <cell r="DD365">
            <v>71.5</v>
          </cell>
          <cell r="DG365">
            <v>85</v>
          </cell>
          <cell r="DH365">
            <v>96</v>
          </cell>
          <cell r="DI365">
            <v>96</v>
          </cell>
          <cell r="DN365">
            <v>78</v>
          </cell>
          <cell r="DO365">
            <v>78</v>
          </cell>
          <cell r="DT365">
            <v>90.8</v>
          </cell>
          <cell r="DU365">
            <v>96.6</v>
          </cell>
          <cell r="DV365">
            <v>85.1</v>
          </cell>
          <cell r="DX365">
            <v>78</v>
          </cell>
          <cell r="DY365">
            <v>58.8</v>
          </cell>
          <cell r="EA365">
            <v>98</v>
          </cell>
          <cell r="ED365">
            <v>89</v>
          </cell>
          <cell r="EE365">
            <v>529.79999999999995</v>
          </cell>
          <cell r="EF365">
            <v>102.9</v>
          </cell>
          <cell r="EG365">
            <v>100.6</v>
          </cell>
          <cell r="EH365">
            <v>96.8</v>
          </cell>
          <cell r="EJ365">
            <v>105</v>
          </cell>
          <cell r="EK365">
            <v>82.8</v>
          </cell>
          <cell r="EL365">
            <v>46.3</v>
          </cell>
          <cell r="EN365">
            <v>111.2</v>
          </cell>
          <cell r="EO365">
            <v>113.6</v>
          </cell>
          <cell r="EP365">
            <v>120.7</v>
          </cell>
          <cell r="EX365">
            <v>89.7</v>
          </cell>
          <cell r="EZ365">
            <v>107</v>
          </cell>
          <cell r="FA365">
            <v>77.7</v>
          </cell>
          <cell r="FC365">
            <v>212.9</v>
          </cell>
          <cell r="FD365">
            <v>201.6</v>
          </cell>
          <cell r="FI365">
            <v>73.8</v>
          </cell>
          <cell r="FJ365">
            <v>96.4</v>
          </cell>
          <cell r="FK365">
            <v>131.80000000000001</v>
          </cell>
          <cell r="FO365">
            <v>108</v>
          </cell>
          <cell r="FP365">
            <v>102</v>
          </cell>
          <cell r="FQ365">
            <v>81</v>
          </cell>
          <cell r="GC365">
            <v>79.5</v>
          </cell>
          <cell r="GD365">
            <v>55.4</v>
          </cell>
          <cell r="GE365">
            <v>48.7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96.5</v>
          </cell>
          <cell r="GV365">
            <v>96.1</v>
          </cell>
          <cell r="GW365">
            <v>113.7</v>
          </cell>
          <cell r="HB365">
            <v>100.5</v>
          </cell>
          <cell r="HC365">
            <v>73.5</v>
          </cell>
          <cell r="HD365">
            <v>80.900000000000006</v>
          </cell>
          <cell r="HE365">
            <v>44.7</v>
          </cell>
          <cell r="HG365">
            <v>112</v>
          </cell>
          <cell r="HH365">
            <v>104.1</v>
          </cell>
          <cell r="HK365">
            <v>96</v>
          </cell>
          <cell r="HO365">
            <v>1017</v>
          </cell>
          <cell r="HP365">
            <v>102.4</v>
          </cell>
          <cell r="HT365">
            <v>577.5</v>
          </cell>
          <cell r="HU365">
            <v>104</v>
          </cell>
          <cell r="HV365">
            <v>103.2</v>
          </cell>
          <cell r="HW365">
            <v>87.2</v>
          </cell>
          <cell r="HX365">
            <v>98</v>
          </cell>
          <cell r="IH365">
            <v>467.56666666666666</v>
          </cell>
          <cell r="IK365">
            <v>96.7</v>
          </cell>
          <cell r="IL365">
            <v>74.400000000000006</v>
          </cell>
          <cell r="IM365">
            <v>66.900000000000006</v>
          </cell>
          <cell r="IU365">
            <v>101.3</v>
          </cell>
          <cell r="IY365">
            <v>98.1</v>
          </cell>
          <cell r="JC365">
            <v>94.1</v>
          </cell>
          <cell r="JG365">
            <v>82.2</v>
          </cell>
          <cell r="JH365">
            <v>64.400000000000006</v>
          </cell>
          <cell r="JT365">
            <v>102.3</v>
          </cell>
          <cell r="JU365">
            <v>91.7</v>
          </cell>
          <cell r="JV365">
            <v>78.099999999999994</v>
          </cell>
          <cell r="JY365">
            <v>101.8</v>
          </cell>
          <cell r="KC365">
            <v>103.1</v>
          </cell>
          <cell r="KD365">
            <v>100.4</v>
          </cell>
          <cell r="KE365">
            <v>95.4</v>
          </cell>
          <cell r="KG365">
            <v>100.53333333333335</v>
          </cell>
          <cell r="KK365">
            <v>100.53333333333335</v>
          </cell>
          <cell r="KO365">
            <v>99.8</v>
          </cell>
          <cell r="KW365">
            <v>105.4</v>
          </cell>
          <cell r="KX365">
            <v>80.599999999999994</v>
          </cell>
          <cell r="KY365">
            <v>69</v>
          </cell>
          <cell r="LA365">
            <v>106</v>
          </cell>
          <cell r="LB365">
            <v>116</v>
          </cell>
          <cell r="LC365">
            <v>112</v>
          </cell>
          <cell r="LD365">
            <v>112</v>
          </cell>
          <cell r="LE365">
            <v>114</v>
          </cell>
          <cell r="LI365">
            <v>767.3</v>
          </cell>
          <cell r="LJ365">
            <v>96</v>
          </cell>
          <cell r="LQ365">
            <v>94.5</v>
          </cell>
          <cell r="ME365">
            <v>167</v>
          </cell>
          <cell r="MF365">
            <v>110</v>
          </cell>
          <cell r="MH365">
            <v>102</v>
          </cell>
          <cell r="MI365">
            <v>96</v>
          </cell>
          <cell r="MN365">
            <v>109</v>
          </cell>
          <cell r="MO365">
            <v>94</v>
          </cell>
          <cell r="MS365">
            <v>393.9</v>
          </cell>
          <cell r="MT365">
            <v>423.7</v>
          </cell>
          <cell r="MW365">
            <v>111.3</v>
          </cell>
          <cell r="MX365">
            <v>114.1</v>
          </cell>
          <cell r="MY365">
            <v>106.3</v>
          </cell>
          <cell r="NA365">
            <v>100</v>
          </cell>
          <cell r="NB365">
            <v>101.4</v>
          </cell>
          <cell r="NC365">
            <v>100.8</v>
          </cell>
          <cell r="ND365">
            <v>97.1</v>
          </cell>
          <cell r="NN365">
            <v>130</v>
          </cell>
          <cell r="NO365">
            <v>125</v>
          </cell>
        </row>
        <row r="366">
          <cell r="A366">
            <v>34943</v>
          </cell>
          <cell r="B366">
            <v>463</v>
          </cell>
          <cell r="C366">
            <v>1</v>
          </cell>
          <cell r="AG366">
            <v>1024</v>
          </cell>
          <cell r="AH366">
            <v>1019.25</v>
          </cell>
          <cell r="AK366">
            <v>75.67</v>
          </cell>
          <cell r="AL366">
            <v>77</v>
          </cell>
          <cell r="AM366">
            <v>85.56</v>
          </cell>
          <cell r="BI366">
            <v>69.59</v>
          </cell>
          <cell r="CC366">
            <v>100.3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1352.8187280568695</v>
          </cell>
          <cell r="CV366">
            <v>134.54112349753893</v>
          </cell>
          <cell r="CW366">
            <v>2241.4997736132095</v>
          </cell>
          <cell r="CX366">
            <v>6.9882629501628921</v>
          </cell>
          <cell r="CY366">
            <v>9467.0678485315839</v>
          </cell>
          <cell r="CZ366">
            <v>12.839323004404251</v>
          </cell>
          <cell r="DA366">
            <v>455.68064339583236</v>
          </cell>
          <cell r="DB366">
            <v>116.7</v>
          </cell>
          <cell r="DC366">
            <v>85.9</v>
          </cell>
          <cell r="DD366">
            <v>71.099999999999994</v>
          </cell>
          <cell r="DG366">
            <v>85</v>
          </cell>
          <cell r="DH366">
            <v>95</v>
          </cell>
          <cell r="DI366">
            <v>96</v>
          </cell>
          <cell r="DN366">
            <v>81</v>
          </cell>
          <cell r="DO366">
            <v>81</v>
          </cell>
          <cell r="DT366">
            <v>92.9</v>
          </cell>
          <cell r="DU366">
            <v>98.9</v>
          </cell>
          <cell r="DV366">
            <v>87.1</v>
          </cell>
          <cell r="DX366">
            <v>79.599999999999994</v>
          </cell>
          <cell r="DY366">
            <v>60.1</v>
          </cell>
          <cell r="EA366">
            <v>98</v>
          </cell>
          <cell r="ED366">
            <v>89</v>
          </cell>
          <cell r="EE366">
            <v>529.5</v>
          </cell>
          <cell r="EF366">
            <v>104.7</v>
          </cell>
          <cell r="EG366">
            <v>102.3</v>
          </cell>
          <cell r="EH366">
            <v>98.5</v>
          </cell>
          <cell r="EJ366">
            <v>108.3</v>
          </cell>
          <cell r="EK366">
            <v>85.4</v>
          </cell>
          <cell r="EL366">
            <v>47.8</v>
          </cell>
          <cell r="EN366">
            <v>111.1</v>
          </cell>
          <cell r="EO366">
            <v>113.5</v>
          </cell>
          <cell r="EP366">
            <v>120.6</v>
          </cell>
          <cell r="EX366">
            <v>89.3</v>
          </cell>
          <cell r="EZ366">
            <v>111</v>
          </cell>
          <cell r="FA366">
            <v>81.3</v>
          </cell>
          <cell r="FC366">
            <v>222.8</v>
          </cell>
          <cell r="FD366">
            <v>209.1</v>
          </cell>
          <cell r="FI366">
            <v>75.3</v>
          </cell>
          <cell r="FJ366">
            <v>95.3</v>
          </cell>
          <cell r="FK366">
            <v>130.30000000000001</v>
          </cell>
          <cell r="FO366">
            <v>111</v>
          </cell>
          <cell r="FP366">
            <v>107</v>
          </cell>
          <cell r="FQ366">
            <v>95</v>
          </cell>
          <cell r="GC366">
            <v>80.099999999999994</v>
          </cell>
          <cell r="GD366">
            <v>56.2</v>
          </cell>
          <cell r="GE366">
            <v>49.4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96.6</v>
          </cell>
          <cell r="GV366">
            <v>96.2</v>
          </cell>
          <cell r="GW366">
            <v>113.8</v>
          </cell>
          <cell r="HB366">
            <v>101.7</v>
          </cell>
          <cell r="HC366">
            <v>74.400000000000006</v>
          </cell>
          <cell r="HD366">
            <v>82.9</v>
          </cell>
          <cell r="HE366">
            <v>45.9</v>
          </cell>
          <cell r="HG366">
            <v>112.4</v>
          </cell>
          <cell r="HH366">
            <v>104.4</v>
          </cell>
          <cell r="HK366">
            <v>96</v>
          </cell>
          <cell r="HO366">
            <v>1018.25</v>
          </cell>
          <cell r="HP366">
            <v>102.9</v>
          </cell>
          <cell r="HT366">
            <v>577.5</v>
          </cell>
          <cell r="HU366">
            <v>104</v>
          </cell>
          <cell r="HV366">
            <v>107.4</v>
          </cell>
          <cell r="HW366">
            <v>90.7</v>
          </cell>
          <cell r="HX366">
            <v>100</v>
          </cell>
          <cell r="IH366">
            <v>478.5</v>
          </cell>
          <cell r="IK366">
            <v>101.6</v>
          </cell>
          <cell r="IL366">
            <v>78.2</v>
          </cell>
          <cell r="IM366">
            <v>70.3</v>
          </cell>
          <cell r="IU366">
            <v>101.8</v>
          </cell>
          <cell r="IY366">
            <v>99.2</v>
          </cell>
          <cell r="JC366">
            <v>97.7</v>
          </cell>
          <cell r="JG366">
            <v>89.4</v>
          </cell>
          <cell r="JH366">
            <v>70</v>
          </cell>
          <cell r="JT366">
            <v>102.3</v>
          </cell>
          <cell r="JU366">
            <v>91.5</v>
          </cell>
          <cell r="JV366">
            <v>78</v>
          </cell>
          <cell r="JY366">
            <v>102.3</v>
          </cell>
          <cell r="KC366">
            <v>103.7</v>
          </cell>
          <cell r="KD366">
            <v>100.9</v>
          </cell>
          <cell r="KE366">
            <v>96</v>
          </cell>
          <cell r="KG366">
            <v>100.5</v>
          </cell>
          <cell r="KK366">
            <v>100.5</v>
          </cell>
          <cell r="KO366">
            <v>99.7</v>
          </cell>
          <cell r="KW366">
            <v>106.1</v>
          </cell>
          <cell r="KX366">
            <v>81.099999999999994</v>
          </cell>
          <cell r="KY366">
            <v>69.400000000000006</v>
          </cell>
          <cell r="LA366">
            <v>106</v>
          </cell>
          <cell r="LB366">
            <v>116</v>
          </cell>
          <cell r="LC366">
            <v>112</v>
          </cell>
          <cell r="LD366">
            <v>111</v>
          </cell>
          <cell r="LE366">
            <v>113</v>
          </cell>
          <cell r="LI366">
            <v>765.4</v>
          </cell>
          <cell r="LJ366">
            <v>95.9</v>
          </cell>
          <cell r="LQ366">
            <v>94.3</v>
          </cell>
          <cell r="ME366">
            <v>167</v>
          </cell>
          <cell r="MF366">
            <v>110</v>
          </cell>
          <cell r="MH366">
            <v>102</v>
          </cell>
          <cell r="MI366">
            <v>95</v>
          </cell>
          <cell r="MN366">
            <v>109</v>
          </cell>
          <cell r="MO366">
            <v>97</v>
          </cell>
          <cell r="MS366">
            <v>393.8</v>
          </cell>
          <cell r="MT366">
            <v>422.5</v>
          </cell>
          <cell r="MW366">
            <v>110.7</v>
          </cell>
          <cell r="MX366">
            <v>113.5</v>
          </cell>
          <cell r="MY366">
            <v>105.7</v>
          </cell>
          <cell r="NA366">
            <v>99.9</v>
          </cell>
          <cell r="NB366">
            <v>101.3</v>
          </cell>
          <cell r="NC366">
            <v>100.7</v>
          </cell>
          <cell r="ND366">
            <v>97</v>
          </cell>
          <cell r="NN366">
            <v>125</v>
          </cell>
          <cell r="NO366">
            <v>122</v>
          </cell>
        </row>
        <row r="367">
          <cell r="A367">
            <v>34912</v>
          </cell>
          <cell r="B367">
            <v>464</v>
          </cell>
          <cell r="C367">
            <v>1</v>
          </cell>
          <cell r="AG367">
            <v>1024</v>
          </cell>
          <cell r="AH367">
            <v>1019.25</v>
          </cell>
          <cell r="AK367">
            <v>75.400000000000006</v>
          </cell>
          <cell r="AL367">
            <v>76.72</v>
          </cell>
          <cell r="AM367">
            <v>85.54</v>
          </cell>
          <cell r="BI367">
            <v>69.41</v>
          </cell>
          <cell r="CC367">
            <v>102.2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1432.6156905102011</v>
          </cell>
          <cell r="CV367">
            <v>131.7974514910137</v>
          </cell>
          <cell r="CW367">
            <v>2301.5221546534303</v>
          </cell>
          <cell r="CX367">
            <v>7.1216558402456265</v>
          </cell>
          <cell r="CY367">
            <v>9349.358871714172</v>
          </cell>
          <cell r="CZ367">
            <v>12.201826491675524</v>
          </cell>
          <cell r="DA367">
            <v>472.61236026141967</v>
          </cell>
          <cell r="DB367">
            <v>116.5</v>
          </cell>
          <cell r="DC367">
            <v>85.8</v>
          </cell>
          <cell r="DD367">
            <v>71</v>
          </cell>
          <cell r="DG367">
            <v>85</v>
          </cell>
          <cell r="DH367">
            <v>95</v>
          </cell>
          <cell r="DI367">
            <v>96</v>
          </cell>
          <cell r="DN367">
            <v>80</v>
          </cell>
          <cell r="DO367">
            <v>80</v>
          </cell>
          <cell r="DT367">
            <v>94.7</v>
          </cell>
          <cell r="DU367">
            <v>100.7</v>
          </cell>
          <cell r="DV367">
            <v>88.7</v>
          </cell>
          <cell r="DX367">
            <v>78.599999999999994</v>
          </cell>
          <cell r="DY367">
            <v>59.3</v>
          </cell>
          <cell r="EA367">
            <v>97</v>
          </cell>
          <cell r="ED367">
            <v>89</v>
          </cell>
          <cell r="EE367">
            <v>529.5</v>
          </cell>
          <cell r="EF367">
            <v>105.8</v>
          </cell>
          <cell r="EG367">
            <v>103.5</v>
          </cell>
          <cell r="EH367">
            <v>99.6</v>
          </cell>
          <cell r="EJ367">
            <v>108.1</v>
          </cell>
          <cell r="EK367">
            <v>85.2</v>
          </cell>
          <cell r="EL367">
            <v>47.7</v>
          </cell>
          <cell r="EN367">
            <v>110.9</v>
          </cell>
          <cell r="EO367">
            <v>113.3</v>
          </cell>
          <cell r="EP367">
            <v>120.4</v>
          </cell>
          <cell r="EX367">
            <v>89.3</v>
          </cell>
          <cell r="EZ367">
            <v>113</v>
          </cell>
          <cell r="FA367">
            <v>80</v>
          </cell>
          <cell r="FC367">
            <v>219.2</v>
          </cell>
          <cell r="FD367">
            <v>207.7</v>
          </cell>
          <cell r="FI367">
            <v>75.3</v>
          </cell>
          <cell r="FJ367">
            <v>97.2</v>
          </cell>
          <cell r="FK367">
            <v>132.9</v>
          </cell>
          <cell r="FO367">
            <v>112</v>
          </cell>
          <cell r="FP367">
            <v>110</v>
          </cell>
          <cell r="FQ367">
            <v>103</v>
          </cell>
          <cell r="GC367">
            <v>79.599999999999994</v>
          </cell>
          <cell r="GD367">
            <v>55.7</v>
          </cell>
          <cell r="GE367">
            <v>48.9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96.6</v>
          </cell>
          <cell r="GV367">
            <v>96.2</v>
          </cell>
          <cell r="GW367">
            <v>113.8</v>
          </cell>
          <cell r="HB367">
            <v>102.7</v>
          </cell>
          <cell r="HC367">
            <v>75.099999999999994</v>
          </cell>
          <cell r="HD367">
            <v>82.8</v>
          </cell>
          <cell r="HE367">
            <v>45.8</v>
          </cell>
          <cell r="HG367">
            <v>112.1</v>
          </cell>
          <cell r="HH367">
            <v>104.2</v>
          </cell>
          <cell r="HK367">
            <v>95</v>
          </cell>
          <cell r="HO367">
            <v>1018.25</v>
          </cell>
          <cell r="HP367">
            <v>102.8</v>
          </cell>
          <cell r="HT367">
            <v>575.9</v>
          </cell>
          <cell r="HU367">
            <v>104</v>
          </cell>
          <cell r="HV367">
            <v>107.1</v>
          </cell>
          <cell r="HW367">
            <v>90.5</v>
          </cell>
          <cell r="HX367">
            <v>101</v>
          </cell>
          <cell r="IH367">
            <v>504.7</v>
          </cell>
          <cell r="IK367">
            <v>106.2</v>
          </cell>
          <cell r="IL367">
            <v>81.7</v>
          </cell>
          <cell r="IM367">
            <v>73.5</v>
          </cell>
          <cell r="IU367">
            <v>102</v>
          </cell>
          <cell r="IY367">
            <v>99.2</v>
          </cell>
          <cell r="JC367">
            <v>98.7</v>
          </cell>
          <cell r="JG367">
            <v>90.1</v>
          </cell>
          <cell r="JH367">
            <v>70.5</v>
          </cell>
          <cell r="JT367">
            <v>102.3</v>
          </cell>
          <cell r="JU367">
            <v>91.7</v>
          </cell>
          <cell r="JV367">
            <v>78.099999999999994</v>
          </cell>
          <cell r="JY367">
            <v>102.7</v>
          </cell>
          <cell r="KC367">
            <v>104.1</v>
          </cell>
          <cell r="KD367">
            <v>101.3</v>
          </cell>
          <cell r="KE367">
            <v>96.4</v>
          </cell>
          <cell r="KG367">
            <v>100.26666666666667</v>
          </cell>
          <cell r="KK367">
            <v>100.26666666666667</v>
          </cell>
          <cell r="KO367">
            <v>99.5</v>
          </cell>
          <cell r="KW367">
            <v>106.2</v>
          </cell>
          <cell r="KX367">
            <v>81.099999999999994</v>
          </cell>
          <cell r="KY367">
            <v>69.400000000000006</v>
          </cell>
          <cell r="LA367">
            <v>106</v>
          </cell>
          <cell r="LB367">
            <v>116</v>
          </cell>
          <cell r="LC367">
            <v>112</v>
          </cell>
          <cell r="LD367">
            <v>111</v>
          </cell>
          <cell r="LE367">
            <v>114</v>
          </cell>
          <cell r="LI367">
            <v>768.4</v>
          </cell>
          <cell r="LJ367">
            <v>95.6</v>
          </cell>
          <cell r="LQ367">
            <v>94.3</v>
          </cell>
          <cell r="ME367">
            <v>167</v>
          </cell>
          <cell r="MF367">
            <v>110</v>
          </cell>
          <cell r="MH367">
            <v>102</v>
          </cell>
          <cell r="MI367">
            <v>94</v>
          </cell>
          <cell r="MN367">
            <v>109</v>
          </cell>
          <cell r="MO367">
            <v>97</v>
          </cell>
          <cell r="MS367">
            <v>394.1</v>
          </cell>
          <cell r="MT367">
            <v>421.1</v>
          </cell>
          <cell r="MW367">
            <v>110.3</v>
          </cell>
          <cell r="MX367">
            <v>113</v>
          </cell>
          <cell r="MY367">
            <v>105.3</v>
          </cell>
          <cell r="NA367">
            <v>98.9</v>
          </cell>
          <cell r="NB367">
            <v>100.3</v>
          </cell>
          <cell r="NC367">
            <v>99.7</v>
          </cell>
          <cell r="ND367">
            <v>96.3</v>
          </cell>
          <cell r="NN367">
            <v>125</v>
          </cell>
          <cell r="NO367">
            <v>122</v>
          </cell>
        </row>
        <row r="368">
          <cell r="A368">
            <v>34881</v>
          </cell>
          <cell r="B368">
            <v>465</v>
          </cell>
          <cell r="C368">
            <v>1</v>
          </cell>
          <cell r="AG368">
            <v>1024</v>
          </cell>
          <cell r="AH368">
            <v>1019.25</v>
          </cell>
          <cell r="AK368">
            <v>75.040000000000006</v>
          </cell>
          <cell r="AL368">
            <v>76.44</v>
          </cell>
          <cell r="AM368">
            <v>85.48</v>
          </cell>
          <cell r="BI368">
            <v>69.099999999999994</v>
          </cell>
          <cell r="CC368">
            <v>101.1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1372.7429365034598</v>
          </cell>
          <cell r="CV368">
            <v>122.74907070817238</v>
          </cell>
          <cell r="CW368">
            <v>2266.072053351058</v>
          </cell>
          <cell r="CX368">
            <v>7.2550487303283608</v>
          </cell>
          <cell r="CY368">
            <v>9145.7769587852872</v>
          </cell>
          <cell r="CZ368">
            <v>11.714583882785</v>
          </cell>
          <cell r="DA368">
            <v>458.19495073610005</v>
          </cell>
          <cell r="DB368">
            <v>117.6</v>
          </cell>
          <cell r="DC368">
            <v>86.6</v>
          </cell>
          <cell r="DD368">
            <v>71.7</v>
          </cell>
          <cell r="DG368">
            <v>85</v>
          </cell>
          <cell r="DH368">
            <v>95</v>
          </cell>
          <cell r="DI368">
            <v>96</v>
          </cell>
          <cell r="DN368">
            <v>79</v>
          </cell>
          <cell r="DO368">
            <v>79</v>
          </cell>
          <cell r="DT368">
            <v>94.3</v>
          </cell>
          <cell r="DU368">
            <v>100.3</v>
          </cell>
          <cell r="DV368">
            <v>88.3</v>
          </cell>
          <cell r="DX368">
            <v>78</v>
          </cell>
          <cell r="DY368">
            <v>58.8</v>
          </cell>
          <cell r="EA368">
            <v>97</v>
          </cell>
          <cell r="ED368">
            <v>89</v>
          </cell>
          <cell r="EE368">
            <v>529.4</v>
          </cell>
          <cell r="EF368">
            <v>106.7</v>
          </cell>
          <cell r="EG368">
            <v>104.3</v>
          </cell>
          <cell r="EH368">
            <v>100.4</v>
          </cell>
          <cell r="EJ368">
            <v>107.7</v>
          </cell>
          <cell r="EK368">
            <v>84.9</v>
          </cell>
          <cell r="EL368">
            <v>47.5</v>
          </cell>
          <cell r="EN368">
            <v>110.9</v>
          </cell>
          <cell r="EO368">
            <v>113.4</v>
          </cell>
          <cell r="EP368">
            <v>120.4</v>
          </cell>
          <cell r="EX368">
            <v>89.3</v>
          </cell>
          <cell r="EZ368">
            <v>112</v>
          </cell>
          <cell r="FA368">
            <v>80.7</v>
          </cell>
          <cell r="FC368">
            <v>221.1</v>
          </cell>
          <cell r="FD368">
            <v>207.7</v>
          </cell>
          <cell r="FI368">
            <v>75.3</v>
          </cell>
          <cell r="FJ368">
            <v>100.3</v>
          </cell>
          <cell r="FK368">
            <v>137.1</v>
          </cell>
          <cell r="FO368">
            <v>111</v>
          </cell>
          <cell r="FP368">
            <v>108</v>
          </cell>
          <cell r="FQ368">
            <v>107</v>
          </cell>
          <cell r="GC368">
            <v>79.400000000000006</v>
          </cell>
          <cell r="GD368">
            <v>55.3</v>
          </cell>
          <cell r="GE368">
            <v>48.5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96.6</v>
          </cell>
          <cell r="GV368">
            <v>96.2</v>
          </cell>
          <cell r="GW368">
            <v>113.8</v>
          </cell>
          <cell r="HB368">
            <v>102.2</v>
          </cell>
          <cell r="HC368">
            <v>74.8</v>
          </cell>
          <cell r="HD368">
            <v>82.3</v>
          </cell>
          <cell r="HE368">
            <v>45.5</v>
          </cell>
          <cell r="HG368">
            <v>112</v>
          </cell>
          <cell r="HH368">
            <v>104.1</v>
          </cell>
          <cell r="HK368">
            <v>95</v>
          </cell>
          <cell r="HO368">
            <v>1018.25</v>
          </cell>
          <cell r="HP368">
            <v>102.8</v>
          </cell>
          <cell r="HT368">
            <v>575.9</v>
          </cell>
          <cell r="HU368">
            <v>104</v>
          </cell>
          <cell r="HV368">
            <v>108.1</v>
          </cell>
          <cell r="HW368">
            <v>91.3</v>
          </cell>
          <cell r="HX368">
            <v>101</v>
          </cell>
          <cell r="IH368">
            <v>530.9</v>
          </cell>
          <cell r="IK368">
            <v>107.4</v>
          </cell>
          <cell r="IL368">
            <v>82.7</v>
          </cell>
          <cell r="IM368">
            <v>74.3</v>
          </cell>
          <cell r="IU368">
            <v>102</v>
          </cell>
          <cell r="IY368">
            <v>99.2</v>
          </cell>
          <cell r="JC368">
            <v>99</v>
          </cell>
          <cell r="JG368">
            <v>91</v>
          </cell>
          <cell r="JH368">
            <v>71.2</v>
          </cell>
          <cell r="JT368">
            <v>102.2</v>
          </cell>
          <cell r="JU368">
            <v>91.5</v>
          </cell>
          <cell r="JV368">
            <v>78</v>
          </cell>
          <cell r="JY368">
            <v>102.6</v>
          </cell>
          <cell r="KC368">
            <v>104.2</v>
          </cell>
          <cell r="KD368">
            <v>101.3</v>
          </cell>
          <cell r="KE368">
            <v>96.4</v>
          </cell>
          <cell r="KG368">
            <v>100.03333333333335</v>
          </cell>
          <cell r="KK368">
            <v>100.03333333333335</v>
          </cell>
          <cell r="KO368">
            <v>99.3</v>
          </cell>
          <cell r="KW368">
            <v>106.3</v>
          </cell>
          <cell r="KX368">
            <v>81.2</v>
          </cell>
          <cell r="KY368">
            <v>69.5</v>
          </cell>
          <cell r="LA368">
            <v>105</v>
          </cell>
          <cell r="LB368">
            <v>115</v>
          </cell>
          <cell r="LC368">
            <v>112</v>
          </cell>
          <cell r="LD368">
            <v>110</v>
          </cell>
          <cell r="LE368">
            <v>113</v>
          </cell>
          <cell r="LI368">
            <v>768.4</v>
          </cell>
          <cell r="LJ368">
            <v>95.2</v>
          </cell>
          <cell r="LQ368">
            <v>94.3</v>
          </cell>
          <cell r="ME368">
            <v>167</v>
          </cell>
          <cell r="MF368">
            <v>110</v>
          </cell>
          <cell r="MH368">
            <v>102</v>
          </cell>
          <cell r="MI368">
            <v>93</v>
          </cell>
          <cell r="MN368">
            <v>108.9</v>
          </cell>
          <cell r="MO368">
            <v>97</v>
          </cell>
          <cell r="MS368">
            <v>394.1</v>
          </cell>
          <cell r="MT368">
            <v>420.4</v>
          </cell>
          <cell r="MW368">
            <v>110.2</v>
          </cell>
          <cell r="MX368">
            <v>112.9</v>
          </cell>
          <cell r="MY368">
            <v>105.2</v>
          </cell>
          <cell r="NA368">
            <v>99.2</v>
          </cell>
          <cell r="NB368">
            <v>100.6</v>
          </cell>
          <cell r="NC368">
            <v>100</v>
          </cell>
          <cell r="ND368">
            <v>96.6</v>
          </cell>
          <cell r="NN368">
            <v>125</v>
          </cell>
          <cell r="NO368">
            <v>122</v>
          </cell>
        </row>
        <row r="369">
          <cell r="A369">
            <v>34851</v>
          </cell>
          <cell r="B369">
            <v>466</v>
          </cell>
          <cell r="C369">
            <v>1</v>
          </cell>
          <cell r="AG369">
            <v>1023</v>
          </cell>
          <cell r="AH369">
            <v>1018.25</v>
          </cell>
          <cell r="AK369">
            <v>75.180000000000007</v>
          </cell>
          <cell r="AL369">
            <v>76.58</v>
          </cell>
          <cell r="AM369">
            <v>84.94</v>
          </cell>
          <cell r="BI369">
            <v>68.959999999999994</v>
          </cell>
          <cell r="CC369">
            <v>101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1321.5885879714676</v>
          </cell>
          <cell r="CV369">
            <v>129.37624388969363</v>
          </cell>
          <cell r="CW369">
            <v>2244.4446126804046</v>
          </cell>
          <cell r="CX369">
            <v>6.7473935029277836</v>
          </cell>
          <cell r="CY369">
            <v>9344.7769380560967</v>
          </cell>
          <cell r="CZ369">
            <v>12.966303279025913</v>
          </cell>
          <cell r="DA369">
            <v>458.54244775191057</v>
          </cell>
          <cell r="DB369">
            <v>116.8</v>
          </cell>
          <cell r="DC369">
            <v>86</v>
          </cell>
          <cell r="DD369">
            <v>71.2</v>
          </cell>
          <cell r="DG369">
            <v>82</v>
          </cell>
          <cell r="DH369">
            <v>94</v>
          </cell>
          <cell r="DI369">
            <v>95</v>
          </cell>
          <cell r="DN369">
            <v>81</v>
          </cell>
          <cell r="DO369">
            <v>81</v>
          </cell>
          <cell r="DT369">
            <v>95.4</v>
          </cell>
          <cell r="DU369">
            <v>101.5</v>
          </cell>
          <cell r="DV369">
            <v>89.3</v>
          </cell>
          <cell r="DX369">
            <v>76.7</v>
          </cell>
          <cell r="DY369">
            <v>57.9</v>
          </cell>
          <cell r="EA369">
            <v>97</v>
          </cell>
          <cell r="ED369">
            <v>88</v>
          </cell>
          <cell r="EE369">
            <v>529.70000000000005</v>
          </cell>
          <cell r="EF369">
            <v>107.3</v>
          </cell>
          <cell r="EG369">
            <v>104.9</v>
          </cell>
          <cell r="EH369">
            <v>101</v>
          </cell>
          <cell r="EJ369">
            <v>106.6</v>
          </cell>
          <cell r="EK369">
            <v>84</v>
          </cell>
          <cell r="EL369">
            <v>47</v>
          </cell>
          <cell r="EN369">
            <v>110.5</v>
          </cell>
          <cell r="EO369">
            <v>113.1</v>
          </cell>
          <cell r="EP369">
            <v>120.1</v>
          </cell>
          <cell r="EX369">
            <v>91.1</v>
          </cell>
          <cell r="EZ369">
            <v>111</v>
          </cell>
          <cell r="FA369">
            <v>82.6</v>
          </cell>
          <cell r="FC369">
            <v>226.3</v>
          </cell>
          <cell r="FD369">
            <v>212.5</v>
          </cell>
          <cell r="FI369">
            <v>78.7</v>
          </cell>
          <cell r="FJ369">
            <v>102.1</v>
          </cell>
          <cell r="FK369">
            <v>139.6</v>
          </cell>
          <cell r="FO369">
            <v>111</v>
          </cell>
          <cell r="FP369">
            <v>107</v>
          </cell>
          <cell r="FQ369">
            <v>108</v>
          </cell>
          <cell r="GC369">
            <v>79.8</v>
          </cell>
          <cell r="GD369">
            <v>56.1</v>
          </cell>
          <cell r="GE369">
            <v>49.2</v>
          </cell>
          <cell r="GG369">
            <v>103</v>
          </cell>
          <cell r="GK369">
            <v>117.5</v>
          </cell>
          <cell r="GL369">
            <v>113.5</v>
          </cell>
          <cell r="GP369">
            <v>110.2</v>
          </cell>
          <cell r="GQ369">
            <v>106.7</v>
          </cell>
          <cell r="GU369">
            <v>96.8</v>
          </cell>
          <cell r="GV369">
            <v>96.4</v>
          </cell>
          <cell r="GW369">
            <v>114</v>
          </cell>
          <cell r="HB369">
            <v>102.7</v>
          </cell>
          <cell r="HC369">
            <v>75.099999999999994</v>
          </cell>
          <cell r="HD369">
            <v>81.5</v>
          </cell>
          <cell r="HE369">
            <v>45.1</v>
          </cell>
          <cell r="HG369">
            <v>111.4</v>
          </cell>
          <cell r="HH369">
            <v>103.6</v>
          </cell>
          <cell r="HK369">
            <v>96</v>
          </cell>
          <cell r="HO369">
            <v>1017.5</v>
          </cell>
          <cell r="HP369">
            <v>102.9</v>
          </cell>
          <cell r="HT369">
            <v>575.9</v>
          </cell>
          <cell r="HU369">
            <v>104</v>
          </cell>
          <cell r="HV369">
            <v>104.7</v>
          </cell>
          <cell r="HW369">
            <v>88.4</v>
          </cell>
          <cell r="HX369">
            <v>103</v>
          </cell>
          <cell r="IH369">
            <v>557.1</v>
          </cell>
          <cell r="IK369">
            <v>108.7</v>
          </cell>
          <cell r="IL369">
            <v>83.7</v>
          </cell>
          <cell r="IM369">
            <v>75.2</v>
          </cell>
          <cell r="IU369">
            <v>101.8</v>
          </cell>
          <cell r="IY369">
            <v>99.6</v>
          </cell>
          <cell r="JC369">
            <v>100.2</v>
          </cell>
          <cell r="JG369">
            <v>93.6</v>
          </cell>
          <cell r="JH369">
            <v>73.2</v>
          </cell>
          <cell r="JT369">
            <v>102.1</v>
          </cell>
          <cell r="JU369">
            <v>91.5</v>
          </cell>
          <cell r="JV369">
            <v>77.900000000000006</v>
          </cell>
          <cell r="JY369">
            <v>102.5</v>
          </cell>
          <cell r="KC369">
            <v>104.1</v>
          </cell>
          <cell r="KD369">
            <v>101.2</v>
          </cell>
          <cell r="KE369">
            <v>96.3</v>
          </cell>
          <cell r="KG369">
            <v>99.8</v>
          </cell>
          <cell r="KK369">
            <v>99.8</v>
          </cell>
          <cell r="KO369">
            <v>98.6</v>
          </cell>
          <cell r="KW369">
            <v>106.8</v>
          </cell>
          <cell r="KX369">
            <v>81.599999999999994</v>
          </cell>
          <cell r="KY369">
            <v>69.900000000000006</v>
          </cell>
          <cell r="LA369">
            <v>105</v>
          </cell>
          <cell r="LB369">
            <v>115</v>
          </cell>
          <cell r="LC369">
            <v>112</v>
          </cell>
          <cell r="LD369">
            <v>111</v>
          </cell>
          <cell r="LE369">
            <v>113</v>
          </cell>
          <cell r="LI369">
            <v>766</v>
          </cell>
          <cell r="LJ369">
            <v>95</v>
          </cell>
          <cell r="LQ369">
            <v>94</v>
          </cell>
          <cell r="ME369">
            <v>167</v>
          </cell>
          <cell r="MF369">
            <v>110</v>
          </cell>
          <cell r="MH369">
            <v>102</v>
          </cell>
          <cell r="MI369">
            <v>93</v>
          </cell>
          <cell r="MN369">
            <v>108.9</v>
          </cell>
          <cell r="MO369">
            <v>97</v>
          </cell>
          <cell r="MS369">
            <v>395.1</v>
          </cell>
          <cell r="MT369">
            <v>421</v>
          </cell>
          <cell r="MW369">
            <v>109.4</v>
          </cell>
          <cell r="MX369">
            <v>112.1</v>
          </cell>
          <cell r="MY369">
            <v>104.4</v>
          </cell>
          <cell r="NA369">
            <v>99.4</v>
          </cell>
          <cell r="NB369">
            <v>100.8</v>
          </cell>
          <cell r="NC369">
            <v>100.2</v>
          </cell>
          <cell r="ND369">
            <v>96.4</v>
          </cell>
          <cell r="NN369">
            <v>100</v>
          </cell>
          <cell r="NO369">
            <v>100</v>
          </cell>
        </row>
        <row r="370">
          <cell r="A370">
            <v>34820</v>
          </cell>
          <cell r="B370">
            <v>467</v>
          </cell>
          <cell r="C370">
            <v>1</v>
          </cell>
          <cell r="AG370">
            <v>1023</v>
          </cell>
          <cell r="AH370">
            <v>1018.25</v>
          </cell>
          <cell r="AK370">
            <v>75.180000000000007</v>
          </cell>
          <cell r="AL370">
            <v>76.569999999999993</v>
          </cell>
          <cell r="AM370">
            <v>84.87</v>
          </cell>
          <cell r="BI370">
            <v>68.78</v>
          </cell>
          <cell r="CC370">
            <v>100.3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1343.4452668391373</v>
          </cell>
          <cell r="CV370">
            <v>135.41899792275947</v>
          </cell>
          <cell r="CW370">
            <v>2108.8904502886621</v>
          </cell>
          <cell r="CX370">
            <v>6.3632219794895093</v>
          </cell>
          <cell r="CY370">
            <v>9415.0308900622276</v>
          </cell>
          <cell r="CZ370">
            <v>13.915802560228794</v>
          </cell>
          <cell r="DA370">
            <v>453.59432935390578</v>
          </cell>
          <cell r="DB370">
            <v>119.5</v>
          </cell>
          <cell r="DC370">
            <v>88</v>
          </cell>
          <cell r="DD370">
            <v>72.8</v>
          </cell>
          <cell r="DG370">
            <v>80</v>
          </cell>
          <cell r="DH370">
            <v>93</v>
          </cell>
          <cell r="DI370">
            <v>95</v>
          </cell>
          <cell r="DN370">
            <v>84</v>
          </cell>
          <cell r="DO370">
            <v>84</v>
          </cell>
          <cell r="DT370">
            <v>97.1</v>
          </cell>
          <cell r="DU370">
            <v>103.3</v>
          </cell>
          <cell r="DV370">
            <v>91</v>
          </cell>
          <cell r="DX370">
            <v>78.3</v>
          </cell>
          <cell r="DY370">
            <v>59.1</v>
          </cell>
          <cell r="EA370">
            <v>96</v>
          </cell>
          <cell r="ED370">
            <v>87</v>
          </cell>
          <cell r="EE370">
            <v>529.79999999999995</v>
          </cell>
          <cell r="EF370">
            <v>107.1</v>
          </cell>
          <cell r="EG370">
            <v>104.7</v>
          </cell>
          <cell r="EH370">
            <v>100.8</v>
          </cell>
          <cell r="EJ370">
            <v>104.1</v>
          </cell>
          <cell r="EK370">
            <v>82.1</v>
          </cell>
          <cell r="EL370">
            <v>46</v>
          </cell>
          <cell r="EN370">
            <v>110</v>
          </cell>
          <cell r="EO370">
            <v>112.2</v>
          </cell>
          <cell r="EP370">
            <v>119.3</v>
          </cell>
          <cell r="EX370">
            <v>91.1</v>
          </cell>
          <cell r="EZ370">
            <v>108</v>
          </cell>
          <cell r="FA370">
            <v>81.7</v>
          </cell>
          <cell r="FC370">
            <v>223.9</v>
          </cell>
          <cell r="FD370">
            <v>209.6</v>
          </cell>
          <cell r="FI370">
            <v>78.7</v>
          </cell>
          <cell r="FJ370">
            <v>102.3</v>
          </cell>
          <cell r="FK370">
            <v>139.80000000000001</v>
          </cell>
          <cell r="FO370">
            <v>108</v>
          </cell>
          <cell r="FP370">
            <v>101</v>
          </cell>
          <cell r="FQ370">
            <v>108</v>
          </cell>
          <cell r="GC370">
            <v>80.5</v>
          </cell>
          <cell r="GD370">
            <v>57.1</v>
          </cell>
          <cell r="GE370">
            <v>50.1</v>
          </cell>
          <cell r="GG370">
            <v>103</v>
          </cell>
          <cell r="GK370">
            <v>117.5</v>
          </cell>
          <cell r="GL370">
            <v>113.5</v>
          </cell>
          <cell r="GP370">
            <v>110.2</v>
          </cell>
          <cell r="GQ370">
            <v>106.7</v>
          </cell>
          <cell r="GU370">
            <v>96.7</v>
          </cell>
          <cell r="GV370">
            <v>96.3</v>
          </cell>
          <cell r="GW370">
            <v>113.9</v>
          </cell>
          <cell r="HB370">
            <v>99.6</v>
          </cell>
          <cell r="HC370">
            <v>72.900000000000006</v>
          </cell>
          <cell r="HD370">
            <v>80.5</v>
          </cell>
          <cell r="HE370">
            <v>44.5</v>
          </cell>
          <cell r="HG370">
            <v>111</v>
          </cell>
          <cell r="HH370">
            <v>103.3</v>
          </cell>
          <cell r="HK370">
            <v>94</v>
          </cell>
          <cell r="HO370">
            <v>1017.5</v>
          </cell>
          <cell r="HP370">
            <v>102.6</v>
          </cell>
          <cell r="HT370">
            <v>575.5</v>
          </cell>
          <cell r="HU370">
            <v>104</v>
          </cell>
          <cell r="HV370">
            <v>104</v>
          </cell>
          <cell r="HW370">
            <v>87.8</v>
          </cell>
          <cell r="HX370">
            <v>105</v>
          </cell>
          <cell r="IH370">
            <v>571.16666666666663</v>
          </cell>
          <cell r="IK370">
            <v>109</v>
          </cell>
          <cell r="IL370">
            <v>83.9</v>
          </cell>
          <cell r="IM370">
            <v>75.5</v>
          </cell>
          <cell r="IU370">
            <v>101.8</v>
          </cell>
          <cell r="IY370">
            <v>99.7</v>
          </cell>
          <cell r="JC370">
            <v>100.7</v>
          </cell>
          <cell r="JG370">
            <v>93.8</v>
          </cell>
          <cell r="JH370">
            <v>73.400000000000006</v>
          </cell>
          <cell r="JT370">
            <v>102</v>
          </cell>
          <cell r="JU370">
            <v>91.2</v>
          </cell>
          <cell r="JV370">
            <v>77.7</v>
          </cell>
          <cell r="JY370">
            <v>103</v>
          </cell>
          <cell r="KC370">
            <v>103.8</v>
          </cell>
          <cell r="KD370">
            <v>101</v>
          </cell>
          <cell r="KE370">
            <v>96</v>
          </cell>
          <cell r="KG370">
            <v>99.8</v>
          </cell>
          <cell r="KK370">
            <v>99.8</v>
          </cell>
          <cell r="KO370">
            <v>98.9</v>
          </cell>
          <cell r="KW370">
            <v>107.8</v>
          </cell>
          <cell r="KX370">
            <v>82.4</v>
          </cell>
          <cell r="KY370">
            <v>70.5</v>
          </cell>
          <cell r="LA370">
            <v>104</v>
          </cell>
          <cell r="LB370">
            <v>115</v>
          </cell>
          <cell r="LC370">
            <v>111</v>
          </cell>
          <cell r="LD370">
            <v>110</v>
          </cell>
          <cell r="LE370">
            <v>113</v>
          </cell>
          <cell r="LI370">
            <v>765.4</v>
          </cell>
          <cell r="LJ370">
            <v>94.8</v>
          </cell>
          <cell r="LQ370">
            <v>94</v>
          </cell>
          <cell r="ME370">
            <v>166.8</v>
          </cell>
          <cell r="MF370">
            <v>110</v>
          </cell>
          <cell r="MH370">
            <v>102</v>
          </cell>
          <cell r="MI370">
            <v>93</v>
          </cell>
          <cell r="MN370">
            <v>108.9</v>
          </cell>
          <cell r="MO370">
            <v>96</v>
          </cell>
          <cell r="MS370">
            <v>396.1</v>
          </cell>
          <cell r="MT370">
            <v>421</v>
          </cell>
          <cell r="MW370">
            <v>109.6</v>
          </cell>
          <cell r="MX370">
            <v>112.3</v>
          </cell>
          <cell r="MY370">
            <v>104.6</v>
          </cell>
          <cell r="NA370">
            <v>100</v>
          </cell>
          <cell r="NB370">
            <v>101.4</v>
          </cell>
          <cell r="NC370">
            <v>100.8</v>
          </cell>
          <cell r="ND370">
            <v>96.7</v>
          </cell>
          <cell r="NN370">
            <v>100</v>
          </cell>
          <cell r="NO370">
            <v>100</v>
          </cell>
        </row>
        <row r="371">
          <cell r="A371">
            <v>34790</v>
          </cell>
          <cell r="B371">
            <v>468</v>
          </cell>
          <cell r="C371">
            <v>1</v>
          </cell>
          <cell r="AG371">
            <v>1023</v>
          </cell>
          <cell r="AH371">
            <v>1018.25</v>
          </cell>
          <cell r="AK371">
            <v>75.069999999999993</v>
          </cell>
          <cell r="AL371">
            <v>76.459999999999994</v>
          </cell>
          <cell r="AM371">
            <v>84.8</v>
          </cell>
          <cell r="BI371">
            <v>68.73</v>
          </cell>
          <cell r="CC371">
            <v>96</v>
          </cell>
          <cell r="CD371">
            <v>1213.8019999999999</v>
          </cell>
          <cell r="CE371">
            <v>72.251999999999995</v>
          </cell>
          <cell r="CF371" t="str">
            <v>5,82%</v>
          </cell>
          <cell r="CU371">
            <v>1365.0816059589272</v>
          </cell>
          <cell r="CV371">
            <v>131.02360458655542</v>
          </cell>
          <cell r="CW371">
            <v>2145.9201098547619</v>
          </cell>
          <cell r="CX371">
            <v>6.271752569147063</v>
          </cell>
          <cell r="CY371">
            <v>9290.9375033266551</v>
          </cell>
          <cell r="CZ371">
            <v>13.820804564933372</v>
          </cell>
          <cell r="DA371">
            <v>449.730458703848</v>
          </cell>
          <cell r="DB371">
            <v>119.5</v>
          </cell>
          <cell r="DC371">
            <v>88</v>
          </cell>
          <cell r="DD371">
            <v>72.8</v>
          </cell>
          <cell r="DG371">
            <v>78</v>
          </cell>
          <cell r="DH371">
            <v>91</v>
          </cell>
          <cell r="DI371">
            <v>94</v>
          </cell>
          <cell r="DN371">
            <v>84</v>
          </cell>
          <cell r="DO371">
            <v>84</v>
          </cell>
          <cell r="DT371">
            <v>97.7</v>
          </cell>
          <cell r="DU371">
            <v>103.9</v>
          </cell>
          <cell r="DV371">
            <v>91.5</v>
          </cell>
          <cell r="DX371">
            <v>78.5</v>
          </cell>
          <cell r="DY371">
            <v>59.3</v>
          </cell>
          <cell r="EA371">
            <v>96</v>
          </cell>
          <cell r="ED371">
            <v>87</v>
          </cell>
          <cell r="EE371">
            <v>529.70000000000005</v>
          </cell>
          <cell r="EF371">
            <v>106.4</v>
          </cell>
          <cell r="EG371">
            <v>104</v>
          </cell>
          <cell r="EH371">
            <v>100.1</v>
          </cell>
          <cell r="EJ371">
            <v>105.5</v>
          </cell>
          <cell r="EK371">
            <v>83.2</v>
          </cell>
          <cell r="EL371">
            <v>46.6</v>
          </cell>
          <cell r="EN371">
            <v>109.1</v>
          </cell>
          <cell r="EO371">
            <v>110.9</v>
          </cell>
          <cell r="EP371">
            <v>118.1</v>
          </cell>
          <cell r="EX371">
            <v>91.1</v>
          </cell>
          <cell r="EZ371">
            <v>108</v>
          </cell>
          <cell r="FA371">
            <v>83.3</v>
          </cell>
          <cell r="FC371">
            <v>228.3</v>
          </cell>
          <cell r="FD371">
            <v>215.2</v>
          </cell>
          <cell r="FI371">
            <v>78.7</v>
          </cell>
          <cell r="FJ371">
            <v>101.5</v>
          </cell>
          <cell r="FK371">
            <v>138.80000000000001</v>
          </cell>
          <cell r="FO371">
            <v>108</v>
          </cell>
          <cell r="FP371">
            <v>103</v>
          </cell>
          <cell r="FQ371">
            <v>108</v>
          </cell>
          <cell r="GC371">
            <v>80.2</v>
          </cell>
          <cell r="GD371">
            <v>56.6</v>
          </cell>
          <cell r="GE371">
            <v>49.7</v>
          </cell>
          <cell r="GG371">
            <v>103</v>
          </cell>
          <cell r="GK371">
            <v>117.5</v>
          </cell>
          <cell r="GL371">
            <v>113.5</v>
          </cell>
          <cell r="GP371">
            <v>110.2</v>
          </cell>
          <cell r="GQ371">
            <v>106.7</v>
          </cell>
          <cell r="GU371">
            <v>96.8</v>
          </cell>
          <cell r="GV371">
            <v>96.4</v>
          </cell>
          <cell r="GW371">
            <v>114</v>
          </cell>
          <cell r="HB371">
            <v>100.1</v>
          </cell>
          <cell r="HC371">
            <v>73.2</v>
          </cell>
          <cell r="HD371">
            <v>81.5</v>
          </cell>
          <cell r="HE371">
            <v>45.1</v>
          </cell>
          <cell r="HG371">
            <v>109.7</v>
          </cell>
          <cell r="HH371">
            <v>102</v>
          </cell>
          <cell r="HK371">
            <v>95</v>
          </cell>
          <cell r="HO371">
            <v>1017.5</v>
          </cell>
          <cell r="HP371">
            <v>102.5</v>
          </cell>
          <cell r="HT371">
            <v>573.70000000000005</v>
          </cell>
          <cell r="HU371">
            <v>104</v>
          </cell>
          <cell r="HV371">
            <v>105</v>
          </cell>
          <cell r="HW371">
            <v>88.7</v>
          </cell>
          <cell r="HX371">
            <v>107</v>
          </cell>
          <cell r="IH371">
            <v>585.23333333333323</v>
          </cell>
          <cell r="IK371">
            <v>109</v>
          </cell>
          <cell r="IL371">
            <v>83.9</v>
          </cell>
          <cell r="IM371">
            <v>75.5</v>
          </cell>
          <cell r="IU371">
            <v>101.5</v>
          </cell>
          <cell r="IY371">
            <v>99.7</v>
          </cell>
          <cell r="JC371">
            <v>100.7</v>
          </cell>
          <cell r="JG371">
            <v>93.9</v>
          </cell>
          <cell r="JH371">
            <v>73.5</v>
          </cell>
          <cell r="JT371">
            <v>102</v>
          </cell>
          <cell r="JU371">
            <v>91.3</v>
          </cell>
          <cell r="JV371">
            <v>77.8</v>
          </cell>
          <cell r="JY371">
            <v>103</v>
          </cell>
          <cell r="KC371">
            <v>103.4</v>
          </cell>
          <cell r="KD371">
            <v>100.6</v>
          </cell>
          <cell r="KE371">
            <v>95.6</v>
          </cell>
          <cell r="KG371">
            <v>99.8</v>
          </cell>
          <cell r="KK371">
            <v>99.8</v>
          </cell>
          <cell r="KO371">
            <v>99</v>
          </cell>
          <cell r="KW371">
            <v>108</v>
          </cell>
          <cell r="KX371">
            <v>82.5</v>
          </cell>
          <cell r="KY371">
            <v>70.7</v>
          </cell>
          <cell r="LA371">
            <v>104</v>
          </cell>
          <cell r="LB371">
            <v>115</v>
          </cell>
          <cell r="LC371">
            <v>111</v>
          </cell>
          <cell r="LD371">
            <v>110</v>
          </cell>
          <cell r="LE371">
            <v>113</v>
          </cell>
          <cell r="LI371">
            <v>761.7</v>
          </cell>
          <cell r="LJ371">
            <v>94.7</v>
          </cell>
          <cell r="LQ371">
            <v>94</v>
          </cell>
          <cell r="ME371">
            <v>166.7</v>
          </cell>
          <cell r="MF371">
            <v>110</v>
          </cell>
          <cell r="MH371">
            <v>102</v>
          </cell>
          <cell r="MI371">
            <v>92</v>
          </cell>
          <cell r="MN371">
            <v>108.9</v>
          </cell>
          <cell r="MO371">
            <v>94</v>
          </cell>
          <cell r="MS371">
            <v>396.3</v>
          </cell>
          <cell r="MT371">
            <v>420.3</v>
          </cell>
          <cell r="MW371">
            <v>109.1</v>
          </cell>
          <cell r="MX371">
            <v>111.9</v>
          </cell>
          <cell r="MY371">
            <v>104.2</v>
          </cell>
          <cell r="NA371">
            <v>99.3</v>
          </cell>
          <cell r="NB371">
            <v>100.7</v>
          </cell>
          <cell r="NC371">
            <v>100.1</v>
          </cell>
          <cell r="ND371">
            <v>96.3</v>
          </cell>
          <cell r="NN371">
            <v>100</v>
          </cell>
          <cell r="NO371">
            <v>100</v>
          </cell>
        </row>
        <row r="372">
          <cell r="A372">
            <v>34759</v>
          </cell>
          <cell r="B372">
            <v>469</v>
          </cell>
          <cell r="C372">
            <v>1</v>
          </cell>
          <cell r="AG372">
            <v>1011</v>
          </cell>
          <cell r="AH372">
            <v>1017</v>
          </cell>
          <cell r="AK372">
            <v>74.98</v>
          </cell>
          <cell r="AL372">
            <v>76.37</v>
          </cell>
          <cell r="AM372">
            <v>84.53</v>
          </cell>
          <cell r="BI372">
            <v>68.56</v>
          </cell>
          <cell r="CC372">
            <v>94.5</v>
          </cell>
          <cell r="CD372">
            <v>1213.8019999999999</v>
          </cell>
          <cell r="CE372">
            <v>72.251999999999995</v>
          </cell>
          <cell r="CF372" t="str">
            <v>5,82%</v>
          </cell>
          <cell r="CU372">
            <v>1365.7167106990244</v>
          </cell>
          <cell r="CV372">
            <v>113.82047239363988</v>
          </cell>
          <cell r="CW372">
            <v>2221.3693397585512</v>
          </cell>
          <cell r="CX372">
            <v>6.6742179746538266</v>
          </cell>
          <cell r="CY372">
            <v>9323.0202387665977</v>
          </cell>
          <cell r="CZ372">
            <v>12.838967798194087</v>
          </cell>
          <cell r="DA372">
            <v>444.88162974097389</v>
          </cell>
          <cell r="DB372">
            <v>114.2</v>
          </cell>
          <cell r="DC372">
            <v>84</v>
          </cell>
          <cell r="DD372">
            <v>69.599999999999994</v>
          </cell>
          <cell r="DG372">
            <v>76</v>
          </cell>
          <cell r="DH372">
            <v>90</v>
          </cell>
          <cell r="DI372">
            <v>93</v>
          </cell>
          <cell r="DN372">
            <v>86</v>
          </cell>
          <cell r="DO372">
            <v>86</v>
          </cell>
          <cell r="DT372">
            <v>98.1</v>
          </cell>
          <cell r="DU372">
            <v>104.3</v>
          </cell>
          <cell r="DV372">
            <v>91.9</v>
          </cell>
          <cell r="DX372">
            <v>78</v>
          </cell>
          <cell r="DY372">
            <v>58.9</v>
          </cell>
          <cell r="EA372">
            <v>96</v>
          </cell>
          <cell r="ED372">
            <v>89</v>
          </cell>
          <cell r="EE372">
            <v>528.79999999999995</v>
          </cell>
          <cell r="EF372">
            <v>106.2</v>
          </cell>
          <cell r="EG372">
            <v>103.8</v>
          </cell>
          <cell r="EH372">
            <v>99.9</v>
          </cell>
          <cell r="EJ372">
            <v>106.7</v>
          </cell>
          <cell r="EK372">
            <v>84.1</v>
          </cell>
          <cell r="EL372">
            <v>47.1</v>
          </cell>
          <cell r="EN372">
            <v>109</v>
          </cell>
          <cell r="EO372">
            <v>110.8</v>
          </cell>
          <cell r="EP372">
            <v>118</v>
          </cell>
          <cell r="EX372">
            <v>93.1</v>
          </cell>
          <cell r="EZ372">
            <v>110</v>
          </cell>
          <cell r="FA372">
            <v>84.2</v>
          </cell>
          <cell r="FC372">
            <v>230.7</v>
          </cell>
          <cell r="FD372">
            <v>218.4</v>
          </cell>
          <cell r="FI372">
            <v>80.5</v>
          </cell>
          <cell r="FJ372">
            <v>103.3</v>
          </cell>
          <cell r="FK372">
            <v>141.19999999999999</v>
          </cell>
          <cell r="FO372">
            <v>110</v>
          </cell>
          <cell r="FP372">
            <v>106</v>
          </cell>
          <cell r="FQ372">
            <v>107</v>
          </cell>
          <cell r="GC372">
            <v>79.8</v>
          </cell>
          <cell r="GD372">
            <v>55.9</v>
          </cell>
          <cell r="GE372">
            <v>49.1</v>
          </cell>
          <cell r="GG372">
            <v>103</v>
          </cell>
          <cell r="GK372">
            <v>117.5</v>
          </cell>
          <cell r="GL372">
            <v>113.5</v>
          </cell>
          <cell r="GP372">
            <v>110.2</v>
          </cell>
          <cell r="GQ372">
            <v>106.7</v>
          </cell>
          <cell r="GU372">
            <v>96.8</v>
          </cell>
          <cell r="GV372">
            <v>96.4</v>
          </cell>
          <cell r="GW372">
            <v>114</v>
          </cell>
          <cell r="HB372">
            <v>101.3</v>
          </cell>
          <cell r="HC372">
            <v>74.099999999999994</v>
          </cell>
          <cell r="HD372">
            <v>82.1</v>
          </cell>
          <cell r="HE372">
            <v>45.4</v>
          </cell>
          <cell r="HG372">
            <v>107.1</v>
          </cell>
          <cell r="HH372">
            <v>99.5</v>
          </cell>
          <cell r="HK372">
            <v>94</v>
          </cell>
          <cell r="HO372">
            <v>1016.75</v>
          </cell>
          <cell r="HP372">
            <v>102.9</v>
          </cell>
          <cell r="HT372">
            <v>572.4</v>
          </cell>
          <cell r="HU372">
            <v>104</v>
          </cell>
          <cell r="HV372">
            <v>106.7</v>
          </cell>
          <cell r="HW372">
            <v>90.1</v>
          </cell>
          <cell r="HX372">
            <v>109</v>
          </cell>
          <cell r="IH372">
            <v>599.29999999999995</v>
          </cell>
          <cell r="IK372">
            <v>107.5</v>
          </cell>
          <cell r="IL372">
            <v>82.8</v>
          </cell>
          <cell r="IM372">
            <v>74.400000000000006</v>
          </cell>
          <cell r="IU372">
            <v>101</v>
          </cell>
          <cell r="IY372">
            <v>99.4</v>
          </cell>
          <cell r="JC372">
            <v>99.3</v>
          </cell>
          <cell r="JG372">
            <v>92.3</v>
          </cell>
          <cell r="JH372">
            <v>72.3</v>
          </cell>
          <cell r="JY372">
            <v>102.9</v>
          </cell>
          <cell r="KC372">
            <v>103.1</v>
          </cell>
          <cell r="KD372">
            <v>100.3</v>
          </cell>
          <cell r="KE372">
            <v>95.4</v>
          </cell>
          <cell r="KG372">
            <v>99.8</v>
          </cell>
          <cell r="KK372">
            <v>99.8</v>
          </cell>
          <cell r="KO372">
            <v>99.4</v>
          </cell>
          <cell r="KW372">
            <v>106.6</v>
          </cell>
          <cell r="KX372">
            <v>81.5</v>
          </cell>
          <cell r="KY372">
            <v>69.7</v>
          </cell>
          <cell r="LA372">
            <v>105</v>
          </cell>
          <cell r="LB372">
            <v>115</v>
          </cell>
          <cell r="LC372">
            <v>111</v>
          </cell>
          <cell r="LD372">
            <v>110</v>
          </cell>
          <cell r="LE372">
            <v>113</v>
          </cell>
          <cell r="LI372">
            <v>755.1</v>
          </cell>
          <cell r="LJ372">
            <v>94.5</v>
          </cell>
          <cell r="LQ372">
            <v>93.3</v>
          </cell>
          <cell r="ME372">
            <v>166.2</v>
          </cell>
          <cell r="MF372">
            <v>110</v>
          </cell>
          <cell r="MH372">
            <v>102</v>
          </cell>
          <cell r="MI372">
            <v>91</v>
          </cell>
          <cell r="MN372">
            <v>108.9</v>
          </cell>
          <cell r="MO372">
            <v>92</v>
          </cell>
          <cell r="MS372">
            <v>395.6</v>
          </cell>
          <cell r="MT372">
            <v>418.9</v>
          </cell>
          <cell r="MW372">
            <v>108.9</v>
          </cell>
          <cell r="MX372">
            <v>111.6</v>
          </cell>
          <cell r="MY372">
            <v>104</v>
          </cell>
          <cell r="NA372">
            <v>99.3</v>
          </cell>
          <cell r="NB372">
            <v>100.7</v>
          </cell>
          <cell r="NC372">
            <v>100.1</v>
          </cell>
          <cell r="ND372">
            <v>95.8</v>
          </cell>
        </row>
        <row r="373">
          <cell r="A373">
            <v>34731</v>
          </cell>
          <cell r="B373">
            <v>470</v>
          </cell>
          <cell r="C373">
            <v>1</v>
          </cell>
          <cell r="AG373">
            <v>1011</v>
          </cell>
          <cell r="AH373">
            <v>1017</v>
          </cell>
          <cell r="AK373">
            <v>74.75</v>
          </cell>
          <cell r="AL373">
            <v>76.13</v>
          </cell>
          <cell r="AM373">
            <v>84.36</v>
          </cell>
          <cell r="BI373">
            <v>68.39</v>
          </cell>
          <cell r="CC373">
            <v>94.5</v>
          </cell>
          <cell r="CD373">
            <v>1213.8019999999999</v>
          </cell>
          <cell r="CE373">
            <v>72.251999999999995</v>
          </cell>
          <cell r="CF373" t="str">
            <v>5,82%</v>
          </cell>
          <cell r="CU373">
            <v>1517.3833749773232</v>
          </cell>
          <cell r="CV373">
            <v>120.6758748171918</v>
          </cell>
          <cell r="CW373">
            <v>2291.8039879138419</v>
          </cell>
          <cell r="CX373">
            <v>7.7428855854880734</v>
          </cell>
          <cell r="CY373">
            <v>9645.3643207375644</v>
          </cell>
          <cell r="CZ373">
            <v>13.618462033334504</v>
          </cell>
          <cell r="DA373">
            <v>461.83310720062445</v>
          </cell>
          <cell r="DB373">
            <v>112.5</v>
          </cell>
          <cell r="DC373">
            <v>82.8</v>
          </cell>
          <cell r="DD373">
            <v>68.5</v>
          </cell>
          <cell r="DG373">
            <v>74</v>
          </cell>
          <cell r="DH373">
            <v>88</v>
          </cell>
          <cell r="DI373">
            <v>92</v>
          </cell>
          <cell r="DN373">
            <v>86</v>
          </cell>
          <cell r="DO373">
            <v>86</v>
          </cell>
          <cell r="DT373">
            <v>98</v>
          </cell>
          <cell r="DU373">
            <v>104.2</v>
          </cell>
          <cell r="DV373">
            <v>91.8</v>
          </cell>
          <cell r="DX373">
            <v>79.099999999999994</v>
          </cell>
          <cell r="DY373">
            <v>59.7</v>
          </cell>
          <cell r="EA373">
            <v>96</v>
          </cell>
          <cell r="ED373">
            <v>89</v>
          </cell>
          <cell r="EE373">
            <v>527.79999999999995</v>
          </cell>
          <cell r="EF373">
            <v>104.6</v>
          </cell>
          <cell r="EG373">
            <v>102.2</v>
          </cell>
          <cell r="EH373">
            <v>98.4</v>
          </cell>
          <cell r="EJ373">
            <v>109.4</v>
          </cell>
          <cell r="EK373">
            <v>86.2</v>
          </cell>
          <cell r="EL373">
            <v>48.3</v>
          </cell>
          <cell r="EN373">
            <v>109</v>
          </cell>
          <cell r="EO373">
            <v>110.8</v>
          </cell>
          <cell r="EP373">
            <v>118</v>
          </cell>
          <cell r="EX373">
            <v>93.1</v>
          </cell>
          <cell r="EZ373">
            <v>113</v>
          </cell>
          <cell r="FA373">
            <v>84.4</v>
          </cell>
          <cell r="FC373">
            <v>231.3</v>
          </cell>
          <cell r="FD373">
            <v>219.2</v>
          </cell>
          <cell r="FI373">
            <v>80.5</v>
          </cell>
          <cell r="FJ373">
            <v>104.4</v>
          </cell>
          <cell r="FK373">
            <v>142.69999999999999</v>
          </cell>
          <cell r="FO373">
            <v>112</v>
          </cell>
          <cell r="FP373">
            <v>110</v>
          </cell>
          <cell r="FQ373">
            <v>105</v>
          </cell>
          <cell r="GC373">
            <v>80.5</v>
          </cell>
          <cell r="GD373">
            <v>56.5</v>
          </cell>
          <cell r="GE373">
            <v>49.6</v>
          </cell>
          <cell r="GG373">
            <v>103.3</v>
          </cell>
          <cell r="GK373">
            <v>118</v>
          </cell>
          <cell r="GL373">
            <v>113.9</v>
          </cell>
          <cell r="GP373">
            <v>111</v>
          </cell>
          <cell r="GQ373">
            <v>107.4</v>
          </cell>
          <cell r="GU373">
            <v>96.4</v>
          </cell>
          <cell r="GV373">
            <v>96</v>
          </cell>
          <cell r="GW373">
            <v>113.6</v>
          </cell>
          <cell r="HB373">
            <v>102.5</v>
          </cell>
          <cell r="HC373">
            <v>75</v>
          </cell>
          <cell r="HD373">
            <v>83.3</v>
          </cell>
          <cell r="HE373">
            <v>46.1</v>
          </cell>
          <cell r="HG373">
            <v>107.1</v>
          </cell>
          <cell r="HH373">
            <v>99.5</v>
          </cell>
          <cell r="HK373">
            <v>94</v>
          </cell>
          <cell r="HO373">
            <v>1016.75</v>
          </cell>
          <cell r="HP373">
            <v>102.8</v>
          </cell>
          <cell r="HT373">
            <v>571</v>
          </cell>
          <cell r="HU373">
            <v>103</v>
          </cell>
          <cell r="HV373">
            <v>109.3</v>
          </cell>
          <cell r="HW373">
            <v>92.3</v>
          </cell>
          <cell r="HX373">
            <v>107</v>
          </cell>
          <cell r="IH373">
            <v>599.29999999999995</v>
          </cell>
          <cell r="IK373">
            <v>106.4</v>
          </cell>
          <cell r="IL373">
            <v>81.900000000000006</v>
          </cell>
          <cell r="IM373">
            <v>73.7</v>
          </cell>
          <cell r="IU373">
            <v>100.8</v>
          </cell>
          <cell r="IY373">
            <v>99.2</v>
          </cell>
          <cell r="JC373">
            <v>98.8</v>
          </cell>
          <cell r="JG373">
            <v>92.4</v>
          </cell>
          <cell r="JH373">
            <v>72.3</v>
          </cell>
          <cell r="JY373">
            <v>103.1</v>
          </cell>
          <cell r="KC373">
            <v>102.6</v>
          </cell>
          <cell r="KD373">
            <v>99.9</v>
          </cell>
          <cell r="KE373">
            <v>95</v>
          </cell>
          <cell r="KG373">
            <v>99.8</v>
          </cell>
          <cell r="KK373">
            <v>99.8</v>
          </cell>
          <cell r="KO373">
            <v>99.2</v>
          </cell>
          <cell r="KW373">
            <v>105.4</v>
          </cell>
          <cell r="KX373">
            <v>80.599999999999994</v>
          </cell>
          <cell r="KY373">
            <v>69</v>
          </cell>
          <cell r="LA373">
            <v>104</v>
          </cell>
          <cell r="LB373">
            <v>114</v>
          </cell>
          <cell r="LC373">
            <v>110</v>
          </cell>
          <cell r="LD373">
            <v>109</v>
          </cell>
          <cell r="LE373">
            <v>112</v>
          </cell>
          <cell r="LI373">
            <v>754.5</v>
          </cell>
          <cell r="LJ373">
            <v>94.2</v>
          </cell>
          <cell r="LQ373">
            <v>93.3</v>
          </cell>
          <cell r="ME373">
            <v>165.6</v>
          </cell>
          <cell r="MF373">
            <v>110</v>
          </cell>
          <cell r="MH373">
            <v>102</v>
          </cell>
          <cell r="MI373">
            <v>90</v>
          </cell>
          <cell r="MN373">
            <v>107.7</v>
          </cell>
          <cell r="MO373">
            <v>91</v>
          </cell>
          <cell r="MS373">
            <v>395</v>
          </cell>
          <cell r="MT373">
            <v>419.3</v>
          </cell>
          <cell r="MW373">
            <v>108.5</v>
          </cell>
          <cell r="MX373">
            <v>111.3</v>
          </cell>
          <cell r="MY373">
            <v>103.7</v>
          </cell>
          <cell r="NA373">
            <v>99.4</v>
          </cell>
          <cell r="NB373">
            <v>100.8</v>
          </cell>
          <cell r="NC373">
            <v>100.2</v>
          </cell>
          <cell r="ND373">
            <v>95.9</v>
          </cell>
        </row>
        <row r="374">
          <cell r="A374">
            <v>34700</v>
          </cell>
          <cell r="B374">
            <v>471</v>
          </cell>
          <cell r="C374">
            <v>1</v>
          </cell>
          <cell r="AG374">
            <v>1011</v>
          </cell>
          <cell r="AH374">
            <v>1017</v>
          </cell>
          <cell r="AK374">
            <v>74.52</v>
          </cell>
          <cell r="AL374">
            <v>75.89</v>
          </cell>
          <cell r="AM374">
            <v>84.47</v>
          </cell>
          <cell r="BI374">
            <v>68.180000000000007</v>
          </cell>
          <cell r="CC374">
            <v>93</v>
          </cell>
          <cell r="CD374">
            <v>1213.8019999999999</v>
          </cell>
          <cell r="CE374">
            <v>72.251999999999995</v>
          </cell>
          <cell r="CF374" t="str">
            <v>5,82%</v>
          </cell>
          <cell r="CU374">
            <v>1663.0518692536248</v>
          </cell>
          <cell r="CV374">
            <v>123.95940392982125</v>
          </cell>
          <cell r="CW374">
            <v>2428.5157822845094</v>
          </cell>
          <cell r="CX374">
            <v>8.0752244430656273</v>
          </cell>
          <cell r="CY374">
            <v>9824.373106098039</v>
          </cell>
          <cell r="CZ374">
            <v>13.317328727340358</v>
          </cell>
          <cell r="DA374">
            <v>538.02008058455056</v>
          </cell>
          <cell r="DB374">
            <v>109.7</v>
          </cell>
          <cell r="DC374">
            <v>80.8</v>
          </cell>
          <cell r="DD374">
            <v>66.900000000000006</v>
          </cell>
          <cell r="DG374">
            <v>73</v>
          </cell>
          <cell r="DH374">
            <v>87</v>
          </cell>
          <cell r="DI374">
            <v>92</v>
          </cell>
          <cell r="DN374">
            <v>85</v>
          </cell>
          <cell r="DO374">
            <v>85</v>
          </cell>
          <cell r="DT374">
            <v>96.7</v>
          </cell>
          <cell r="DU374">
            <v>102.9</v>
          </cell>
          <cell r="DV374">
            <v>90.6</v>
          </cell>
          <cell r="DX374">
            <v>79.3</v>
          </cell>
          <cell r="DY374">
            <v>59.8</v>
          </cell>
          <cell r="EA374">
            <v>94</v>
          </cell>
          <cell r="ED374">
            <v>89</v>
          </cell>
          <cell r="EE374">
            <v>525.6</v>
          </cell>
          <cell r="EF374">
            <v>103.6</v>
          </cell>
          <cell r="EG374">
            <v>101.3</v>
          </cell>
          <cell r="EH374">
            <v>97.5</v>
          </cell>
          <cell r="EJ374">
            <v>112</v>
          </cell>
          <cell r="EK374">
            <v>88.3</v>
          </cell>
          <cell r="EL374">
            <v>49.5</v>
          </cell>
          <cell r="EN374">
            <v>109</v>
          </cell>
          <cell r="EO374">
            <v>110.8</v>
          </cell>
          <cell r="EP374">
            <v>118</v>
          </cell>
          <cell r="EX374">
            <v>93.1</v>
          </cell>
          <cell r="EZ374">
            <v>118</v>
          </cell>
          <cell r="FA374">
            <v>84.5</v>
          </cell>
          <cell r="FC374">
            <v>231.5</v>
          </cell>
          <cell r="FD374">
            <v>218.6</v>
          </cell>
          <cell r="FI374">
            <v>80.5</v>
          </cell>
          <cell r="FJ374">
            <v>105.4</v>
          </cell>
          <cell r="FK374">
            <v>144.1</v>
          </cell>
          <cell r="FO374">
            <v>116</v>
          </cell>
          <cell r="FP374">
            <v>116</v>
          </cell>
          <cell r="FQ374">
            <v>102</v>
          </cell>
          <cell r="GC374">
            <v>80.400000000000006</v>
          </cell>
          <cell r="GD374">
            <v>56</v>
          </cell>
          <cell r="GE374">
            <v>49.1</v>
          </cell>
          <cell r="GG374">
            <v>103.3</v>
          </cell>
          <cell r="GK374">
            <v>118</v>
          </cell>
          <cell r="GL374">
            <v>113.9</v>
          </cell>
          <cell r="GP374">
            <v>111</v>
          </cell>
          <cell r="GQ374">
            <v>107.4</v>
          </cell>
          <cell r="GU374">
            <v>96.2</v>
          </cell>
          <cell r="GV374">
            <v>95.8</v>
          </cell>
          <cell r="GW374">
            <v>113.4</v>
          </cell>
          <cell r="HB374">
            <v>104.3</v>
          </cell>
          <cell r="HC374">
            <v>76.3</v>
          </cell>
          <cell r="HD374">
            <v>83.9</v>
          </cell>
          <cell r="HE374">
            <v>46.4</v>
          </cell>
          <cell r="HG374">
            <v>106.2</v>
          </cell>
          <cell r="HH374">
            <v>98.7</v>
          </cell>
          <cell r="HK374">
            <v>94</v>
          </cell>
          <cell r="HO374">
            <v>1016.75</v>
          </cell>
          <cell r="HP374">
            <v>102.6</v>
          </cell>
          <cell r="HT374">
            <v>566.79999999999995</v>
          </cell>
          <cell r="HU374">
            <v>103</v>
          </cell>
          <cell r="HV374">
            <v>110.1</v>
          </cell>
          <cell r="HW374">
            <v>93</v>
          </cell>
          <cell r="HX374">
            <v>100</v>
          </cell>
          <cell r="IH374">
            <v>599.29999999999995</v>
          </cell>
          <cell r="IK374">
            <v>104.6</v>
          </cell>
          <cell r="IL374">
            <v>80.5</v>
          </cell>
          <cell r="IM374">
            <v>72.400000000000006</v>
          </cell>
          <cell r="IU374">
            <v>100.3</v>
          </cell>
          <cell r="IY374">
            <v>98.9</v>
          </cell>
          <cell r="JC374">
            <v>97.4</v>
          </cell>
          <cell r="JG374">
            <v>90.4</v>
          </cell>
          <cell r="JH374">
            <v>70.8</v>
          </cell>
          <cell r="JY374">
            <v>103.1</v>
          </cell>
          <cell r="KC374">
            <v>102</v>
          </cell>
          <cell r="KD374">
            <v>99.3</v>
          </cell>
          <cell r="KE374">
            <v>94.4</v>
          </cell>
          <cell r="KG374">
            <v>99.8</v>
          </cell>
          <cell r="KK374">
            <v>99.8</v>
          </cell>
          <cell r="KO374">
            <v>99.2</v>
          </cell>
          <cell r="KW374">
            <v>104.2</v>
          </cell>
          <cell r="KX374">
            <v>79.599999999999994</v>
          </cell>
          <cell r="KY374">
            <v>68.2</v>
          </cell>
          <cell r="LA374">
            <v>104</v>
          </cell>
          <cell r="LB374">
            <v>114</v>
          </cell>
          <cell r="LC374">
            <v>109</v>
          </cell>
          <cell r="LD374">
            <v>109</v>
          </cell>
          <cell r="LE374">
            <v>112</v>
          </cell>
          <cell r="LI374">
            <v>766.6</v>
          </cell>
          <cell r="LJ374">
            <v>93.9</v>
          </cell>
          <cell r="LQ374">
            <v>93.3</v>
          </cell>
          <cell r="ME374">
            <v>164.5</v>
          </cell>
          <cell r="MF374">
            <v>110</v>
          </cell>
          <cell r="MH374">
            <v>102</v>
          </cell>
          <cell r="MI374">
            <v>89</v>
          </cell>
          <cell r="MN374">
            <v>107.6</v>
          </cell>
          <cell r="MO374">
            <v>90</v>
          </cell>
          <cell r="MS374">
            <v>391</v>
          </cell>
          <cell r="MT374">
            <v>417.5</v>
          </cell>
          <cell r="MW374">
            <v>107.6</v>
          </cell>
          <cell r="MX374">
            <v>110.3</v>
          </cell>
          <cell r="MY374">
            <v>102.8</v>
          </cell>
          <cell r="NA374">
            <v>99</v>
          </cell>
          <cell r="NB374">
            <v>100.4</v>
          </cell>
          <cell r="NC374">
            <v>99.8</v>
          </cell>
          <cell r="ND374">
            <v>95.6</v>
          </cell>
        </row>
        <row r="375">
          <cell r="A375">
            <v>34669</v>
          </cell>
          <cell r="B375">
            <v>472</v>
          </cell>
          <cell r="C375">
            <v>1</v>
          </cell>
          <cell r="AG375">
            <v>1019</v>
          </cell>
          <cell r="AH375">
            <v>1018.25</v>
          </cell>
          <cell r="AK375">
            <v>74.33</v>
          </cell>
          <cell r="AL375">
            <v>75.69</v>
          </cell>
          <cell r="AM375">
            <v>84.38</v>
          </cell>
          <cell r="BI375">
            <v>67.97</v>
          </cell>
          <cell r="CC375">
            <v>91.9</v>
          </cell>
          <cell r="CD375">
            <v>1172.96</v>
          </cell>
          <cell r="CE375">
            <v>71.430999999999997</v>
          </cell>
          <cell r="CF375" t="str">
            <v>8,40%</v>
          </cell>
          <cell r="CX375">
            <v>7.512687569459584</v>
          </cell>
          <cell r="DC375">
            <v>78</v>
          </cell>
          <cell r="DD375">
            <v>64.599999999999994</v>
          </cell>
          <cell r="DG375">
            <v>72</v>
          </cell>
          <cell r="DH375">
            <v>86</v>
          </cell>
          <cell r="DI375">
            <v>92</v>
          </cell>
          <cell r="DN375">
            <v>80</v>
          </cell>
          <cell r="DO375">
            <v>80</v>
          </cell>
          <cell r="DU375">
            <v>97.2</v>
          </cell>
          <cell r="DV375">
            <v>85.6</v>
          </cell>
          <cell r="DX375">
            <v>77.7</v>
          </cell>
          <cell r="DY375">
            <v>58.6</v>
          </cell>
          <cell r="EA375">
            <v>90</v>
          </cell>
          <cell r="ED375">
            <v>88</v>
          </cell>
          <cell r="EE375">
            <v>520</v>
          </cell>
          <cell r="EG375">
            <v>99.5</v>
          </cell>
          <cell r="EH375">
            <v>95.8</v>
          </cell>
          <cell r="EK375">
            <v>87.8</v>
          </cell>
          <cell r="EL375">
            <v>49.1</v>
          </cell>
          <cell r="EO375">
            <v>112.7</v>
          </cell>
          <cell r="EX375">
            <v>93.1</v>
          </cell>
          <cell r="EZ375">
            <v>118</v>
          </cell>
          <cell r="FA375">
            <v>85.8</v>
          </cell>
          <cell r="FI375">
            <v>81.8</v>
          </cell>
          <cell r="FO375">
            <v>116</v>
          </cell>
          <cell r="FP375">
            <v>118</v>
          </cell>
          <cell r="FQ375">
            <v>97</v>
          </cell>
          <cell r="GL375">
            <v>113.9</v>
          </cell>
          <cell r="GV375">
            <v>94.1</v>
          </cell>
          <cell r="GW375">
            <v>111.3</v>
          </cell>
          <cell r="HB375">
            <v>105.4</v>
          </cell>
          <cell r="HC375">
            <v>77.099999999999994</v>
          </cell>
          <cell r="HD375">
            <v>82.8</v>
          </cell>
          <cell r="HE375">
            <v>45.8</v>
          </cell>
          <cell r="HK375">
            <v>93</v>
          </cell>
          <cell r="HO375">
            <v>1015.25</v>
          </cell>
          <cell r="HT375">
            <v>565.79999999999995</v>
          </cell>
          <cell r="HU375">
            <v>103</v>
          </cell>
          <cell r="HV375">
            <v>107.2</v>
          </cell>
          <cell r="HW375">
            <v>90.5</v>
          </cell>
          <cell r="HX375">
            <v>97</v>
          </cell>
          <cell r="IL375">
            <v>77</v>
          </cell>
          <cell r="IM375">
            <v>69.2</v>
          </cell>
          <cell r="JH375">
            <v>62.9</v>
          </cell>
          <cell r="KD375">
            <v>98.1</v>
          </cell>
          <cell r="KX375">
            <v>78.5</v>
          </cell>
          <cell r="KY375">
            <v>67.2</v>
          </cell>
          <cell r="LA375">
            <v>102</v>
          </cell>
          <cell r="LB375">
            <v>114</v>
          </cell>
          <cell r="LC375">
            <v>108</v>
          </cell>
          <cell r="LD375">
            <v>108</v>
          </cell>
          <cell r="LE375">
            <v>112</v>
          </cell>
          <cell r="LI375">
            <v>766</v>
          </cell>
          <cell r="LJ375">
            <v>93.6</v>
          </cell>
          <cell r="LQ375">
            <v>92.6</v>
          </cell>
          <cell r="ME375">
            <v>164.1</v>
          </cell>
          <cell r="MF375">
            <v>110</v>
          </cell>
          <cell r="MH375">
            <v>102</v>
          </cell>
          <cell r="MI375">
            <v>88</v>
          </cell>
          <cell r="MN375">
            <v>107.6</v>
          </cell>
          <cell r="MO375">
            <v>88</v>
          </cell>
          <cell r="MS375">
            <v>387.7</v>
          </cell>
          <cell r="MT375">
            <v>416.2</v>
          </cell>
          <cell r="MX375">
            <v>109.7</v>
          </cell>
          <cell r="MY375">
            <v>102.2</v>
          </cell>
          <cell r="NB375">
            <v>100.3</v>
          </cell>
          <cell r="NC375">
            <v>99.7</v>
          </cell>
          <cell r="ND375">
            <v>95.6</v>
          </cell>
        </row>
        <row r="376">
          <cell r="A376">
            <v>34639</v>
          </cell>
          <cell r="B376">
            <v>473</v>
          </cell>
          <cell r="C376">
            <v>1</v>
          </cell>
          <cell r="AG376">
            <v>1019</v>
          </cell>
          <cell r="AH376">
            <v>1018.25</v>
          </cell>
          <cell r="AK376">
            <v>74.349999999999994</v>
          </cell>
          <cell r="AL376">
            <v>75.73</v>
          </cell>
          <cell r="AM376">
            <v>83.97</v>
          </cell>
          <cell r="BI376">
            <v>67.86</v>
          </cell>
          <cell r="CC376">
            <v>91.9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6.3998097436264869</v>
          </cell>
          <cell r="DC376">
            <v>77.8</v>
          </cell>
          <cell r="DD376">
            <v>64.400000000000006</v>
          </cell>
          <cell r="DG376">
            <v>71</v>
          </cell>
          <cell r="DH376">
            <v>84</v>
          </cell>
          <cell r="DI376">
            <v>91</v>
          </cell>
          <cell r="DN376">
            <v>74</v>
          </cell>
          <cell r="DO376">
            <v>74</v>
          </cell>
          <cell r="DU376">
            <v>94.5</v>
          </cell>
          <cell r="DV376">
            <v>83.2</v>
          </cell>
          <cell r="DX376">
            <v>76.3</v>
          </cell>
          <cell r="DY376">
            <v>57.6</v>
          </cell>
          <cell r="EA376">
            <v>89</v>
          </cell>
          <cell r="ED376">
            <v>86</v>
          </cell>
          <cell r="EE376">
            <v>519.1</v>
          </cell>
          <cell r="EG376">
            <v>98.4</v>
          </cell>
          <cell r="EH376">
            <v>94.7</v>
          </cell>
          <cell r="EK376">
            <v>82.6</v>
          </cell>
          <cell r="EL376">
            <v>46.2</v>
          </cell>
          <cell r="EO376">
            <v>112.5</v>
          </cell>
          <cell r="EX376">
            <v>93.1</v>
          </cell>
          <cell r="EZ376">
            <v>109</v>
          </cell>
          <cell r="FI376">
            <v>81.8</v>
          </cell>
          <cell r="FO376">
            <v>111</v>
          </cell>
          <cell r="FP376">
            <v>107</v>
          </cell>
          <cell r="FQ376">
            <v>96</v>
          </cell>
          <cell r="GL376">
            <v>113.9</v>
          </cell>
          <cell r="GV376">
            <v>94.5</v>
          </cell>
          <cell r="GW376">
            <v>111.8</v>
          </cell>
          <cell r="HB376">
            <v>99.4</v>
          </cell>
          <cell r="HC376">
            <v>72.7</v>
          </cell>
          <cell r="HD376">
            <v>79</v>
          </cell>
          <cell r="HE376">
            <v>43.7</v>
          </cell>
          <cell r="HK376">
            <v>93</v>
          </cell>
          <cell r="HO376">
            <v>1015.25</v>
          </cell>
          <cell r="HT376">
            <v>565.6</v>
          </cell>
          <cell r="HU376">
            <v>103</v>
          </cell>
          <cell r="HV376">
            <v>103.4</v>
          </cell>
          <cell r="HW376">
            <v>87.3</v>
          </cell>
          <cell r="HX376">
            <v>96</v>
          </cell>
          <cell r="IL376">
            <v>75.8</v>
          </cell>
          <cell r="IM376">
            <v>68.099999999999994</v>
          </cell>
          <cell r="JH376">
            <v>61.9</v>
          </cell>
          <cell r="KD376">
            <v>97.5</v>
          </cell>
          <cell r="KX376">
            <v>78.3</v>
          </cell>
          <cell r="KY376">
            <v>67</v>
          </cell>
          <cell r="LA376">
            <v>102</v>
          </cell>
          <cell r="LB376">
            <v>113</v>
          </cell>
          <cell r="LC376">
            <v>108</v>
          </cell>
          <cell r="LD376">
            <v>108</v>
          </cell>
          <cell r="LE376">
            <v>111</v>
          </cell>
          <cell r="LI376">
            <v>765.2</v>
          </cell>
          <cell r="LJ376">
            <v>93.5</v>
          </cell>
          <cell r="LQ376">
            <v>92.6</v>
          </cell>
          <cell r="ME376">
            <v>164</v>
          </cell>
          <cell r="MF376">
            <v>110</v>
          </cell>
          <cell r="MH376">
            <v>102</v>
          </cell>
          <cell r="MI376">
            <v>88</v>
          </cell>
          <cell r="MN376">
            <v>106.5</v>
          </cell>
          <cell r="MO376">
            <v>88</v>
          </cell>
          <cell r="MS376">
            <v>387</v>
          </cell>
          <cell r="MT376">
            <v>416.1</v>
          </cell>
          <cell r="MX376">
            <v>109.2</v>
          </cell>
          <cell r="MY376">
            <v>101.7</v>
          </cell>
          <cell r="NB376">
            <v>99.8</v>
          </cell>
          <cell r="NC376">
            <v>99.3</v>
          </cell>
          <cell r="ND376">
            <v>95.2</v>
          </cell>
        </row>
        <row r="377">
          <cell r="A377">
            <v>34608</v>
          </cell>
          <cell r="B377">
            <v>474</v>
          </cell>
          <cell r="C377">
            <v>1</v>
          </cell>
          <cell r="AG377">
            <v>1019</v>
          </cell>
          <cell r="AH377">
            <v>1018.25</v>
          </cell>
          <cell r="AK377">
            <v>74.34</v>
          </cell>
          <cell r="AL377">
            <v>75.8</v>
          </cell>
          <cell r="AM377">
            <v>83.97</v>
          </cell>
          <cell r="BI377">
            <v>67.73</v>
          </cell>
          <cell r="CC377">
            <v>91.8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5.5628646389931049</v>
          </cell>
          <cell r="DC377">
            <v>77.8</v>
          </cell>
          <cell r="DD377">
            <v>64.400000000000006</v>
          </cell>
          <cell r="DG377">
            <v>70</v>
          </cell>
          <cell r="DH377">
            <v>82</v>
          </cell>
          <cell r="DI377">
            <v>90</v>
          </cell>
          <cell r="DN377">
            <v>74</v>
          </cell>
          <cell r="DO377">
            <v>74</v>
          </cell>
          <cell r="DU377">
            <v>91</v>
          </cell>
          <cell r="DV377">
            <v>80.099999999999994</v>
          </cell>
          <cell r="DX377">
            <v>74.7</v>
          </cell>
          <cell r="DY377">
            <v>56.4</v>
          </cell>
          <cell r="EA377">
            <v>88</v>
          </cell>
          <cell r="ED377">
            <v>83</v>
          </cell>
          <cell r="EE377">
            <v>518.29999999999995</v>
          </cell>
          <cell r="EG377">
            <v>95.3</v>
          </cell>
          <cell r="EH377">
            <v>91.7</v>
          </cell>
          <cell r="EK377">
            <v>78</v>
          </cell>
          <cell r="EL377">
            <v>43.7</v>
          </cell>
          <cell r="EO377">
            <v>112.6</v>
          </cell>
          <cell r="EX377">
            <v>93.1</v>
          </cell>
          <cell r="EZ377">
            <v>101</v>
          </cell>
          <cell r="FI377">
            <v>81.8</v>
          </cell>
          <cell r="FO377">
            <v>106</v>
          </cell>
          <cell r="FP377">
            <v>96</v>
          </cell>
          <cell r="FQ377">
            <v>93</v>
          </cell>
          <cell r="GL377">
            <v>113.9</v>
          </cell>
          <cell r="GV377">
            <v>94.5</v>
          </cell>
          <cell r="GW377">
            <v>111.8</v>
          </cell>
          <cell r="HB377">
            <v>93.9</v>
          </cell>
          <cell r="HC377">
            <v>68.7</v>
          </cell>
          <cell r="HD377">
            <v>76</v>
          </cell>
          <cell r="HE377">
            <v>42</v>
          </cell>
          <cell r="HK377">
            <v>93</v>
          </cell>
          <cell r="HO377">
            <v>1015.25</v>
          </cell>
          <cell r="HT377">
            <v>565.6</v>
          </cell>
          <cell r="HU377">
            <v>103</v>
          </cell>
          <cell r="HV377">
            <v>99.7</v>
          </cell>
          <cell r="HW377">
            <v>84.2</v>
          </cell>
          <cell r="HX377">
            <v>94</v>
          </cell>
          <cell r="IL377">
            <v>73.3</v>
          </cell>
          <cell r="IM377">
            <v>65.900000000000006</v>
          </cell>
          <cell r="JH377">
            <v>60.5</v>
          </cell>
          <cell r="KD377">
            <v>96.7</v>
          </cell>
          <cell r="KX377">
            <v>78</v>
          </cell>
          <cell r="KY377">
            <v>66.8</v>
          </cell>
          <cell r="LA377">
            <v>101</v>
          </cell>
          <cell r="LB377">
            <v>113</v>
          </cell>
          <cell r="LC377">
            <v>107</v>
          </cell>
          <cell r="LD377">
            <v>108</v>
          </cell>
          <cell r="LE377">
            <v>111</v>
          </cell>
          <cell r="LI377">
            <v>763.2</v>
          </cell>
          <cell r="LJ377">
            <v>93.3</v>
          </cell>
          <cell r="LQ377">
            <v>92.6</v>
          </cell>
          <cell r="ME377">
            <v>164</v>
          </cell>
          <cell r="MF377">
            <v>110</v>
          </cell>
          <cell r="MH377">
            <v>102</v>
          </cell>
          <cell r="MI377">
            <v>87</v>
          </cell>
          <cell r="MN377">
            <v>106.4</v>
          </cell>
          <cell r="MO377">
            <v>88</v>
          </cell>
          <cell r="MS377">
            <v>386.5</v>
          </cell>
          <cell r="MT377">
            <v>415.3</v>
          </cell>
          <cell r="MX377">
            <v>108.8</v>
          </cell>
          <cell r="MY377">
            <v>101.4</v>
          </cell>
          <cell r="NB377">
            <v>100.2</v>
          </cell>
          <cell r="NC377">
            <v>99.6</v>
          </cell>
          <cell r="ND377">
            <v>95.5</v>
          </cell>
        </row>
        <row r="378">
          <cell r="A378">
            <v>34578</v>
          </cell>
          <cell r="B378">
            <v>475</v>
          </cell>
          <cell r="C378">
            <v>1</v>
          </cell>
          <cell r="AG378">
            <v>1020</v>
          </cell>
          <cell r="AH378">
            <v>1017.5</v>
          </cell>
          <cell r="AK378">
            <v>74.180000000000007</v>
          </cell>
          <cell r="AL378">
            <v>75.64</v>
          </cell>
          <cell r="AM378">
            <v>83.83</v>
          </cell>
          <cell r="BI378">
            <v>67.62</v>
          </cell>
          <cell r="CC378">
            <v>91.8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5.3799258183082124</v>
          </cell>
          <cell r="DC378">
            <v>77.400000000000006</v>
          </cell>
          <cell r="DD378">
            <v>64.099999999999994</v>
          </cell>
          <cell r="DG378">
            <v>69</v>
          </cell>
          <cell r="DH378">
            <v>80</v>
          </cell>
          <cell r="DI378">
            <v>90</v>
          </cell>
          <cell r="DN378">
            <v>74</v>
          </cell>
          <cell r="DO378">
            <v>74</v>
          </cell>
          <cell r="DU378">
            <v>89.2</v>
          </cell>
          <cell r="DV378">
            <v>78.5</v>
          </cell>
          <cell r="DX378">
            <v>74.8</v>
          </cell>
          <cell r="DY378">
            <v>56.4</v>
          </cell>
          <cell r="EA378">
            <v>88</v>
          </cell>
          <cell r="ED378">
            <v>82</v>
          </cell>
          <cell r="EE378">
            <v>515.79999999999995</v>
          </cell>
          <cell r="EG378">
            <v>92.8</v>
          </cell>
          <cell r="EH378">
            <v>89.4</v>
          </cell>
          <cell r="EK378">
            <v>77.400000000000006</v>
          </cell>
          <cell r="EL378">
            <v>43.3</v>
          </cell>
          <cell r="EO378">
            <v>112.5</v>
          </cell>
          <cell r="EX378">
            <v>93</v>
          </cell>
          <cell r="EZ378">
            <v>101</v>
          </cell>
          <cell r="FO378">
            <v>106</v>
          </cell>
          <cell r="FP378">
            <v>97</v>
          </cell>
          <cell r="FQ378">
            <v>86</v>
          </cell>
          <cell r="GL378">
            <v>113.9</v>
          </cell>
          <cell r="GV378">
            <v>94.4</v>
          </cell>
          <cell r="GW378">
            <v>111.7</v>
          </cell>
          <cell r="HB378">
            <v>93.5</v>
          </cell>
          <cell r="HC378">
            <v>68.400000000000006</v>
          </cell>
          <cell r="HD378">
            <v>75.3</v>
          </cell>
          <cell r="HE378">
            <v>41.6</v>
          </cell>
          <cell r="HK378">
            <v>93</v>
          </cell>
          <cell r="HO378">
            <v>1016.75</v>
          </cell>
          <cell r="HT378">
            <v>564</v>
          </cell>
          <cell r="HU378">
            <v>103</v>
          </cell>
          <cell r="HV378">
            <v>99.5</v>
          </cell>
          <cell r="HW378">
            <v>84</v>
          </cell>
          <cell r="HX378">
            <v>93</v>
          </cell>
          <cell r="IL378">
            <v>68.900000000000006</v>
          </cell>
          <cell r="IM378">
            <v>61.9</v>
          </cell>
          <cell r="JH378">
            <v>55.9</v>
          </cell>
          <cell r="KD378">
            <v>95.9</v>
          </cell>
          <cell r="KX378">
            <v>77.5</v>
          </cell>
          <cell r="KY378">
            <v>66.3</v>
          </cell>
          <cell r="LA378">
            <v>100</v>
          </cell>
          <cell r="LB378">
            <v>113</v>
          </cell>
          <cell r="LC378">
            <v>107</v>
          </cell>
          <cell r="LD378">
            <v>107</v>
          </cell>
          <cell r="LE378">
            <v>110</v>
          </cell>
          <cell r="LI378">
            <v>760.5</v>
          </cell>
          <cell r="LJ378">
            <v>93.1</v>
          </cell>
          <cell r="LQ378">
            <v>92.2</v>
          </cell>
          <cell r="ME378">
            <v>164</v>
          </cell>
          <cell r="MF378">
            <v>110</v>
          </cell>
          <cell r="MH378">
            <v>102</v>
          </cell>
          <cell r="MI378">
            <v>87</v>
          </cell>
          <cell r="MN378">
            <v>106.4</v>
          </cell>
          <cell r="MO378">
            <v>85</v>
          </cell>
          <cell r="MS378">
            <v>384.1</v>
          </cell>
          <cell r="MT378">
            <v>414.1</v>
          </cell>
          <cell r="MX378">
            <v>108.5</v>
          </cell>
          <cell r="MY378">
            <v>101</v>
          </cell>
          <cell r="NB378">
            <v>100.8</v>
          </cell>
          <cell r="NC378">
            <v>100.2</v>
          </cell>
          <cell r="ND378">
            <v>95.9</v>
          </cell>
        </row>
        <row r="379">
          <cell r="A379">
            <v>34547</v>
          </cell>
          <cell r="B379">
            <v>476</v>
          </cell>
          <cell r="C379">
            <v>1</v>
          </cell>
          <cell r="AG379">
            <v>1020</v>
          </cell>
          <cell r="AH379">
            <v>1017.5</v>
          </cell>
          <cell r="AK379">
            <v>73.95</v>
          </cell>
          <cell r="AL379">
            <v>75.400000000000006</v>
          </cell>
          <cell r="AM379">
            <v>83.75</v>
          </cell>
          <cell r="BI379">
            <v>67.510000000000005</v>
          </cell>
          <cell r="CC379">
            <v>91.6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5.3418135639988593</v>
          </cell>
          <cell r="DC379">
            <v>75.8</v>
          </cell>
          <cell r="DD379">
            <v>62.8</v>
          </cell>
          <cell r="DG379">
            <v>69</v>
          </cell>
          <cell r="DH379">
            <v>78</v>
          </cell>
          <cell r="DI379">
            <v>88</v>
          </cell>
          <cell r="DN379">
            <v>71</v>
          </cell>
          <cell r="DO379">
            <v>71</v>
          </cell>
          <cell r="DU379">
            <v>87.9</v>
          </cell>
          <cell r="DV379">
            <v>77.400000000000006</v>
          </cell>
          <cell r="DX379">
            <v>74.7</v>
          </cell>
          <cell r="DY379">
            <v>56.4</v>
          </cell>
          <cell r="EA379">
            <v>86</v>
          </cell>
          <cell r="ED379">
            <v>81</v>
          </cell>
          <cell r="EE379">
            <v>513.9</v>
          </cell>
          <cell r="EG379">
            <v>90.2</v>
          </cell>
          <cell r="EH379">
            <v>86.9</v>
          </cell>
          <cell r="EK379">
            <v>75.599999999999994</v>
          </cell>
          <cell r="EL379">
            <v>42.3</v>
          </cell>
          <cell r="EO379">
            <v>112.8</v>
          </cell>
          <cell r="EX379">
            <v>93</v>
          </cell>
          <cell r="EZ379">
            <v>99</v>
          </cell>
          <cell r="FO379">
            <v>104</v>
          </cell>
          <cell r="FP379">
            <v>94</v>
          </cell>
          <cell r="FQ379">
            <v>81</v>
          </cell>
          <cell r="GL379">
            <v>113.9</v>
          </cell>
          <cell r="GV379">
            <v>94.6</v>
          </cell>
          <cell r="GW379">
            <v>111.9</v>
          </cell>
          <cell r="HB379">
            <v>91.4</v>
          </cell>
          <cell r="HC379">
            <v>66.900000000000006</v>
          </cell>
          <cell r="HD379">
            <v>73.900000000000006</v>
          </cell>
          <cell r="HE379">
            <v>40.799999999999997</v>
          </cell>
          <cell r="HK379">
            <v>94</v>
          </cell>
          <cell r="HO379">
            <v>1016.75</v>
          </cell>
          <cell r="HT379">
            <v>564</v>
          </cell>
          <cell r="HU379">
            <v>102</v>
          </cell>
          <cell r="HV379">
            <v>98.2</v>
          </cell>
          <cell r="HW379">
            <v>82.9</v>
          </cell>
          <cell r="HX379">
            <v>92</v>
          </cell>
          <cell r="IL379">
            <v>66.7</v>
          </cell>
          <cell r="IM379">
            <v>60</v>
          </cell>
          <cell r="JH379">
            <v>55.1</v>
          </cell>
          <cell r="KD379">
            <v>95.2</v>
          </cell>
          <cell r="KX379">
            <v>76.8</v>
          </cell>
          <cell r="KY379">
            <v>65.8</v>
          </cell>
          <cell r="LA379">
            <v>100</v>
          </cell>
          <cell r="LB379">
            <v>113</v>
          </cell>
          <cell r="LC379">
            <v>106</v>
          </cell>
          <cell r="LD379">
            <v>107</v>
          </cell>
          <cell r="LE379">
            <v>110</v>
          </cell>
          <cell r="LI379">
            <v>760.5</v>
          </cell>
          <cell r="LJ379">
            <v>93</v>
          </cell>
          <cell r="LQ379">
            <v>92.2</v>
          </cell>
          <cell r="ME379">
            <v>164</v>
          </cell>
          <cell r="MF379">
            <v>110</v>
          </cell>
          <cell r="MH379">
            <v>100</v>
          </cell>
          <cell r="MI379">
            <v>86</v>
          </cell>
          <cell r="MN379">
            <v>106.4</v>
          </cell>
          <cell r="MO379">
            <v>84</v>
          </cell>
          <cell r="MS379">
            <v>383.4</v>
          </cell>
          <cell r="MT379">
            <v>414.6</v>
          </cell>
          <cell r="MX379">
            <v>108.2</v>
          </cell>
          <cell r="MY379">
            <v>100.8</v>
          </cell>
          <cell r="NB379">
            <v>100.8</v>
          </cell>
          <cell r="NC379">
            <v>100.2</v>
          </cell>
          <cell r="ND379">
            <v>95.9</v>
          </cell>
        </row>
        <row r="380">
          <cell r="A380">
            <v>34516</v>
          </cell>
          <cell r="B380">
            <v>477</v>
          </cell>
          <cell r="C380">
            <v>1</v>
          </cell>
          <cell r="AG380">
            <v>1020</v>
          </cell>
          <cell r="AH380">
            <v>1017.5</v>
          </cell>
          <cell r="AK380">
            <v>73.959999999999994</v>
          </cell>
          <cell r="AL380">
            <v>75.400000000000006</v>
          </cell>
          <cell r="AM380">
            <v>83.75</v>
          </cell>
          <cell r="BI380">
            <v>67.45</v>
          </cell>
          <cell r="CC380">
            <v>91.1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5.3418135639988593</v>
          </cell>
          <cell r="DC380">
            <v>75.7</v>
          </cell>
          <cell r="DD380">
            <v>62.6</v>
          </cell>
          <cell r="DG380">
            <v>69</v>
          </cell>
          <cell r="DH380">
            <v>76</v>
          </cell>
          <cell r="DI380">
            <v>86</v>
          </cell>
          <cell r="DN380">
            <v>71</v>
          </cell>
          <cell r="DO380">
            <v>71</v>
          </cell>
          <cell r="DU380">
            <v>86.8</v>
          </cell>
          <cell r="DV380">
            <v>76.400000000000006</v>
          </cell>
          <cell r="DX380">
            <v>74.400000000000006</v>
          </cell>
          <cell r="DY380">
            <v>56.2</v>
          </cell>
          <cell r="EA380">
            <v>86</v>
          </cell>
          <cell r="ED380">
            <v>81</v>
          </cell>
          <cell r="EE380">
            <v>511.8</v>
          </cell>
          <cell r="EG380">
            <v>88.9</v>
          </cell>
          <cell r="EH380">
            <v>85.6</v>
          </cell>
          <cell r="EK380">
            <v>77.099999999999994</v>
          </cell>
          <cell r="EL380">
            <v>43.2</v>
          </cell>
          <cell r="EO380">
            <v>112.7</v>
          </cell>
          <cell r="EX380">
            <v>93</v>
          </cell>
          <cell r="EZ380">
            <v>101</v>
          </cell>
          <cell r="FO380">
            <v>105</v>
          </cell>
          <cell r="FP380">
            <v>96</v>
          </cell>
          <cell r="FQ380">
            <v>80</v>
          </cell>
          <cell r="GL380">
            <v>113.9</v>
          </cell>
          <cell r="GV380">
            <v>94.6</v>
          </cell>
          <cell r="GW380">
            <v>111.9</v>
          </cell>
          <cell r="HB380">
            <v>92.8</v>
          </cell>
          <cell r="HC380">
            <v>67.900000000000006</v>
          </cell>
          <cell r="HD380">
            <v>75.099999999999994</v>
          </cell>
          <cell r="HE380">
            <v>41.5</v>
          </cell>
          <cell r="HK380">
            <v>94</v>
          </cell>
          <cell r="HO380">
            <v>1016.75</v>
          </cell>
          <cell r="HT380">
            <v>564</v>
          </cell>
          <cell r="HU380">
            <v>102</v>
          </cell>
          <cell r="HV380">
            <v>98.4</v>
          </cell>
          <cell r="HW380">
            <v>83.1</v>
          </cell>
          <cell r="HX380">
            <v>92</v>
          </cell>
          <cell r="IL380">
            <v>64.900000000000006</v>
          </cell>
          <cell r="IM380">
            <v>58.4</v>
          </cell>
          <cell r="JH380">
            <v>54.6</v>
          </cell>
          <cell r="KD380">
            <v>95</v>
          </cell>
          <cell r="KX380">
            <v>76.900000000000006</v>
          </cell>
          <cell r="KY380">
            <v>65.8</v>
          </cell>
          <cell r="LA380">
            <v>100</v>
          </cell>
          <cell r="LB380">
            <v>113</v>
          </cell>
          <cell r="LC380">
            <v>106</v>
          </cell>
          <cell r="LD380">
            <v>107</v>
          </cell>
          <cell r="LE380">
            <v>110</v>
          </cell>
          <cell r="LI380">
            <v>760.5</v>
          </cell>
          <cell r="LJ380">
            <v>92.9</v>
          </cell>
          <cell r="LQ380">
            <v>92.2</v>
          </cell>
          <cell r="ME380">
            <v>164</v>
          </cell>
          <cell r="MF380">
            <v>110</v>
          </cell>
          <cell r="MH380">
            <v>100</v>
          </cell>
          <cell r="MI380">
            <v>86</v>
          </cell>
          <cell r="MN380">
            <v>105.8</v>
          </cell>
          <cell r="MO380">
            <v>84</v>
          </cell>
          <cell r="MS380">
            <v>381.1</v>
          </cell>
          <cell r="MT380">
            <v>414</v>
          </cell>
          <cell r="MX380">
            <v>107</v>
          </cell>
          <cell r="MY380">
            <v>99.7</v>
          </cell>
          <cell r="NB380">
            <v>101.1</v>
          </cell>
          <cell r="NC380">
            <v>100.5</v>
          </cell>
          <cell r="ND380">
            <v>96.1</v>
          </cell>
        </row>
        <row r="381">
          <cell r="A381">
            <v>34486</v>
          </cell>
          <cell r="B381">
            <v>478</v>
          </cell>
          <cell r="C381">
            <v>1</v>
          </cell>
          <cell r="AG381">
            <v>1018</v>
          </cell>
          <cell r="AH381">
            <v>1016.75</v>
          </cell>
          <cell r="AK381">
            <v>73.97</v>
          </cell>
          <cell r="AL381">
            <v>75.42</v>
          </cell>
          <cell r="AM381">
            <v>83.45</v>
          </cell>
          <cell r="BI381">
            <v>67.16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5.6314666967499392</v>
          </cell>
          <cell r="DC381">
            <v>75.099999999999994</v>
          </cell>
          <cell r="DD381">
            <v>62.2</v>
          </cell>
          <cell r="DG381">
            <v>68</v>
          </cell>
          <cell r="DH381">
            <v>75</v>
          </cell>
          <cell r="DI381">
            <v>85</v>
          </cell>
          <cell r="DN381">
            <v>71</v>
          </cell>
          <cell r="DO381">
            <v>71</v>
          </cell>
          <cell r="DU381">
            <v>85.4</v>
          </cell>
          <cell r="DV381">
            <v>75.2</v>
          </cell>
          <cell r="DX381">
            <v>74</v>
          </cell>
          <cell r="DY381">
            <v>55.9</v>
          </cell>
          <cell r="EA381">
            <v>86</v>
          </cell>
          <cell r="ED381">
            <v>81</v>
          </cell>
          <cell r="EE381">
            <v>512.6</v>
          </cell>
          <cell r="EG381">
            <v>88.6</v>
          </cell>
          <cell r="EH381">
            <v>85.3</v>
          </cell>
          <cell r="EK381">
            <v>76.3</v>
          </cell>
          <cell r="EL381">
            <v>42.7</v>
          </cell>
          <cell r="EO381">
            <v>113.1</v>
          </cell>
          <cell r="EX381">
            <v>92.8</v>
          </cell>
          <cell r="EZ381">
            <v>100</v>
          </cell>
          <cell r="FO381">
            <v>105</v>
          </cell>
          <cell r="FP381">
            <v>96</v>
          </cell>
          <cell r="FQ381">
            <v>80</v>
          </cell>
          <cell r="GL381">
            <v>113.9</v>
          </cell>
          <cell r="GV381">
            <v>94.6</v>
          </cell>
          <cell r="GW381">
            <v>111.9</v>
          </cell>
          <cell r="HB381">
            <v>92.4</v>
          </cell>
          <cell r="HC381">
            <v>67.599999999999994</v>
          </cell>
          <cell r="HD381">
            <v>74.099999999999994</v>
          </cell>
          <cell r="HE381">
            <v>41</v>
          </cell>
          <cell r="HK381">
            <v>93</v>
          </cell>
          <cell r="HO381">
            <v>1014</v>
          </cell>
          <cell r="HT381">
            <v>564</v>
          </cell>
          <cell r="HU381">
            <v>102</v>
          </cell>
          <cell r="HV381">
            <v>97.2</v>
          </cell>
          <cell r="HW381">
            <v>82.1</v>
          </cell>
          <cell r="HX381">
            <v>92</v>
          </cell>
          <cell r="IL381">
            <v>63.8</v>
          </cell>
          <cell r="IM381">
            <v>57.3</v>
          </cell>
          <cell r="JH381">
            <v>53.6</v>
          </cell>
          <cell r="KD381">
            <v>94.9</v>
          </cell>
          <cell r="KX381">
            <v>77.3</v>
          </cell>
          <cell r="KY381">
            <v>66.2</v>
          </cell>
          <cell r="LA381">
            <v>100</v>
          </cell>
          <cell r="LB381">
            <v>113</v>
          </cell>
          <cell r="LC381">
            <v>106</v>
          </cell>
          <cell r="LD381">
            <v>107</v>
          </cell>
          <cell r="LE381">
            <v>110</v>
          </cell>
          <cell r="LI381">
            <v>760.6</v>
          </cell>
          <cell r="LJ381">
            <v>92.5</v>
          </cell>
          <cell r="LQ381">
            <v>92</v>
          </cell>
          <cell r="ME381">
            <v>164</v>
          </cell>
          <cell r="MF381">
            <v>110</v>
          </cell>
          <cell r="MH381">
            <v>100</v>
          </cell>
          <cell r="MI381">
            <v>86</v>
          </cell>
          <cell r="MN381">
            <v>105.8</v>
          </cell>
          <cell r="MO381">
            <v>84</v>
          </cell>
          <cell r="MS381">
            <v>381.8</v>
          </cell>
          <cell r="MT381">
            <v>414.2</v>
          </cell>
          <cell r="MX381">
            <v>108.1</v>
          </cell>
          <cell r="MY381">
            <v>100.7</v>
          </cell>
          <cell r="NB381">
            <v>101</v>
          </cell>
          <cell r="NC381">
            <v>100.4</v>
          </cell>
          <cell r="ND381">
            <v>95.9</v>
          </cell>
        </row>
        <row r="382">
          <cell r="A382">
            <v>34455</v>
          </cell>
          <cell r="B382">
            <v>479</v>
          </cell>
          <cell r="C382">
            <v>1</v>
          </cell>
          <cell r="AG382">
            <v>1018</v>
          </cell>
          <cell r="AH382">
            <v>1016.75</v>
          </cell>
          <cell r="AK382">
            <v>74</v>
          </cell>
          <cell r="AL382">
            <v>75.45</v>
          </cell>
          <cell r="AM382">
            <v>83.47</v>
          </cell>
          <cell r="BI382">
            <v>67.040000000000006</v>
          </cell>
          <cell r="CC382">
            <v>91.1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5.5140809534771336</v>
          </cell>
          <cell r="DC382">
            <v>74.900000000000006</v>
          </cell>
          <cell r="DD382">
            <v>62</v>
          </cell>
          <cell r="DG382">
            <v>67</v>
          </cell>
          <cell r="DH382">
            <v>74</v>
          </cell>
          <cell r="DI382">
            <v>84</v>
          </cell>
          <cell r="DN382">
            <v>67</v>
          </cell>
          <cell r="DO382">
            <v>67</v>
          </cell>
          <cell r="DU382">
            <v>83.9</v>
          </cell>
          <cell r="DV382">
            <v>73.8</v>
          </cell>
          <cell r="DX382">
            <v>73.099999999999994</v>
          </cell>
          <cell r="DY382">
            <v>55.2</v>
          </cell>
          <cell r="EA382">
            <v>84</v>
          </cell>
          <cell r="ED382">
            <v>78</v>
          </cell>
          <cell r="EE382">
            <v>512.6</v>
          </cell>
          <cell r="EG382">
            <v>88.2</v>
          </cell>
          <cell r="EH382">
            <v>84.9</v>
          </cell>
          <cell r="EK382">
            <v>72.099999999999994</v>
          </cell>
          <cell r="EL382">
            <v>40.4</v>
          </cell>
          <cell r="EO382">
            <v>113.4</v>
          </cell>
          <cell r="EX382">
            <v>92.8</v>
          </cell>
          <cell r="EZ382">
            <v>94</v>
          </cell>
          <cell r="FO382">
            <v>102</v>
          </cell>
          <cell r="FP382">
            <v>88</v>
          </cell>
          <cell r="FQ382">
            <v>77</v>
          </cell>
          <cell r="GL382">
            <v>113.9</v>
          </cell>
          <cell r="GV382">
            <v>94.3</v>
          </cell>
          <cell r="GW382">
            <v>111.6</v>
          </cell>
          <cell r="HB382">
            <v>87.5</v>
          </cell>
          <cell r="HC382">
            <v>64</v>
          </cell>
          <cell r="HD382">
            <v>70.7</v>
          </cell>
          <cell r="HE382">
            <v>39.1</v>
          </cell>
          <cell r="HK382">
            <v>93</v>
          </cell>
          <cell r="HO382">
            <v>1014</v>
          </cell>
          <cell r="HT382">
            <v>564</v>
          </cell>
          <cell r="HU382">
            <v>102</v>
          </cell>
          <cell r="HV382">
            <v>93.8</v>
          </cell>
          <cell r="HW382">
            <v>79.2</v>
          </cell>
          <cell r="HX382">
            <v>91</v>
          </cell>
          <cell r="IL382">
            <v>63.4</v>
          </cell>
          <cell r="IM382">
            <v>57</v>
          </cell>
          <cell r="JH382">
            <v>53.1</v>
          </cell>
          <cell r="KD382">
            <v>94.9</v>
          </cell>
          <cell r="KX382">
            <v>76.599999999999994</v>
          </cell>
          <cell r="KY382">
            <v>65.5</v>
          </cell>
          <cell r="LA382">
            <v>99</v>
          </cell>
          <cell r="LB382">
            <v>112</v>
          </cell>
          <cell r="LC382">
            <v>105</v>
          </cell>
          <cell r="LD382">
            <v>107</v>
          </cell>
          <cell r="LE382">
            <v>110</v>
          </cell>
          <cell r="LI382">
            <v>759</v>
          </cell>
          <cell r="LJ382">
            <v>92.4</v>
          </cell>
          <cell r="LQ382">
            <v>92</v>
          </cell>
          <cell r="ME382">
            <v>164</v>
          </cell>
          <cell r="MF382">
            <v>110</v>
          </cell>
          <cell r="MH382">
            <v>100</v>
          </cell>
          <cell r="MI382">
            <v>85</v>
          </cell>
          <cell r="MN382">
            <v>105.8</v>
          </cell>
          <cell r="MO382">
            <v>84</v>
          </cell>
          <cell r="MS382">
            <v>381.3</v>
          </cell>
          <cell r="MT382">
            <v>414.7</v>
          </cell>
          <cell r="MX382">
            <v>106.2</v>
          </cell>
          <cell r="MY382">
            <v>98.9</v>
          </cell>
          <cell r="NB382">
            <v>101.2</v>
          </cell>
          <cell r="NC382">
            <v>100.6</v>
          </cell>
          <cell r="ND382">
            <v>96.1</v>
          </cell>
        </row>
        <row r="383">
          <cell r="A383">
            <v>34425</v>
          </cell>
          <cell r="B383">
            <v>480</v>
          </cell>
          <cell r="C383">
            <v>1</v>
          </cell>
          <cell r="AG383">
            <v>1018</v>
          </cell>
          <cell r="AH383">
            <v>1016.75</v>
          </cell>
          <cell r="AK383">
            <v>73.84</v>
          </cell>
          <cell r="AL383">
            <v>75.28</v>
          </cell>
          <cell r="AM383">
            <v>83.73</v>
          </cell>
          <cell r="BI383">
            <v>66.959999999999994</v>
          </cell>
          <cell r="CC383">
            <v>91.1</v>
          </cell>
          <cell r="CD383">
            <v>1172.96</v>
          </cell>
          <cell r="CE383">
            <v>71.430999999999997</v>
          </cell>
          <cell r="CF383" t="str">
            <v>8,40%</v>
          </cell>
          <cell r="CX383">
            <v>5.293029878482888</v>
          </cell>
          <cell r="DC383">
            <v>74.7</v>
          </cell>
          <cell r="DD383">
            <v>61.8</v>
          </cell>
          <cell r="DG383">
            <v>66</v>
          </cell>
          <cell r="DH383">
            <v>75</v>
          </cell>
          <cell r="DI383">
            <v>84</v>
          </cell>
          <cell r="DN383">
            <v>64</v>
          </cell>
          <cell r="DO383">
            <v>64</v>
          </cell>
          <cell r="DU383">
            <v>81.900000000000006</v>
          </cell>
          <cell r="DV383">
            <v>72.099999999999994</v>
          </cell>
          <cell r="DX383">
            <v>72.599999999999994</v>
          </cell>
          <cell r="DY383">
            <v>54.8</v>
          </cell>
          <cell r="EA383">
            <v>83</v>
          </cell>
          <cell r="ED383">
            <v>74</v>
          </cell>
          <cell r="EE383">
            <v>511.1</v>
          </cell>
          <cell r="EG383">
            <v>88.1</v>
          </cell>
          <cell r="EH383">
            <v>84.8</v>
          </cell>
          <cell r="EK383">
            <v>68.599999999999994</v>
          </cell>
          <cell r="EL383">
            <v>38.4</v>
          </cell>
          <cell r="EO383">
            <v>113.8</v>
          </cell>
          <cell r="EX383">
            <v>92.8</v>
          </cell>
          <cell r="EZ383">
            <v>88</v>
          </cell>
          <cell r="FO383">
            <v>97</v>
          </cell>
          <cell r="FP383">
            <v>80</v>
          </cell>
          <cell r="FQ383">
            <v>76</v>
          </cell>
          <cell r="GL383">
            <v>113.9</v>
          </cell>
          <cell r="GV383">
            <v>94.4</v>
          </cell>
          <cell r="GW383">
            <v>111.7</v>
          </cell>
          <cell r="HB383">
            <v>83.5</v>
          </cell>
          <cell r="HC383">
            <v>61.1</v>
          </cell>
          <cell r="HD383">
            <v>68.8</v>
          </cell>
          <cell r="HE383">
            <v>38</v>
          </cell>
          <cell r="HK383">
            <v>92</v>
          </cell>
          <cell r="HO383">
            <v>1014</v>
          </cell>
          <cell r="HT383">
            <v>561.20000000000005</v>
          </cell>
          <cell r="HU383">
            <v>102</v>
          </cell>
          <cell r="HV383">
            <v>92</v>
          </cell>
          <cell r="HW383">
            <v>77.7</v>
          </cell>
          <cell r="HX383">
            <v>89</v>
          </cell>
          <cell r="IL383">
            <v>62.9</v>
          </cell>
          <cell r="IM383">
            <v>56.6</v>
          </cell>
          <cell r="JH383">
            <v>52.2</v>
          </cell>
          <cell r="KD383">
            <v>95.1</v>
          </cell>
          <cell r="KX383">
            <v>75.900000000000006</v>
          </cell>
          <cell r="KY383">
            <v>65</v>
          </cell>
          <cell r="LA383">
            <v>99</v>
          </cell>
          <cell r="LB383">
            <v>112</v>
          </cell>
          <cell r="LC383">
            <v>105</v>
          </cell>
          <cell r="LD383">
            <v>106</v>
          </cell>
          <cell r="LE383">
            <v>109</v>
          </cell>
          <cell r="LI383">
            <v>756.9</v>
          </cell>
          <cell r="LJ383">
            <v>92.2</v>
          </cell>
          <cell r="LQ383">
            <v>92</v>
          </cell>
          <cell r="ME383">
            <v>163.5</v>
          </cell>
          <cell r="MF383">
            <v>110</v>
          </cell>
          <cell r="MH383">
            <v>100</v>
          </cell>
          <cell r="MI383">
            <v>85</v>
          </cell>
          <cell r="MN383">
            <v>105.8</v>
          </cell>
          <cell r="MO383">
            <v>82</v>
          </cell>
          <cell r="MS383">
            <v>380.2</v>
          </cell>
          <cell r="MT383">
            <v>414.2</v>
          </cell>
          <cell r="MX383">
            <v>105.6</v>
          </cell>
          <cell r="MY383">
            <v>98.4</v>
          </cell>
          <cell r="NB383">
            <v>101.2</v>
          </cell>
          <cell r="NC383">
            <v>100.6</v>
          </cell>
          <cell r="ND383">
            <v>96.1</v>
          </cell>
        </row>
        <row r="384">
          <cell r="A384">
            <v>34394</v>
          </cell>
          <cell r="B384">
            <v>481</v>
          </cell>
          <cell r="C384">
            <v>1</v>
          </cell>
          <cell r="AG384">
            <v>1016</v>
          </cell>
          <cell r="AH384">
            <v>1015.25</v>
          </cell>
          <cell r="AK384">
            <v>73.64</v>
          </cell>
          <cell r="AL384">
            <v>75.069999999999993</v>
          </cell>
          <cell r="AM384">
            <v>83.2</v>
          </cell>
          <cell r="BI384">
            <v>66.81</v>
          </cell>
          <cell r="CC384">
            <v>91.1</v>
          </cell>
          <cell r="CD384">
            <v>1172.96</v>
          </cell>
          <cell r="CE384">
            <v>71.430999999999997</v>
          </cell>
          <cell r="CF384" t="str">
            <v>8,40%</v>
          </cell>
          <cell r="CX384">
            <v>5.4149890922728172</v>
          </cell>
          <cell r="DC384">
            <v>73.7</v>
          </cell>
          <cell r="DD384">
            <v>61</v>
          </cell>
          <cell r="DG384">
            <v>65</v>
          </cell>
          <cell r="DH384">
            <v>74</v>
          </cell>
          <cell r="DI384">
            <v>83</v>
          </cell>
          <cell r="DN384">
            <v>63</v>
          </cell>
          <cell r="DO384">
            <v>63</v>
          </cell>
          <cell r="DU384">
            <v>79.3</v>
          </cell>
          <cell r="DV384">
            <v>69.8</v>
          </cell>
          <cell r="DX384">
            <v>71.400000000000006</v>
          </cell>
          <cell r="DY384">
            <v>53.9</v>
          </cell>
          <cell r="EA384">
            <v>82</v>
          </cell>
          <cell r="ED384">
            <v>74</v>
          </cell>
          <cell r="EE384">
            <v>509.6</v>
          </cell>
          <cell r="EG384">
            <v>88.7</v>
          </cell>
          <cell r="EH384">
            <v>85.4</v>
          </cell>
          <cell r="EK384">
            <v>69.099999999999994</v>
          </cell>
          <cell r="EL384">
            <v>38.700000000000003</v>
          </cell>
          <cell r="EO384">
            <v>115.6</v>
          </cell>
          <cell r="EX384">
            <v>94</v>
          </cell>
          <cell r="EZ384">
            <v>88</v>
          </cell>
          <cell r="FO384">
            <v>98</v>
          </cell>
          <cell r="FP384">
            <v>81</v>
          </cell>
          <cell r="FQ384">
            <v>75</v>
          </cell>
          <cell r="GL384">
            <v>114</v>
          </cell>
          <cell r="GV384">
            <v>94.4</v>
          </cell>
          <cell r="GW384">
            <v>111.7</v>
          </cell>
          <cell r="HB384">
            <v>83.2</v>
          </cell>
          <cell r="HC384">
            <v>60.9</v>
          </cell>
          <cell r="HD384">
            <v>69.400000000000006</v>
          </cell>
          <cell r="HE384">
            <v>38.4</v>
          </cell>
          <cell r="HK384">
            <v>91</v>
          </cell>
          <cell r="HO384">
            <v>1011.75</v>
          </cell>
          <cell r="HT384">
            <v>560.5</v>
          </cell>
          <cell r="HU384">
            <v>102</v>
          </cell>
          <cell r="HV384">
            <v>93.3</v>
          </cell>
          <cell r="HW384">
            <v>78.8</v>
          </cell>
          <cell r="HX384">
            <v>85</v>
          </cell>
          <cell r="IL384">
            <v>62.4</v>
          </cell>
          <cell r="IM384">
            <v>56.1</v>
          </cell>
          <cell r="JH384">
            <v>50.6</v>
          </cell>
          <cell r="KD384">
            <v>95.4</v>
          </cell>
          <cell r="KX384">
            <v>75.2</v>
          </cell>
          <cell r="KY384">
            <v>64.400000000000006</v>
          </cell>
          <cell r="LA384">
            <v>98</v>
          </cell>
          <cell r="LB384">
            <v>112</v>
          </cell>
          <cell r="LC384">
            <v>105</v>
          </cell>
          <cell r="LD384">
            <v>106</v>
          </cell>
          <cell r="LE384">
            <v>109</v>
          </cell>
          <cell r="LI384">
            <v>752.4</v>
          </cell>
          <cell r="LJ384">
            <v>92</v>
          </cell>
          <cell r="LQ384">
            <v>91.4</v>
          </cell>
          <cell r="ME384">
            <v>163.19999999999999</v>
          </cell>
          <cell r="MF384">
            <v>110</v>
          </cell>
          <cell r="MH384">
            <v>100</v>
          </cell>
          <cell r="MI384">
            <v>85</v>
          </cell>
          <cell r="MN384">
            <v>105.8</v>
          </cell>
          <cell r="MO384">
            <v>82</v>
          </cell>
          <cell r="MS384">
            <v>378.4</v>
          </cell>
          <cell r="MT384">
            <v>412.8</v>
          </cell>
          <cell r="MX384">
            <v>106.5</v>
          </cell>
          <cell r="MY384">
            <v>99.2</v>
          </cell>
          <cell r="NB384">
            <v>101.3</v>
          </cell>
          <cell r="NC384">
            <v>100.7</v>
          </cell>
          <cell r="ND384">
            <v>96.1</v>
          </cell>
        </row>
        <row r="385">
          <cell r="A385">
            <v>34366</v>
          </cell>
          <cell r="B385">
            <v>482</v>
          </cell>
          <cell r="C385">
            <v>1</v>
          </cell>
          <cell r="AG385">
            <v>1016</v>
          </cell>
          <cell r="AH385">
            <v>1015.25</v>
          </cell>
          <cell r="AK385">
            <v>73.47</v>
          </cell>
          <cell r="AL385">
            <v>74.900000000000006</v>
          </cell>
          <cell r="AM385">
            <v>83.24</v>
          </cell>
          <cell r="BI385">
            <v>66.69</v>
          </cell>
          <cell r="CC385">
            <v>91.1</v>
          </cell>
          <cell r="CD385">
            <v>1172.96</v>
          </cell>
          <cell r="CE385">
            <v>71.430999999999997</v>
          </cell>
          <cell r="CF385" t="str">
            <v>8,40%</v>
          </cell>
          <cell r="CX385">
            <v>5.6146973048538245</v>
          </cell>
          <cell r="DC385">
            <v>73.2</v>
          </cell>
          <cell r="DD385">
            <v>60.6</v>
          </cell>
          <cell r="DG385">
            <v>66</v>
          </cell>
          <cell r="DH385">
            <v>75</v>
          </cell>
          <cell r="DI385">
            <v>84</v>
          </cell>
          <cell r="DN385">
            <v>61</v>
          </cell>
          <cell r="DO385">
            <v>61</v>
          </cell>
          <cell r="DU385">
            <v>78.3</v>
          </cell>
          <cell r="DV385">
            <v>68.900000000000006</v>
          </cell>
          <cell r="DX385">
            <v>72.7</v>
          </cell>
          <cell r="DY385">
            <v>54.9</v>
          </cell>
          <cell r="EA385">
            <v>81</v>
          </cell>
          <cell r="ED385">
            <v>74</v>
          </cell>
          <cell r="EE385">
            <v>507.7</v>
          </cell>
          <cell r="EG385">
            <v>89.4</v>
          </cell>
          <cell r="EH385">
            <v>86.1</v>
          </cell>
          <cell r="EK385">
            <v>68.8</v>
          </cell>
          <cell r="EL385">
            <v>38.5</v>
          </cell>
          <cell r="EO385">
            <v>116.1</v>
          </cell>
          <cell r="EX385">
            <v>94</v>
          </cell>
          <cell r="EZ385">
            <v>88</v>
          </cell>
          <cell r="FO385">
            <v>98</v>
          </cell>
          <cell r="FP385">
            <v>81</v>
          </cell>
          <cell r="FQ385">
            <v>75</v>
          </cell>
          <cell r="GL385">
            <v>114.3</v>
          </cell>
          <cell r="GV385">
            <v>94.4</v>
          </cell>
          <cell r="GW385">
            <v>111.7</v>
          </cell>
          <cell r="HB385">
            <v>82.2</v>
          </cell>
          <cell r="HC385">
            <v>60.1</v>
          </cell>
          <cell r="HD385">
            <v>69</v>
          </cell>
          <cell r="HE385">
            <v>38.200000000000003</v>
          </cell>
          <cell r="HK385">
            <v>90</v>
          </cell>
          <cell r="HO385">
            <v>1011.75</v>
          </cell>
          <cell r="HT385">
            <v>560</v>
          </cell>
          <cell r="HU385">
            <v>102</v>
          </cell>
          <cell r="HV385">
            <v>92.2</v>
          </cell>
          <cell r="HW385">
            <v>77.900000000000006</v>
          </cell>
          <cell r="HX385">
            <v>86</v>
          </cell>
          <cell r="IL385">
            <v>62.4</v>
          </cell>
          <cell r="IM385">
            <v>56.1</v>
          </cell>
          <cell r="JH385">
            <v>50.7</v>
          </cell>
          <cell r="KD385">
            <v>95.8</v>
          </cell>
          <cell r="KX385">
            <v>74.900000000000006</v>
          </cell>
          <cell r="KY385">
            <v>64.099999999999994</v>
          </cell>
          <cell r="LA385">
            <v>98</v>
          </cell>
          <cell r="LB385">
            <v>112</v>
          </cell>
          <cell r="LC385">
            <v>105</v>
          </cell>
          <cell r="LD385">
            <v>106</v>
          </cell>
          <cell r="LE385">
            <v>109</v>
          </cell>
          <cell r="LI385">
            <v>751</v>
          </cell>
          <cell r="LJ385">
            <v>91.9</v>
          </cell>
          <cell r="LQ385">
            <v>91.4</v>
          </cell>
          <cell r="ME385">
            <v>163</v>
          </cell>
          <cell r="MF385">
            <v>107</v>
          </cell>
          <cell r="MH385">
            <v>100</v>
          </cell>
          <cell r="MI385">
            <v>84</v>
          </cell>
          <cell r="MN385">
            <v>105.8</v>
          </cell>
          <cell r="MO385">
            <v>81</v>
          </cell>
          <cell r="MS385">
            <v>377.4</v>
          </cell>
          <cell r="MT385">
            <v>413.9</v>
          </cell>
          <cell r="MX385">
            <v>107.7</v>
          </cell>
          <cell r="MY385">
            <v>100.4</v>
          </cell>
          <cell r="NB385">
            <v>101.5</v>
          </cell>
          <cell r="NC385">
            <v>100.9</v>
          </cell>
          <cell r="ND385">
            <v>96.2</v>
          </cell>
        </row>
        <row r="386">
          <cell r="A386">
            <v>34335</v>
          </cell>
          <cell r="B386">
            <v>483</v>
          </cell>
          <cell r="C386">
            <v>1</v>
          </cell>
          <cell r="AG386">
            <v>1016</v>
          </cell>
          <cell r="AH386">
            <v>1015.25</v>
          </cell>
          <cell r="AK386">
            <v>73.260000000000005</v>
          </cell>
          <cell r="AL386">
            <v>74.73</v>
          </cell>
          <cell r="AM386">
            <v>83.28</v>
          </cell>
          <cell r="BI386">
            <v>66.45</v>
          </cell>
          <cell r="CC386">
            <v>91.1</v>
          </cell>
          <cell r="CD386">
            <v>1172.96</v>
          </cell>
          <cell r="CE386">
            <v>71.430999999999997</v>
          </cell>
          <cell r="CF386" t="str">
            <v>8,40%</v>
          </cell>
          <cell r="CX386">
            <v>5.4439544055479248</v>
          </cell>
          <cell r="DC386">
            <v>73.599999999999994</v>
          </cell>
          <cell r="DD386">
            <v>60.9</v>
          </cell>
          <cell r="DG386">
            <v>67</v>
          </cell>
          <cell r="DH386">
            <v>75</v>
          </cell>
          <cell r="DI386">
            <v>84</v>
          </cell>
          <cell r="DN386">
            <v>59</v>
          </cell>
          <cell r="DO386">
            <v>59</v>
          </cell>
          <cell r="DU386">
            <v>75.8</v>
          </cell>
          <cell r="DV386">
            <v>66.7</v>
          </cell>
          <cell r="DX386">
            <v>72.8</v>
          </cell>
          <cell r="DY386">
            <v>54.9</v>
          </cell>
          <cell r="EA386">
            <v>81</v>
          </cell>
          <cell r="ED386">
            <v>73</v>
          </cell>
          <cell r="EE386">
            <v>506.4</v>
          </cell>
          <cell r="EG386">
            <v>90.1</v>
          </cell>
          <cell r="EH386">
            <v>86.8</v>
          </cell>
          <cell r="EK386">
            <v>67</v>
          </cell>
          <cell r="EL386">
            <v>37.5</v>
          </cell>
          <cell r="EO386">
            <v>116.5</v>
          </cell>
          <cell r="EX386">
            <v>94</v>
          </cell>
          <cell r="EZ386">
            <v>86</v>
          </cell>
          <cell r="FO386">
            <v>97</v>
          </cell>
          <cell r="FP386">
            <v>78</v>
          </cell>
          <cell r="FQ386">
            <v>75</v>
          </cell>
          <cell r="GL386">
            <v>114.3</v>
          </cell>
          <cell r="GV386">
            <v>94.5</v>
          </cell>
          <cell r="GW386">
            <v>111.8</v>
          </cell>
          <cell r="HB386">
            <v>80.8</v>
          </cell>
          <cell r="HC386">
            <v>59.1</v>
          </cell>
          <cell r="HD386">
            <v>67.5</v>
          </cell>
          <cell r="HE386">
            <v>37.299999999999997</v>
          </cell>
          <cell r="HK386">
            <v>89</v>
          </cell>
          <cell r="HO386">
            <v>1011.75</v>
          </cell>
          <cell r="HT386">
            <v>558.79999999999995</v>
          </cell>
          <cell r="HU386">
            <v>102</v>
          </cell>
          <cell r="HV386">
            <v>90.8</v>
          </cell>
          <cell r="HW386">
            <v>76.7</v>
          </cell>
          <cell r="HX386">
            <v>86</v>
          </cell>
          <cell r="IL386">
            <v>62.4</v>
          </cell>
          <cell r="IM386">
            <v>56.1</v>
          </cell>
          <cell r="JH386">
            <v>50.3</v>
          </cell>
          <cell r="KD386">
            <v>96</v>
          </cell>
          <cell r="KX386">
            <v>74.400000000000006</v>
          </cell>
          <cell r="KY386">
            <v>63.7</v>
          </cell>
          <cell r="LA386">
            <v>98</v>
          </cell>
          <cell r="LB386">
            <v>112</v>
          </cell>
          <cell r="LC386">
            <v>105</v>
          </cell>
          <cell r="LD386">
            <v>106</v>
          </cell>
          <cell r="LE386">
            <v>109</v>
          </cell>
          <cell r="LI386">
            <v>745.3</v>
          </cell>
          <cell r="LJ386">
            <v>91.5</v>
          </cell>
          <cell r="LQ386">
            <v>91.4</v>
          </cell>
          <cell r="ME386">
            <v>162.5</v>
          </cell>
          <cell r="MF386">
            <v>107</v>
          </cell>
          <cell r="MH386">
            <v>100</v>
          </cell>
          <cell r="MI386">
            <v>84</v>
          </cell>
          <cell r="MN386">
            <v>105.8</v>
          </cell>
          <cell r="MO386">
            <v>81</v>
          </cell>
          <cell r="MS386">
            <v>375.7</v>
          </cell>
          <cell r="MT386">
            <v>413.1</v>
          </cell>
          <cell r="MX386">
            <v>108.2</v>
          </cell>
          <cell r="MY386">
            <v>100.8</v>
          </cell>
          <cell r="NB386">
            <v>100.7</v>
          </cell>
          <cell r="NC386">
            <v>100.1</v>
          </cell>
          <cell r="ND386">
            <v>95.8</v>
          </cell>
        </row>
        <row r="387">
          <cell r="A387">
            <v>34304</v>
          </cell>
          <cell r="B387">
            <v>484</v>
          </cell>
          <cell r="C387">
            <v>1</v>
          </cell>
          <cell r="AG387">
            <v>1016</v>
          </cell>
          <cell r="AH387">
            <v>1016.75</v>
          </cell>
          <cell r="AK387">
            <v>73.17</v>
          </cell>
          <cell r="AL387">
            <v>74.75</v>
          </cell>
          <cell r="BI387">
            <v>66.209999999999994</v>
          </cell>
          <cell r="CC387">
            <v>91.1</v>
          </cell>
          <cell r="CD387">
            <v>1134.8389999999999</v>
          </cell>
          <cell r="CE387">
            <v>70.756</v>
          </cell>
          <cell r="CF387" t="str">
            <v>10,40%</v>
          </cell>
          <cell r="CX387">
            <v>4.9881318440080671</v>
          </cell>
          <cell r="DC387">
            <v>75</v>
          </cell>
          <cell r="DD387">
            <v>62.1</v>
          </cell>
          <cell r="DG387">
            <v>69</v>
          </cell>
          <cell r="DH387">
            <v>76</v>
          </cell>
          <cell r="DI387">
            <v>84</v>
          </cell>
          <cell r="DN387">
            <v>59</v>
          </cell>
          <cell r="DO387">
            <v>59</v>
          </cell>
          <cell r="DX387">
            <v>71.099999999999994</v>
          </cell>
          <cell r="DY387">
            <v>53.6</v>
          </cell>
          <cell r="EA387">
            <v>81</v>
          </cell>
          <cell r="ED387">
            <v>73</v>
          </cell>
          <cell r="EE387">
            <v>502.2</v>
          </cell>
          <cell r="EG387">
            <v>90</v>
          </cell>
          <cell r="EH387">
            <v>86.7</v>
          </cell>
          <cell r="EO387">
            <v>120.2</v>
          </cell>
          <cell r="EX387">
            <v>94.5</v>
          </cell>
          <cell r="EZ387">
            <v>86</v>
          </cell>
          <cell r="FO387">
            <v>90</v>
          </cell>
          <cell r="FP387">
            <v>74</v>
          </cell>
          <cell r="FQ387">
            <v>75</v>
          </cell>
          <cell r="GL387">
            <v>114.3</v>
          </cell>
          <cell r="GV387">
            <v>91</v>
          </cell>
          <cell r="GW387">
            <v>107.7</v>
          </cell>
          <cell r="HB387">
            <v>78.8</v>
          </cell>
          <cell r="HC387">
            <v>57.6</v>
          </cell>
          <cell r="HK387">
            <v>89</v>
          </cell>
          <cell r="HO387">
            <v>1009.25</v>
          </cell>
          <cell r="HT387">
            <v>556.6</v>
          </cell>
          <cell r="HU387">
            <v>102</v>
          </cell>
          <cell r="HV387">
            <v>81.400000000000006</v>
          </cell>
          <cell r="HW387">
            <v>68.8</v>
          </cell>
          <cell r="HX387">
            <v>85</v>
          </cell>
          <cell r="IL387">
            <v>62.9</v>
          </cell>
          <cell r="IM387">
            <v>56.6</v>
          </cell>
          <cell r="JH387">
            <v>50.2</v>
          </cell>
          <cell r="KD387">
            <v>96.3</v>
          </cell>
          <cell r="KX387">
            <v>73.7</v>
          </cell>
          <cell r="KY387">
            <v>63.1</v>
          </cell>
          <cell r="LA387">
            <v>97</v>
          </cell>
          <cell r="LB387">
            <v>112</v>
          </cell>
          <cell r="LC387">
            <v>105</v>
          </cell>
          <cell r="LD387">
            <v>106</v>
          </cell>
          <cell r="LE387">
            <v>109</v>
          </cell>
          <cell r="LI387">
            <v>743.7</v>
          </cell>
          <cell r="LJ387">
            <v>91.2</v>
          </cell>
          <cell r="LQ387">
            <v>90.9</v>
          </cell>
          <cell r="ME387">
            <v>161.6</v>
          </cell>
          <cell r="MF387">
            <v>107</v>
          </cell>
          <cell r="MH387">
            <v>100</v>
          </cell>
          <cell r="MI387">
            <v>84</v>
          </cell>
          <cell r="MN387">
            <v>105</v>
          </cell>
          <cell r="MO387">
            <v>79</v>
          </cell>
          <cell r="MS387">
            <v>375.7</v>
          </cell>
          <cell r="MT387">
            <v>412.4</v>
          </cell>
          <cell r="MX387">
            <v>108</v>
          </cell>
          <cell r="MY387">
            <v>100.6</v>
          </cell>
          <cell r="NB387">
            <v>101</v>
          </cell>
          <cell r="NC387">
            <v>100.4</v>
          </cell>
          <cell r="ND387">
            <v>95.9</v>
          </cell>
        </row>
        <row r="388">
          <cell r="A388">
            <v>34274</v>
          </cell>
          <cell r="B388">
            <v>485</v>
          </cell>
          <cell r="C388">
            <v>1</v>
          </cell>
          <cell r="AG388">
            <v>1016</v>
          </cell>
          <cell r="AH388">
            <v>1016.75</v>
          </cell>
          <cell r="AK388">
            <v>73.2</v>
          </cell>
          <cell r="AL388">
            <v>74.78</v>
          </cell>
          <cell r="BI388">
            <v>66.12</v>
          </cell>
          <cell r="CC388">
            <v>90.9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4.5932888893631745</v>
          </cell>
          <cell r="DC388">
            <v>76.3</v>
          </cell>
          <cell r="DD388">
            <v>63.2</v>
          </cell>
          <cell r="DG388">
            <v>70</v>
          </cell>
          <cell r="DH388">
            <v>79</v>
          </cell>
          <cell r="DI388">
            <v>85</v>
          </cell>
          <cell r="DN388">
            <v>60</v>
          </cell>
          <cell r="DO388">
            <v>60</v>
          </cell>
          <cell r="DX388">
            <v>72.7</v>
          </cell>
          <cell r="DY388">
            <v>54.9</v>
          </cell>
          <cell r="EA388">
            <v>81</v>
          </cell>
          <cell r="ED388">
            <v>73</v>
          </cell>
          <cell r="EE388">
            <v>501.4</v>
          </cell>
          <cell r="EG388">
            <v>89.9</v>
          </cell>
          <cell r="EH388">
            <v>86.6</v>
          </cell>
          <cell r="EO388">
            <v>120.3</v>
          </cell>
          <cell r="EX388">
            <v>94.5</v>
          </cell>
          <cell r="EZ388">
            <v>80</v>
          </cell>
          <cell r="FO388">
            <v>89</v>
          </cell>
          <cell r="FP388">
            <v>71</v>
          </cell>
          <cell r="FQ388">
            <v>75</v>
          </cell>
          <cell r="GL388">
            <v>114.3</v>
          </cell>
          <cell r="GV388">
            <v>91.3</v>
          </cell>
          <cell r="GW388">
            <v>108.1</v>
          </cell>
          <cell r="HB388">
            <v>80.099999999999994</v>
          </cell>
          <cell r="HC388">
            <v>58.6</v>
          </cell>
          <cell r="HK388">
            <v>89</v>
          </cell>
          <cell r="HO388">
            <v>1009.25</v>
          </cell>
          <cell r="HT388">
            <v>554.5</v>
          </cell>
          <cell r="HU388">
            <v>102</v>
          </cell>
          <cell r="HV388">
            <v>83</v>
          </cell>
          <cell r="HW388">
            <v>70.099999999999994</v>
          </cell>
          <cell r="HX388">
            <v>86</v>
          </cell>
          <cell r="IL388">
            <v>63.4</v>
          </cell>
          <cell r="IM388">
            <v>57</v>
          </cell>
          <cell r="JH388">
            <v>49.5</v>
          </cell>
          <cell r="KD388">
            <v>96.4</v>
          </cell>
          <cell r="KX388">
            <v>73.8</v>
          </cell>
          <cell r="KY388">
            <v>63.1</v>
          </cell>
          <cell r="LA388">
            <v>97</v>
          </cell>
          <cell r="LB388">
            <v>112</v>
          </cell>
          <cell r="LC388">
            <v>105</v>
          </cell>
          <cell r="LD388">
            <v>106</v>
          </cell>
          <cell r="LE388">
            <v>109</v>
          </cell>
          <cell r="LI388">
            <v>743.7</v>
          </cell>
          <cell r="LJ388">
            <v>91.1</v>
          </cell>
          <cell r="LQ388">
            <v>90.9</v>
          </cell>
          <cell r="ME388">
            <v>160.69999999999999</v>
          </cell>
          <cell r="MF388">
            <v>107</v>
          </cell>
          <cell r="MH388">
            <v>100</v>
          </cell>
          <cell r="MI388">
            <v>84</v>
          </cell>
          <cell r="MN388">
            <v>105</v>
          </cell>
          <cell r="MO388">
            <v>79</v>
          </cell>
          <cell r="MS388">
            <v>375.8</v>
          </cell>
          <cell r="MT388">
            <v>412.1</v>
          </cell>
          <cell r="MX388">
            <v>107.7</v>
          </cell>
          <cell r="MY388">
            <v>100.4</v>
          </cell>
          <cell r="NB388">
            <v>100.7</v>
          </cell>
          <cell r="NC388">
            <v>100.1</v>
          </cell>
          <cell r="ND388">
            <v>95.7</v>
          </cell>
        </row>
        <row r="389">
          <cell r="A389">
            <v>34243</v>
          </cell>
          <cell r="B389">
            <v>486</v>
          </cell>
          <cell r="C389">
            <v>1</v>
          </cell>
          <cell r="AG389">
            <v>1016</v>
          </cell>
          <cell r="AH389">
            <v>1016.75</v>
          </cell>
          <cell r="AK389">
            <v>73.13</v>
          </cell>
          <cell r="AL389">
            <v>74.709999999999994</v>
          </cell>
          <cell r="BI389">
            <v>66.05</v>
          </cell>
          <cell r="CC389">
            <v>90.9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4.2304602283381385</v>
          </cell>
          <cell r="DC389">
            <v>77.2</v>
          </cell>
          <cell r="DD389">
            <v>63.9</v>
          </cell>
          <cell r="DG389">
            <v>72</v>
          </cell>
          <cell r="DH389">
            <v>81</v>
          </cell>
          <cell r="DI389">
            <v>86</v>
          </cell>
          <cell r="DN389">
            <v>61</v>
          </cell>
          <cell r="DO389">
            <v>61</v>
          </cell>
          <cell r="DX389">
            <v>73.3</v>
          </cell>
          <cell r="DY389">
            <v>55.3</v>
          </cell>
          <cell r="EA389">
            <v>81</v>
          </cell>
          <cell r="ED389">
            <v>73</v>
          </cell>
          <cell r="EE389">
            <v>499.6</v>
          </cell>
          <cell r="EG389">
            <v>89.9</v>
          </cell>
          <cell r="EH389">
            <v>86.6</v>
          </cell>
          <cell r="EO389">
            <v>120.3</v>
          </cell>
          <cell r="EX389">
            <v>94.5</v>
          </cell>
          <cell r="EZ389">
            <v>79</v>
          </cell>
          <cell r="FO389">
            <v>88</v>
          </cell>
          <cell r="FP389">
            <v>70</v>
          </cell>
          <cell r="FQ389">
            <v>74</v>
          </cell>
          <cell r="GL389">
            <v>114.3</v>
          </cell>
          <cell r="GV389">
            <v>91.3</v>
          </cell>
          <cell r="GW389">
            <v>108.1</v>
          </cell>
          <cell r="HB389">
            <v>79</v>
          </cell>
          <cell r="HC389">
            <v>57.8</v>
          </cell>
          <cell r="HK389">
            <v>89</v>
          </cell>
          <cell r="HO389">
            <v>1009.25</v>
          </cell>
          <cell r="HT389">
            <v>554</v>
          </cell>
          <cell r="HU389">
            <v>102</v>
          </cell>
          <cell r="HV389">
            <v>83.4</v>
          </cell>
          <cell r="HW389">
            <v>70.400000000000006</v>
          </cell>
          <cell r="HX389">
            <v>87</v>
          </cell>
          <cell r="IL389">
            <v>63.3</v>
          </cell>
          <cell r="IM389">
            <v>57</v>
          </cell>
          <cell r="JH389">
            <v>49.5</v>
          </cell>
          <cell r="KD389">
            <v>96.7</v>
          </cell>
          <cell r="KX389">
            <v>73.400000000000006</v>
          </cell>
          <cell r="KY389">
            <v>62.8</v>
          </cell>
          <cell r="LA389">
            <v>97</v>
          </cell>
          <cell r="LB389">
            <v>111</v>
          </cell>
          <cell r="LC389">
            <v>105</v>
          </cell>
          <cell r="LD389">
            <v>106</v>
          </cell>
          <cell r="LE389">
            <v>109</v>
          </cell>
          <cell r="LI389">
            <v>742.9</v>
          </cell>
          <cell r="LJ389">
            <v>91</v>
          </cell>
          <cell r="LQ389">
            <v>90.9</v>
          </cell>
          <cell r="ME389">
            <v>160.5</v>
          </cell>
          <cell r="MF389">
            <v>107</v>
          </cell>
          <cell r="MH389">
            <v>100</v>
          </cell>
          <cell r="MI389">
            <v>84</v>
          </cell>
          <cell r="MN389">
            <v>105</v>
          </cell>
          <cell r="MO389">
            <v>79</v>
          </cell>
          <cell r="MS389">
            <v>374.5</v>
          </cell>
          <cell r="MT389">
            <v>411.3</v>
          </cell>
          <cell r="MX389">
            <v>109</v>
          </cell>
          <cell r="MY389">
            <v>101.6</v>
          </cell>
          <cell r="NB389">
            <v>100.8</v>
          </cell>
          <cell r="NC389">
            <v>100.2</v>
          </cell>
          <cell r="ND389">
            <v>95.8</v>
          </cell>
        </row>
        <row r="390">
          <cell r="A390">
            <v>34213</v>
          </cell>
          <cell r="B390">
            <v>487</v>
          </cell>
          <cell r="C390">
            <v>1</v>
          </cell>
          <cell r="AG390">
            <v>1017</v>
          </cell>
          <cell r="AH390">
            <v>1014</v>
          </cell>
          <cell r="AK390">
            <v>73</v>
          </cell>
          <cell r="AL390">
            <v>74.569999999999993</v>
          </cell>
          <cell r="BI390">
            <v>65.930000000000007</v>
          </cell>
          <cell r="CC390">
            <v>90.9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4.3082092271292174</v>
          </cell>
          <cell r="DC390">
            <v>76.8</v>
          </cell>
          <cell r="DD390">
            <v>63.6</v>
          </cell>
          <cell r="DG390">
            <v>72</v>
          </cell>
          <cell r="DH390">
            <v>81</v>
          </cell>
          <cell r="DI390">
            <v>86</v>
          </cell>
          <cell r="DN390">
            <v>61</v>
          </cell>
          <cell r="DO390">
            <v>61</v>
          </cell>
          <cell r="DX390">
            <v>73.3</v>
          </cell>
          <cell r="DY390">
            <v>55.3</v>
          </cell>
          <cell r="EA390">
            <v>81</v>
          </cell>
          <cell r="ED390">
            <v>74</v>
          </cell>
          <cell r="EE390">
            <v>500.8</v>
          </cell>
          <cell r="EG390">
            <v>90</v>
          </cell>
          <cell r="EH390">
            <v>86.7</v>
          </cell>
          <cell r="EO390">
            <v>120.4</v>
          </cell>
          <cell r="EX390">
            <v>93.5</v>
          </cell>
          <cell r="EZ390">
            <v>86</v>
          </cell>
          <cell r="FO390">
            <v>93</v>
          </cell>
          <cell r="FP390">
            <v>79</v>
          </cell>
          <cell r="FQ390">
            <v>69</v>
          </cell>
          <cell r="GL390">
            <v>114.3</v>
          </cell>
          <cell r="GV390">
            <v>91.6</v>
          </cell>
          <cell r="GW390">
            <v>108.3</v>
          </cell>
          <cell r="HB390">
            <v>82.2</v>
          </cell>
          <cell r="HC390">
            <v>60.1</v>
          </cell>
          <cell r="HK390">
            <v>89</v>
          </cell>
          <cell r="HO390">
            <v>1005.25</v>
          </cell>
          <cell r="HT390">
            <v>554</v>
          </cell>
          <cell r="HU390">
            <v>102</v>
          </cell>
          <cell r="HV390">
            <v>86.2</v>
          </cell>
          <cell r="HW390">
            <v>72.8</v>
          </cell>
          <cell r="HX390">
            <v>89</v>
          </cell>
          <cell r="IL390">
            <v>62.9</v>
          </cell>
          <cell r="IM390">
            <v>56.6</v>
          </cell>
          <cell r="JH390">
            <v>50.5</v>
          </cell>
          <cell r="KD390">
            <v>96.8</v>
          </cell>
          <cell r="KX390">
            <v>72.8</v>
          </cell>
          <cell r="KY390">
            <v>62.3</v>
          </cell>
          <cell r="LA390">
            <v>97</v>
          </cell>
          <cell r="LB390">
            <v>111</v>
          </cell>
          <cell r="LC390">
            <v>105</v>
          </cell>
          <cell r="LD390">
            <v>106</v>
          </cell>
          <cell r="LE390">
            <v>109</v>
          </cell>
          <cell r="LI390">
            <v>739.5</v>
          </cell>
          <cell r="LJ390">
            <v>90.8</v>
          </cell>
          <cell r="LQ390">
            <v>90.5</v>
          </cell>
          <cell r="ME390">
            <v>160.5</v>
          </cell>
          <cell r="MF390">
            <v>107</v>
          </cell>
          <cell r="MH390">
            <v>100</v>
          </cell>
          <cell r="MI390">
            <v>82</v>
          </cell>
          <cell r="MN390">
            <v>105</v>
          </cell>
          <cell r="MO390">
            <v>77</v>
          </cell>
          <cell r="MS390">
            <v>374.4</v>
          </cell>
          <cell r="MT390">
            <v>408.7</v>
          </cell>
          <cell r="MX390">
            <v>108.8</v>
          </cell>
          <cell r="MY390">
            <v>101.4</v>
          </cell>
          <cell r="NB390">
            <v>100.9</v>
          </cell>
          <cell r="NC390">
            <v>100.3</v>
          </cell>
          <cell r="ND390">
            <v>95.9</v>
          </cell>
        </row>
        <row r="391">
          <cell r="A391">
            <v>34182</v>
          </cell>
          <cell r="B391">
            <v>488</v>
          </cell>
          <cell r="C391">
            <v>1</v>
          </cell>
          <cell r="AG391">
            <v>1017</v>
          </cell>
          <cell r="AH391">
            <v>1014</v>
          </cell>
          <cell r="AK391">
            <v>72.77</v>
          </cell>
          <cell r="AL391">
            <v>74.33</v>
          </cell>
          <cell r="BI391">
            <v>65.760000000000005</v>
          </cell>
          <cell r="CC391">
            <v>91.3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5.1649727040034641</v>
          </cell>
          <cell r="DC391">
            <v>76.599999999999994</v>
          </cell>
          <cell r="DD391">
            <v>63.4</v>
          </cell>
          <cell r="DG391">
            <v>72</v>
          </cell>
          <cell r="DH391">
            <v>81</v>
          </cell>
          <cell r="DI391">
            <v>86</v>
          </cell>
          <cell r="DN391">
            <v>59</v>
          </cell>
          <cell r="DO391">
            <v>59</v>
          </cell>
          <cell r="DX391">
            <v>74</v>
          </cell>
          <cell r="DY391">
            <v>55.9</v>
          </cell>
          <cell r="EA391">
            <v>82</v>
          </cell>
          <cell r="ED391">
            <v>75</v>
          </cell>
          <cell r="EE391">
            <v>500.1</v>
          </cell>
          <cell r="EG391">
            <v>89.9</v>
          </cell>
          <cell r="EH391">
            <v>86.6</v>
          </cell>
          <cell r="EO391">
            <v>120.3</v>
          </cell>
          <cell r="EX391">
            <v>93.5</v>
          </cell>
          <cell r="EZ391">
            <v>91</v>
          </cell>
          <cell r="FO391">
            <v>96</v>
          </cell>
          <cell r="FP391">
            <v>85</v>
          </cell>
          <cell r="FQ391">
            <v>62</v>
          </cell>
          <cell r="GL391">
            <v>114.3</v>
          </cell>
          <cell r="GV391">
            <v>91.1</v>
          </cell>
          <cell r="GW391">
            <v>107.8</v>
          </cell>
          <cell r="HB391">
            <v>85.1</v>
          </cell>
          <cell r="HC391">
            <v>62.2</v>
          </cell>
          <cell r="HK391">
            <v>89</v>
          </cell>
          <cell r="HO391">
            <v>1005.25</v>
          </cell>
          <cell r="HT391">
            <v>554</v>
          </cell>
          <cell r="HU391">
            <v>102</v>
          </cell>
          <cell r="HV391">
            <v>88.6</v>
          </cell>
          <cell r="HW391">
            <v>74.8</v>
          </cell>
          <cell r="HX391">
            <v>88</v>
          </cell>
          <cell r="IL391">
            <v>62.1</v>
          </cell>
          <cell r="IM391">
            <v>55.8</v>
          </cell>
          <cell r="JH391">
            <v>50</v>
          </cell>
          <cell r="KD391">
            <v>97.1</v>
          </cell>
          <cell r="KX391">
            <v>72.400000000000006</v>
          </cell>
          <cell r="KY391">
            <v>62</v>
          </cell>
          <cell r="LA391">
            <v>97</v>
          </cell>
          <cell r="LB391">
            <v>111</v>
          </cell>
          <cell r="LC391">
            <v>104</v>
          </cell>
          <cell r="LD391">
            <v>106</v>
          </cell>
          <cell r="LE391">
            <v>109</v>
          </cell>
          <cell r="LI391">
            <v>735.7</v>
          </cell>
          <cell r="LJ391">
            <v>90.6</v>
          </cell>
          <cell r="LQ391">
            <v>90.5</v>
          </cell>
          <cell r="ME391">
            <v>160.5</v>
          </cell>
          <cell r="MF391">
            <v>107</v>
          </cell>
          <cell r="MH391">
            <v>100</v>
          </cell>
          <cell r="MI391">
            <v>81</v>
          </cell>
          <cell r="MN391">
            <v>105</v>
          </cell>
          <cell r="MO391">
            <v>77</v>
          </cell>
          <cell r="MS391">
            <v>373.5</v>
          </cell>
          <cell r="MT391">
            <v>405.9</v>
          </cell>
          <cell r="MX391">
            <v>109.7</v>
          </cell>
          <cell r="MY391">
            <v>102.2</v>
          </cell>
          <cell r="NB391">
            <v>100.9</v>
          </cell>
          <cell r="NC391">
            <v>100.3</v>
          </cell>
          <cell r="ND391">
            <v>95.9</v>
          </cell>
        </row>
        <row r="392">
          <cell r="A392">
            <v>34151</v>
          </cell>
          <cell r="B392">
            <v>489</v>
          </cell>
          <cell r="C392">
            <v>1</v>
          </cell>
          <cell r="AG392">
            <v>1017</v>
          </cell>
          <cell r="AH392">
            <v>1014</v>
          </cell>
          <cell r="AK392">
            <v>72.77</v>
          </cell>
          <cell r="AL392">
            <v>74.34</v>
          </cell>
          <cell r="BI392">
            <v>65.709999999999994</v>
          </cell>
          <cell r="CC392">
            <v>91.3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5.1649727040034641</v>
          </cell>
          <cell r="DC392">
            <v>76.599999999999994</v>
          </cell>
          <cell r="DD392">
            <v>63.4</v>
          </cell>
          <cell r="DG392">
            <v>72</v>
          </cell>
          <cell r="DH392">
            <v>82</v>
          </cell>
          <cell r="DI392">
            <v>86</v>
          </cell>
          <cell r="DN392">
            <v>59</v>
          </cell>
          <cell r="DO392">
            <v>59</v>
          </cell>
          <cell r="DX392">
            <v>74.5</v>
          </cell>
          <cell r="DY392">
            <v>56.2</v>
          </cell>
          <cell r="EA392">
            <v>82</v>
          </cell>
          <cell r="ED392">
            <v>75</v>
          </cell>
          <cell r="EE392">
            <v>499.2</v>
          </cell>
          <cell r="EG392">
            <v>90.3</v>
          </cell>
          <cell r="EH392">
            <v>87</v>
          </cell>
          <cell r="EO392">
            <v>120.4</v>
          </cell>
          <cell r="EX392">
            <v>93.5</v>
          </cell>
          <cell r="EZ392">
            <v>89</v>
          </cell>
          <cell r="FO392">
            <v>95</v>
          </cell>
          <cell r="FP392">
            <v>83</v>
          </cell>
          <cell r="FQ392">
            <v>62</v>
          </cell>
          <cell r="GL392">
            <v>114.3</v>
          </cell>
          <cell r="GV392">
            <v>91.6</v>
          </cell>
          <cell r="GW392">
            <v>108.3</v>
          </cell>
          <cell r="HB392">
            <v>83.8</v>
          </cell>
          <cell r="HC392">
            <v>61.3</v>
          </cell>
          <cell r="HK392">
            <v>91</v>
          </cell>
          <cell r="HO392">
            <v>1005.25</v>
          </cell>
          <cell r="HT392">
            <v>554</v>
          </cell>
          <cell r="HU392">
            <v>102</v>
          </cell>
          <cell r="HV392">
            <v>86.1</v>
          </cell>
          <cell r="HW392">
            <v>72.7</v>
          </cell>
          <cell r="HX392">
            <v>89</v>
          </cell>
          <cell r="IL392">
            <v>62.5</v>
          </cell>
          <cell r="IM392">
            <v>56.2</v>
          </cell>
          <cell r="JH392">
            <v>49.8</v>
          </cell>
          <cell r="KD392">
            <v>97</v>
          </cell>
          <cell r="KX392">
            <v>72.5</v>
          </cell>
          <cell r="KY392">
            <v>62.1</v>
          </cell>
          <cell r="LA392">
            <v>98</v>
          </cell>
          <cell r="LB392">
            <v>111</v>
          </cell>
          <cell r="LC392">
            <v>105</v>
          </cell>
          <cell r="LD392">
            <v>106</v>
          </cell>
          <cell r="LE392">
            <v>109</v>
          </cell>
          <cell r="LI392">
            <v>735.7</v>
          </cell>
          <cell r="LJ392">
            <v>90.5</v>
          </cell>
          <cell r="LQ392">
            <v>90.5</v>
          </cell>
          <cell r="ME392">
            <v>160.5</v>
          </cell>
          <cell r="MF392">
            <v>107</v>
          </cell>
          <cell r="MH392">
            <v>100</v>
          </cell>
          <cell r="MI392">
            <v>81</v>
          </cell>
          <cell r="MN392">
            <v>104.6</v>
          </cell>
          <cell r="MO392">
            <v>77</v>
          </cell>
          <cell r="MS392">
            <v>373.4</v>
          </cell>
          <cell r="MT392">
            <v>404.2</v>
          </cell>
          <cell r="MX392">
            <v>110.3</v>
          </cell>
          <cell r="MY392">
            <v>102.8</v>
          </cell>
          <cell r="NB392">
            <v>101</v>
          </cell>
          <cell r="NC392">
            <v>100.4</v>
          </cell>
          <cell r="ND392">
            <v>95.9</v>
          </cell>
        </row>
        <row r="393">
          <cell r="A393">
            <v>34121</v>
          </cell>
          <cell r="B393">
            <v>490</v>
          </cell>
          <cell r="C393">
            <v>1</v>
          </cell>
          <cell r="AG393">
            <v>1012</v>
          </cell>
          <cell r="AH393">
            <v>1011.75</v>
          </cell>
          <cell r="AK393">
            <v>72.709999999999994</v>
          </cell>
          <cell r="AL393">
            <v>74.27</v>
          </cell>
          <cell r="BI393">
            <v>65.489999999999995</v>
          </cell>
          <cell r="CC393">
            <v>91.2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5.1756441352100833</v>
          </cell>
          <cell r="DC393">
            <v>76.7</v>
          </cell>
          <cell r="DD393">
            <v>63.5</v>
          </cell>
          <cell r="DG393">
            <v>72</v>
          </cell>
          <cell r="DH393">
            <v>83</v>
          </cell>
          <cell r="DI393">
            <v>87</v>
          </cell>
          <cell r="DN393">
            <v>59</v>
          </cell>
          <cell r="DO393">
            <v>59</v>
          </cell>
          <cell r="DX393">
            <v>73.5</v>
          </cell>
          <cell r="DY393">
            <v>55.5</v>
          </cell>
          <cell r="EA393">
            <v>82</v>
          </cell>
          <cell r="ED393">
            <v>75</v>
          </cell>
          <cell r="EE393">
            <v>498</v>
          </cell>
          <cell r="EG393">
            <v>90.1</v>
          </cell>
          <cell r="EH393">
            <v>86.8</v>
          </cell>
          <cell r="EO393">
            <v>120.8</v>
          </cell>
          <cell r="EX393">
            <v>94.8</v>
          </cell>
          <cell r="EZ393">
            <v>84</v>
          </cell>
          <cell r="FO393">
            <v>91</v>
          </cell>
          <cell r="FP393">
            <v>76</v>
          </cell>
          <cell r="FQ393">
            <v>63</v>
          </cell>
          <cell r="GL393">
            <v>114.3</v>
          </cell>
          <cell r="GV393">
            <v>91.2</v>
          </cell>
          <cell r="GW393">
            <v>107.9</v>
          </cell>
          <cell r="HB393">
            <v>82.1</v>
          </cell>
          <cell r="HC393">
            <v>60.1</v>
          </cell>
          <cell r="HK393">
            <v>91</v>
          </cell>
          <cell r="HO393">
            <v>1004.5</v>
          </cell>
          <cell r="HT393">
            <v>554</v>
          </cell>
          <cell r="HU393">
            <v>102</v>
          </cell>
          <cell r="HV393">
            <v>83.7</v>
          </cell>
          <cell r="HW393">
            <v>70.7</v>
          </cell>
          <cell r="HX393">
            <v>92</v>
          </cell>
          <cell r="IL393">
            <v>63.4</v>
          </cell>
          <cell r="IM393">
            <v>57</v>
          </cell>
          <cell r="JH393">
            <v>50.3</v>
          </cell>
          <cell r="KD393">
            <v>97.2</v>
          </cell>
          <cell r="KX393">
            <v>71.3</v>
          </cell>
          <cell r="KY393">
            <v>61.1</v>
          </cell>
          <cell r="LA393">
            <v>97</v>
          </cell>
          <cell r="LB393">
            <v>111</v>
          </cell>
          <cell r="LC393">
            <v>105</v>
          </cell>
          <cell r="LD393">
            <v>106</v>
          </cell>
          <cell r="LE393">
            <v>109</v>
          </cell>
          <cell r="LI393">
            <v>734.4</v>
          </cell>
          <cell r="LJ393">
            <v>90.2</v>
          </cell>
          <cell r="LQ393">
            <v>90</v>
          </cell>
          <cell r="ME393">
            <v>160.5</v>
          </cell>
          <cell r="MF393">
            <v>107</v>
          </cell>
          <cell r="MH393">
            <v>100</v>
          </cell>
          <cell r="MI393">
            <v>79</v>
          </cell>
          <cell r="MN393">
            <v>104.6</v>
          </cell>
          <cell r="MO393">
            <v>73</v>
          </cell>
          <cell r="MS393">
            <v>372.7</v>
          </cell>
          <cell r="MT393">
            <v>402.9</v>
          </cell>
          <cell r="MX393">
            <v>111.3</v>
          </cell>
          <cell r="MY393">
            <v>103.7</v>
          </cell>
          <cell r="NB393">
            <v>101</v>
          </cell>
          <cell r="NC393">
            <v>100.4</v>
          </cell>
          <cell r="ND393">
            <v>96</v>
          </cell>
        </row>
        <row r="394">
          <cell r="A394">
            <v>34090</v>
          </cell>
          <cell r="B394">
            <v>491</v>
          </cell>
          <cell r="C394">
            <v>1</v>
          </cell>
          <cell r="AG394">
            <v>1012</v>
          </cell>
          <cell r="AH394">
            <v>1011.75</v>
          </cell>
          <cell r="AK394">
            <v>72.75</v>
          </cell>
          <cell r="AL394">
            <v>74.37</v>
          </cell>
          <cell r="BI394">
            <v>65.37</v>
          </cell>
          <cell r="CC394">
            <v>91.2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5.1603992334863413</v>
          </cell>
          <cell r="DC394">
            <v>76</v>
          </cell>
          <cell r="DD394">
            <v>62.9</v>
          </cell>
          <cell r="DG394">
            <v>71</v>
          </cell>
          <cell r="DH394">
            <v>83</v>
          </cell>
          <cell r="DI394">
            <v>87</v>
          </cell>
          <cell r="DN394">
            <v>61</v>
          </cell>
          <cell r="DO394">
            <v>61</v>
          </cell>
          <cell r="DX394">
            <v>74</v>
          </cell>
          <cell r="DY394">
            <v>55.9</v>
          </cell>
          <cell r="EA394">
            <v>82</v>
          </cell>
          <cell r="ED394">
            <v>76</v>
          </cell>
          <cell r="EE394">
            <v>498.1</v>
          </cell>
          <cell r="EG394">
            <v>90.2</v>
          </cell>
          <cell r="EH394">
            <v>86.9</v>
          </cell>
          <cell r="EO394">
            <v>120.8</v>
          </cell>
          <cell r="EX394">
            <v>94.8</v>
          </cell>
          <cell r="EZ394">
            <v>80</v>
          </cell>
          <cell r="FO394">
            <v>89</v>
          </cell>
          <cell r="FP394">
            <v>72</v>
          </cell>
          <cell r="FQ394">
            <v>64</v>
          </cell>
          <cell r="GL394">
            <v>114.3</v>
          </cell>
          <cell r="GV394">
            <v>90.7</v>
          </cell>
          <cell r="GW394">
            <v>107.4</v>
          </cell>
          <cell r="HB394">
            <v>80.900000000000006</v>
          </cell>
          <cell r="HC394">
            <v>59.2</v>
          </cell>
          <cell r="HK394">
            <v>91</v>
          </cell>
          <cell r="HO394">
            <v>1004.5</v>
          </cell>
          <cell r="HT394">
            <v>553.79999999999995</v>
          </cell>
          <cell r="HU394">
            <v>102</v>
          </cell>
          <cell r="HV394">
            <v>84.1</v>
          </cell>
          <cell r="HW394">
            <v>71</v>
          </cell>
          <cell r="HX394">
            <v>92</v>
          </cell>
          <cell r="IL394">
            <v>64.099999999999994</v>
          </cell>
          <cell r="IM394">
            <v>57.6</v>
          </cell>
          <cell r="JH394">
            <v>49.9</v>
          </cell>
          <cell r="KD394">
            <v>97.4</v>
          </cell>
          <cell r="KX394">
            <v>71</v>
          </cell>
          <cell r="KY394">
            <v>60.8</v>
          </cell>
          <cell r="LA394">
            <v>97</v>
          </cell>
          <cell r="LB394">
            <v>111</v>
          </cell>
          <cell r="LC394">
            <v>105</v>
          </cell>
          <cell r="LD394">
            <v>106</v>
          </cell>
          <cell r="LE394">
            <v>109</v>
          </cell>
          <cell r="LI394">
            <v>734.3</v>
          </cell>
          <cell r="LJ394">
            <v>90.1</v>
          </cell>
          <cell r="LQ394">
            <v>90</v>
          </cell>
          <cell r="ME394">
            <v>160.4</v>
          </cell>
          <cell r="MF394">
            <v>107</v>
          </cell>
          <cell r="MH394">
            <v>100</v>
          </cell>
          <cell r="MI394">
            <v>79</v>
          </cell>
          <cell r="MN394">
            <v>104.6</v>
          </cell>
          <cell r="MO394">
            <v>73</v>
          </cell>
          <cell r="MS394">
            <v>373.2</v>
          </cell>
          <cell r="MT394">
            <v>403.6</v>
          </cell>
          <cell r="MX394">
            <v>110.3</v>
          </cell>
          <cell r="MY394">
            <v>102.8</v>
          </cell>
          <cell r="NB394">
            <v>101.4</v>
          </cell>
          <cell r="NC394">
            <v>100.8</v>
          </cell>
          <cell r="ND394">
            <v>96.1</v>
          </cell>
        </row>
        <row r="395">
          <cell r="A395">
            <v>34060</v>
          </cell>
          <cell r="B395">
            <v>492</v>
          </cell>
          <cell r="C395">
            <v>1</v>
          </cell>
          <cell r="AG395">
            <v>1012</v>
          </cell>
          <cell r="AH395">
            <v>1011.75</v>
          </cell>
          <cell r="AK395">
            <v>72.650000000000006</v>
          </cell>
          <cell r="AL395">
            <v>74.28</v>
          </cell>
          <cell r="BI395">
            <v>65.209999999999994</v>
          </cell>
          <cell r="CC395">
            <v>91.4</v>
          </cell>
          <cell r="CD395">
            <v>1134.8389999999999</v>
          </cell>
          <cell r="CE395">
            <v>70.756</v>
          </cell>
          <cell r="CF395" t="str">
            <v>10,40%</v>
          </cell>
          <cell r="CX395">
            <v>5.308274780206629</v>
          </cell>
          <cell r="DC395">
            <v>76.8</v>
          </cell>
          <cell r="DD395">
            <v>63.6</v>
          </cell>
          <cell r="DG395">
            <v>72</v>
          </cell>
          <cell r="DH395">
            <v>84</v>
          </cell>
          <cell r="DI395">
            <v>86</v>
          </cell>
          <cell r="DN395">
            <v>60</v>
          </cell>
          <cell r="DO395">
            <v>60</v>
          </cell>
          <cell r="DX395">
            <v>73.599999999999994</v>
          </cell>
          <cell r="DY395">
            <v>55.5</v>
          </cell>
          <cell r="EA395">
            <v>82</v>
          </cell>
          <cell r="ED395">
            <v>77</v>
          </cell>
          <cell r="EE395">
            <v>497.3</v>
          </cell>
          <cell r="EG395">
            <v>90.5</v>
          </cell>
          <cell r="EH395">
            <v>87.2</v>
          </cell>
          <cell r="EO395">
            <v>121</v>
          </cell>
          <cell r="EX395">
            <v>94.8</v>
          </cell>
          <cell r="EZ395">
            <v>86</v>
          </cell>
          <cell r="FO395">
            <v>93</v>
          </cell>
          <cell r="FP395">
            <v>79</v>
          </cell>
          <cell r="FQ395">
            <v>65</v>
          </cell>
          <cell r="GL395">
            <v>114.3</v>
          </cell>
          <cell r="GV395">
            <v>90.7</v>
          </cell>
          <cell r="GW395">
            <v>107.4</v>
          </cell>
          <cell r="HB395">
            <v>83.3</v>
          </cell>
          <cell r="HC395">
            <v>60.9</v>
          </cell>
          <cell r="HK395">
            <v>91</v>
          </cell>
          <cell r="HO395">
            <v>1004.5</v>
          </cell>
          <cell r="HT395">
            <v>553.79999999999995</v>
          </cell>
          <cell r="HU395">
            <v>102</v>
          </cell>
          <cell r="HV395">
            <v>85.5</v>
          </cell>
          <cell r="HW395">
            <v>72.2</v>
          </cell>
          <cell r="HX395">
            <v>92</v>
          </cell>
          <cell r="IL395">
            <v>63.7</v>
          </cell>
          <cell r="IM395">
            <v>57.3</v>
          </cell>
          <cell r="JH395">
            <v>50.3</v>
          </cell>
          <cell r="KD395">
            <v>97.5</v>
          </cell>
          <cell r="KX395">
            <v>70.2</v>
          </cell>
          <cell r="KY395">
            <v>60.1</v>
          </cell>
          <cell r="LA395">
            <v>97</v>
          </cell>
          <cell r="LB395">
            <v>110</v>
          </cell>
          <cell r="LC395">
            <v>105</v>
          </cell>
          <cell r="LD395">
            <v>106</v>
          </cell>
          <cell r="LE395">
            <v>108</v>
          </cell>
          <cell r="LI395">
            <v>733.5</v>
          </cell>
          <cell r="LJ395">
            <v>89.8</v>
          </cell>
          <cell r="LQ395">
            <v>90</v>
          </cell>
          <cell r="ME395">
            <v>160.4</v>
          </cell>
          <cell r="MF395">
            <v>107</v>
          </cell>
          <cell r="MH395">
            <v>100</v>
          </cell>
          <cell r="MI395">
            <v>79</v>
          </cell>
          <cell r="MN395">
            <v>104.6</v>
          </cell>
          <cell r="MO395">
            <v>73</v>
          </cell>
          <cell r="MS395">
            <v>372.3</v>
          </cell>
          <cell r="MT395">
            <v>403.6</v>
          </cell>
          <cell r="MX395">
            <v>110.9</v>
          </cell>
          <cell r="MY395">
            <v>103.3</v>
          </cell>
          <cell r="NB395">
            <v>101.8</v>
          </cell>
          <cell r="NC395">
            <v>101.2</v>
          </cell>
          <cell r="ND395">
            <v>96.3</v>
          </cell>
        </row>
        <row r="396">
          <cell r="A396">
            <v>34029</v>
          </cell>
          <cell r="B396">
            <v>493</v>
          </cell>
          <cell r="C396">
            <v>1</v>
          </cell>
          <cell r="AG396">
            <v>1022</v>
          </cell>
          <cell r="AH396">
            <v>1009.25</v>
          </cell>
          <cell r="AK396">
            <v>72.56</v>
          </cell>
          <cell r="AL396">
            <v>74.19</v>
          </cell>
          <cell r="BI396">
            <v>65</v>
          </cell>
          <cell r="CC396">
            <v>91.4</v>
          </cell>
          <cell r="CD396">
            <v>1134.8389999999999</v>
          </cell>
          <cell r="CE396">
            <v>70.756</v>
          </cell>
          <cell r="CF396" t="str">
            <v>10,40%</v>
          </cell>
          <cell r="CX396">
            <v>5.4561503269269176</v>
          </cell>
          <cell r="DC396">
            <v>78</v>
          </cell>
          <cell r="DD396">
            <v>64.5</v>
          </cell>
          <cell r="DG396">
            <v>73</v>
          </cell>
          <cell r="DH396">
            <v>85</v>
          </cell>
          <cell r="DI396">
            <v>87</v>
          </cell>
          <cell r="DN396">
            <v>60</v>
          </cell>
          <cell r="DO396">
            <v>60</v>
          </cell>
          <cell r="DX396">
            <v>73.2</v>
          </cell>
          <cell r="DY396">
            <v>55.3</v>
          </cell>
          <cell r="EA396">
            <v>82</v>
          </cell>
          <cell r="ED396">
            <v>78</v>
          </cell>
          <cell r="EE396">
            <v>495.4</v>
          </cell>
          <cell r="EG396">
            <v>90</v>
          </cell>
          <cell r="EH396">
            <v>86.7</v>
          </cell>
          <cell r="EO396">
            <v>121.1</v>
          </cell>
          <cell r="EX396">
            <v>94.9</v>
          </cell>
          <cell r="EZ396">
            <v>93</v>
          </cell>
          <cell r="FO396">
            <v>98</v>
          </cell>
          <cell r="FP396">
            <v>88</v>
          </cell>
          <cell r="FQ396">
            <v>67</v>
          </cell>
          <cell r="GL396">
            <v>114.3</v>
          </cell>
          <cell r="GV396">
            <v>90.7</v>
          </cell>
          <cell r="GW396">
            <v>107.3</v>
          </cell>
          <cell r="HB396">
            <v>87</v>
          </cell>
          <cell r="HC396">
            <v>63.6</v>
          </cell>
          <cell r="HK396">
            <v>92</v>
          </cell>
          <cell r="HO396">
            <v>1001.5</v>
          </cell>
          <cell r="HT396">
            <v>553.79999999999995</v>
          </cell>
          <cell r="HU396">
            <v>102</v>
          </cell>
          <cell r="HV396">
            <v>93.1</v>
          </cell>
          <cell r="HW396">
            <v>78.599999999999994</v>
          </cell>
          <cell r="HX396">
            <v>88</v>
          </cell>
          <cell r="IL396">
            <v>63.3</v>
          </cell>
          <cell r="IM396">
            <v>57</v>
          </cell>
          <cell r="JH396">
            <v>50.2</v>
          </cell>
          <cell r="KD396">
            <v>97.5</v>
          </cell>
          <cell r="KX396">
            <v>68.400000000000006</v>
          </cell>
          <cell r="KY396">
            <v>58.5</v>
          </cell>
          <cell r="LA396">
            <v>97</v>
          </cell>
          <cell r="LB396">
            <v>110</v>
          </cell>
          <cell r="LC396">
            <v>105</v>
          </cell>
          <cell r="LD396">
            <v>106</v>
          </cell>
          <cell r="LE396">
            <v>108</v>
          </cell>
          <cell r="LI396">
            <v>733.5</v>
          </cell>
          <cell r="LJ396">
            <v>89.5</v>
          </cell>
          <cell r="LQ396">
            <v>89.7</v>
          </cell>
          <cell r="ME396">
            <v>160.4</v>
          </cell>
          <cell r="MF396">
            <v>107</v>
          </cell>
          <cell r="MH396">
            <v>100</v>
          </cell>
          <cell r="MI396">
            <v>76</v>
          </cell>
          <cell r="MN396">
            <v>104.6</v>
          </cell>
          <cell r="MO396">
            <v>70</v>
          </cell>
          <cell r="MS396">
            <v>369.2</v>
          </cell>
          <cell r="MT396">
            <v>402</v>
          </cell>
          <cell r="MX396">
            <v>110.3</v>
          </cell>
          <cell r="MY396">
            <v>102.8</v>
          </cell>
          <cell r="NB396">
            <v>102</v>
          </cell>
          <cell r="NC396">
            <v>101.5</v>
          </cell>
          <cell r="ND396">
            <v>96.5</v>
          </cell>
        </row>
        <row r="397">
          <cell r="A397">
            <v>34001</v>
          </cell>
          <cell r="B397">
            <v>494</v>
          </cell>
          <cell r="C397">
            <v>1</v>
          </cell>
          <cell r="AG397">
            <v>1022</v>
          </cell>
          <cell r="AH397">
            <v>1009.25</v>
          </cell>
          <cell r="AK397">
            <v>72.19</v>
          </cell>
          <cell r="AL397">
            <v>73.81</v>
          </cell>
          <cell r="BI397">
            <v>64.84</v>
          </cell>
          <cell r="CC397">
            <v>91.4</v>
          </cell>
          <cell r="CD397">
            <v>1134.8389999999999</v>
          </cell>
          <cell r="CE397">
            <v>70.756</v>
          </cell>
          <cell r="CF397" t="str">
            <v>10,40%</v>
          </cell>
          <cell r="CX397">
            <v>5.4866401303743997</v>
          </cell>
          <cell r="DC397">
            <v>78.7</v>
          </cell>
          <cell r="DD397">
            <v>65.099999999999994</v>
          </cell>
          <cell r="DG397">
            <v>74</v>
          </cell>
          <cell r="DH397">
            <v>85</v>
          </cell>
          <cell r="DI397">
            <v>87</v>
          </cell>
          <cell r="DN397">
            <v>58</v>
          </cell>
          <cell r="DO397">
            <v>58</v>
          </cell>
          <cell r="DX397">
            <v>73</v>
          </cell>
          <cell r="DY397">
            <v>55.1</v>
          </cell>
          <cell r="EA397">
            <v>82</v>
          </cell>
          <cell r="ED397">
            <v>79</v>
          </cell>
          <cell r="EE397">
            <v>492.5</v>
          </cell>
          <cell r="EG397">
            <v>89.9</v>
          </cell>
          <cell r="EH397">
            <v>86.6</v>
          </cell>
          <cell r="EO397">
            <v>121.5</v>
          </cell>
          <cell r="EX397">
            <v>94.9</v>
          </cell>
          <cell r="EZ397">
            <v>95</v>
          </cell>
          <cell r="FO397">
            <v>98</v>
          </cell>
          <cell r="FP397">
            <v>90</v>
          </cell>
          <cell r="FQ397">
            <v>69</v>
          </cell>
          <cell r="GL397">
            <v>113.8</v>
          </cell>
          <cell r="GV397">
            <v>90.9</v>
          </cell>
          <cell r="GW397">
            <v>107.6</v>
          </cell>
          <cell r="HK397">
            <v>94</v>
          </cell>
          <cell r="HO397">
            <v>1001.5</v>
          </cell>
          <cell r="HT397">
            <v>551.79999999999995</v>
          </cell>
          <cell r="HU397">
            <v>102</v>
          </cell>
          <cell r="HX397">
            <v>86</v>
          </cell>
          <cell r="IL397">
            <v>63.2</v>
          </cell>
          <cell r="IM397">
            <v>56.8</v>
          </cell>
          <cell r="JH397">
            <v>49.8</v>
          </cell>
          <cell r="KD397">
            <v>97.7</v>
          </cell>
          <cell r="KX397">
            <v>69.099999999999994</v>
          </cell>
          <cell r="KY397">
            <v>59.2</v>
          </cell>
          <cell r="LA397">
            <v>97</v>
          </cell>
          <cell r="LB397">
            <v>110</v>
          </cell>
          <cell r="LC397">
            <v>104</v>
          </cell>
          <cell r="LD397">
            <v>105</v>
          </cell>
          <cell r="LE397">
            <v>108</v>
          </cell>
          <cell r="LI397">
            <v>731.4</v>
          </cell>
          <cell r="LJ397">
            <v>89.3</v>
          </cell>
          <cell r="LQ397">
            <v>89.7</v>
          </cell>
          <cell r="ME397">
            <v>160.19999999999999</v>
          </cell>
          <cell r="MF397">
            <v>107</v>
          </cell>
          <cell r="MH397">
            <v>100</v>
          </cell>
          <cell r="MI397">
            <v>76</v>
          </cell>
          <cell r="MN397">
            <v>104.6</v>
          </cell>
          <cell r="MO397">
            <v>70</v>
          </cell>
          <cell r="MS397">
            <v>366.9</v>
          </cell>
          <cell r="MT397">
            <v>401</v>
          </cell>
          <cell r="MX397">
            <v>110.2</v>
          </cell>
          <cell r="MY397">
            <v>102.7</v>
          </cell>
          <cell r="NB397">
            <v>101.3</v>
          </cell>
          <cell r="NC397">
            <v>100.7</v>
          </cell>
          <cell r="ND397">
            <v>96.1</v>
          </cell>
        </row>
        <row r="398">
          <cell r="A398">
            <v>33970</v>
          </cell>
          <cell r="B398">
            <v>495</v>
          </cell>
          <cell r="C398">
            <v>1</v>
          </cell>
          <cell r="AG398">
            <v>1022</v>
          </cell>
          <cell r="AH398">
            <v>1009.25</v>
          </cell>
          <cell r="AK398">
            <v>71.94</v>
          </cell>
          <cell r="AL398">
            <v>73.62</v>
          </cell>
          <cell r="BI398">
            <v>64.58</v>
          </cell>
          <cell r="CC398">
            <v>91.7</v>
          </cell>
          <cell r="CD398">
            <v>1134.8389999999999</v>
          </cell>
          <cell r="CE398">
            <v>70.756</v>
          </cell>
          <cell r="CF398" t="str">
            <v>10,40%</v>
          </cell>
          <cell r="CX398">
            <v>5.4256605234794364</v>
          </cell>
          <cell r="DC398">
            <v>79.900000000000006</v>
          </cell>
          <cell r="DD398">
            <v>66.099999999999994</v>
          </cell>
          <cell r="DG398">
            <v>74</v>
          </cell>
          <cell r="DH398">
            <v>86</v>
          </cell>
          <cell r="DI398">
            <v>88</v>
          </cell>
          <cell r="DN398">
            <v>58</v>
          </cell>
          <cell r="DO398">
            <v>58</v>
          </cell>
          <cell r="DX398">
            <v>73.5</v>
          </cell>
          <cell r="DY398">
            <v>55.5</v>
          </cell>
          <cell r="EA398">
            <v>82</v>
          </cell>
          <cell r="ED398">
            <v>79</v>
          </cell>
          <cell r="EE398">
            <v>488.6</v>
          </cell>
          <cell r="EG398">
            <v>89.5</v>
          </cell>
          <cell r="EH398">
            <v>86.2</v>
          </cell>
          <cell r="EO398">
            <v>121.4</v>
          </cell>
          <cell r="EX398">
            <v>94.9</v>
          </cell>
          <cell r="EZ398">
            <v>96</v>
          </cell>
          <cell r="FO398">
            <v>99</v>
          </cell>
          <cell r="FP398">
            <v>91</v>
          </cell>
          <cell r="FQ398">
            <v>69</v>
          </cell>
          <cell r="GL398">
            <v>113.6</v>
          </cell>
          <cell r="GV398">
            <v>91.5</v>
          </cell>
          <cell r="GW398">
            <v>108.2</v>
          </cell>
          <cell r="HK398">
            <v>97</v>
          </cell>
          <cell r="HO398">
            <v>1001.5</v>
          </cell>
          <cell r="HT398">
            <v>547.79999999999995</v>
          </cell>
          <cell r="HU398">
            <v>102</v>
          </cell>
          <cell r="HX398">
            <v>79</v>
          </cell>
          <cell r="IL398">
            <v>63.4</v>
          </cell>
          <cell r="IM398">
            <v>57</v>
          </cell>
          <cell r="JH398">
            <v>50.3</v>
          </cell>
          <cell r="KD398">
            <v>97.6</v>
          </cell>
          <cell r="KX398">
            <v>70</v>
          </cell>
          <cell r="KY398">
            <v>59.9</v>
          </cell>
          <cell r="LA398">
            <v>96</v>
          </cell>
          <cell r="LB398">
            <v>110</v>
          </cell>
          <cell r="LC398">
            <v>104</v>
          </cell>
          <cell r="LD398">
            <v>104</v>
          </cell>
          <cell r="LE398">
            <v>107</v>
          </cell>
          <cell r="LI398">
            <v>729.2</v>
          </cell>
          <cell r="LJ398">
            <v>89</v>
          </cell>
          <cell r="LQ398">
            <v>89.7</v>
          </cell>
          <cell r="ME398">
            <v>159.19999999999999</v>
          </cell>
          <cell r="MF398">
            <v>107</v>
          </cell>
          <cell r="MH398">
            <v>100</v>
          </cell>
          <cell r="MI398">
            <v>76</v>
          </cell>
          <cell r="MN398">
            <v>102.8</v>
          </cell>
          <cell r="MO398">
            <v>70</v>
          </cell>
          <cell r="MS398">
            <v>363.2</v>
          </cell>
          <cell r="MT398">
            <v>400.8</v>
          </cell>
          <cell r="MX398">
            <v>110.5</v>
          </cell>
          <cell r="MY398">
            <v>102.9</v>
          </cell>
          <cell r="NB398">
            <v>101.9</v>
          </cell>
          <cell r="NC398">
            <v>101.4</v>
          </cell>
          <cell r="ND398">
            <v>96.4</v>
          </cell>
        </row>
        <row r="399">
          <cell r="A399">
            <v>33939</v>
          </cell>
          <cell r="B399">
            <v>496</v>
          </cell>
          <cell r="C399">
            <v>1</v>
          </cell>
          <cell r="AG399">
            <v>1005</v>
          </cell>
          <cell r="AH399">
            <v>1005.25</v>
          </cell>
          <cell r="AK399">
            <v>71.66</v>
          </cell>
          <cell r="AL399">
            <v>73.39</v>
          </cell>
          <cell r="BI399">
            <v>64.290000000000006</v>
          </cell>
          <cell r="CC399">
            <v>91.7</v>
          </cell>
          <cell r="CD399">
            <v>1121.4580000000001</v>
          </cell>
          <cell r="CE399">
            <v>69.671000000000006</v>
          </cell>
          <cell r="CF399" t="str">
            <v>9,69%</v>
          </cell>
          <cell r="CX399">
            <v>5.4363319546860538</v>
          </cell>
          <cell r="DC399">
            <v>80.2</v>
          </cell>
          <cell r="DD399">
            <v>66.400000000000006</v>
          </cell>
          <cell r="DG399">
            <v>74</v>
          </cell>
          <cell r="DH399">
            <v>86</v>
          </cell>
          <cell r="DI399">
            <v>88</v>
          </cell>
          <cell r="DN399">
            <v>58</v>
          </cell>
          <cell r="DO399">
            <v>58</v>
          </cell>
          <cell r="DX399">
            <v>76.2</v>
          </cell>
          <cell r="DY399">
            <v>57.5</v>
          </cell>
          <cell r="EA399">
            <v>85</v>
          </cell>
          <cell r="ED399">
            <v>79</v>
          </cell>
          <cell r="EE399">
            <v>484.7</v>
          </cell>
          <cell r="EG399">
            <v>90</v>
          </cell>
          <cell r="EH399">
            <v>86.7</v>
          </cell>
          <cell r="EO399">
            <v>122.4</v>
          </cell>
          <cell r="EX399">
            <v>95.6</v>
          </cell>
          <cell r="EZ399">
            <v>92</v>
          </cell>
          <cell r="FO399">
            <v>97</v>
          </cell>
          <cell r="FP399">
            <v>87</v>
          </cell>
          <cell r="FQ399">
            <v>67</v>
          </cell>
          <cell r="GL399">
            <v>113.6</v>
          </cell>
          <cell r="GV399">
            <v>88.5</v>
          </cell>
          <cell r="GW399">
            <v>104.7</v>
          </cell>
          <cell r="HK399">
            <v>99</v>
          </cell>
          <cell r="HO399">
            <v>999</v>
          </cell>
          <cell r="HT399">
            <v>545.6</v>
          </cell>
          <cell r="HU399">
            <v>102</v>
          </cell>
          <cell r="HX399">
            <v>69</v>
          </cell>
          <cell r="IL399">
            <v>63.1</v>
          </cell>
          <cell r="IM399">
            <v>56.7</v>
          </cell>
          <cell r="JH399">
            <v>48.7</v>
          </cell>
          <cell r="KD399">
            <v>97.9</v>
          </cell>
          <cell r="KX399">
            <v>71</v>
          </cell>
          <cell r="KY399">
            <v>60.8</v>
          </cell>
          <cell r="LA399">
            <v>97</v>
          </cell>
          <cell r="LB399">
            <v>110</v>
          </cell>
          <cell r="LC399">
            <v>104</v>
          </cell>
          <cell r="LD399">
            <v>104</v>
          </cell>
          <cell r="LE399">
            <v>108</v>
          </cell>
          <cell r="LI399">
            <v>724.8</v>
          </cell>
          <cell r="LJ399">
            <v>88.6</v>
          </cell>
          <cell r="ME399">
            <v>158.30000000000001</v>
          </cell>
          <cell r="MF399">
            <v>100</v>
          </cell>
          <cell r="MH399">
            <v>100</v>
          </cell>
          <cell r="MI399">
            <v>79</v>
          </cell>
          <cell r="MN399">
            <v>102.8</v>
          </cell>
          <cell r="MO399">
            <v>74</v>
          </cell>
          <cell r="MS399">
            <v>358.3</v>
          </cell>
          <cell r="MT399">
            <v>397.7</v>
          </cell>
          <cell r="MX399">
            <v>112.6</v>
          </cell>
          <cell r="MY399">
            <v>104.9</v>
          </cell>
          <cell r="NB399">
            <v>101.2</v>
          </cell>
          <cell r="NC399">
            <v>100.6</v>
          </cell>
          <cell r="ND399">
            <v>95.5</v>
          </cell>
        </row>
        <row r="400">
          <cell r="A400">
            <v>33909</v>
          </cell>
          <cell r="B400">
            <v>497</v>
          </cell>
          <cell r="C400">
            <v>1</v>
          </cell>
          <cell r="AG400">
            <v>1005</v>
          </cell>
          <cell r="AH400">
            <v>1005.25</v>
          </cell>
          <cell r="AK400">
            <v>71.7</v>
          </cell>
          <cell r="AL400">
            <v>73.430000000000007</v>
          </cell>
          <cell r="BI400">
            <v>64.17</v>
          </cell>
          <cell r="CC400">
            <v>92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5.2198543502089318</v>
          </cell>
          <cell r="DC400">
            <v>80.8</v>
          </cell>
          <cell r="DD400">
            <v>66.900000000000006</v>
          </cell>
          <cell r="DG400">
            <v>76</v>
          </cell>
          <cell r="DH400">
            <v>86</v>
          </cell>
          <cell r="DI400">
            <v>88</v>
          </cell>
          <cell r="DN400">
            <v>62</v>
          </cell>
          <cell r="DO400">
            <v>62</v>
          </cell>
          <cell r="DX400">
            <v>74.099999999999994</v>
          </cell>
          <cell r="DY400">
            <v>55.9</v>
          </cell>
          <cell r="EA400">
            <v>85</v>
          </cell>
          <cell r="ED400">
            <v>78</v>
          </cell>
          <cell r="EE400">
            <v>483.8</v>
          </cell>
          <cell r="EG400">
            <v>92</v>
          </cell>
          <cell r="EH400">
            <v>88.6</v>
          </cell>
          <cell r="EO400">
            <v>122.5</v>
          </cell>
          <cell r="EX400">
            <v>95.6</v>
          </cell>
          <cell r="EZ400">
            <v>90</v>
          </cell>
          <cell r="FO400">
            <v>96</v>
          </cell>
          <cell r="FP400">
            <v>85</v>
          </cell>
          <cell r="FQ400">
            <v>68</v>
          </cell>
          <cell r="GL400">
            <v>113.6</v>
          </cell>
          <cell r="GV400">
            <v>87.9</v>
          </cell>
          <cell r="GW400">
            <v>104</v>
          </cell>
          <cell r="HK400">
            <v>99</v>
          </cell>
          <cell r="HO400">
            <v>999</v>
          </cell>
          <cell r="HT400">
            <v>542.9</v>
          </cell>
          <cell r="HU400">
            <v>102</v>
          </cell>
          <cell r="HX400">
            <v>70</v>
          </cell>
          <cell r="IL400">
            <v>64.400000000000006</v>
          </cell>
          <cell r="IM400">
            <v>57.9</v>
          </cell>
          <cell r="JH400">
            <v>49.6</v>
          </cell>
          <cell r="KD400">
            <v>98.3</v>
          </cell>
          <cell r="KX400">
            <v>72</v>
          </cell>
          <cell r="KY400">
            <v>61.6</v>
          </cell>
          <cell r="LA400">
            <v>96</v>
          </cell>
          <cell r="LB400">
            <v>110</v>
          </cell>
          <cell r="LC400">
            <v>103</v>
          </cell>
          <cell r="LD400">
            <v>104</v>
          </cell>
          <cell r="LE400">
            <v>107</v>
          </cell>
          <cell r="LI400">
            <v>724.2</v>
          </cell>
          <cell r="LJ400">
            <v>88.4</v>
          </cell>
          <cell r="ME400">
            <v>157.19999999999999</v>
          </cell>
          <cell r="MF400">
            <v>100</v>
          </cell>
          <cell r="MH400">
            <v>100</v>
          </cell>
          <cell r="MI400">
            <v>80</v>
          </cell>
          <cell r="MN400">
            <v>102.8</v>
          </cell>
          <cell r="MO400">
            <v>74</v>
          </cell>
          <cell r="MS400">
            <v>359</v>
          </cell>
          <cell r="MT400">
            <v>397</v>
          </cell>
          <cell r="MX400">
            <v>113.7</v>
          </cell>
          <cell r="MY400">
            <v>106</v>
          </cell>
          <cell r="NB400">
            <v>101.7</v>
          </cell>
          <cell r="NC400">
            <v>101.1</v>
          </cell>
          <cell r="ND400">
            <v>95.8</v>
          </cell>
        </row>
        <row r="401">
          <cell r="A401">
            <v>33878</v>
          </cell>
          <cell r="B401">
            <v>498</v>
          </cell>
          <cell r="C401">
            <v>1</v>
          </cell>
          <cell r="AG401">
            <v>1005</v>
          </cell>
          <cell r="AH401">
            <v>1005.25</v>
          </cell>
          <cell r="AK401">
            <v>71.63</v>
          </cell>
          <cell r="AL401">
            <v>73.349999999999994</v>
          </cell>
          <cell r="BI401">
            <v>64.040000000000006</v>
          </cell>
          <cell r="CC401">
            <v>91.6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5.3372400934817374</v>
          </cell>
          <cell r="DC401">
            <v>81</v>
          </cell>
          <cell r="DD401">
            <v>67.099999999999994</v>
          </cell>
          <cell r="DG401">
            <v>78</v>
          </cell>
          <cell r="DH401">
            <v>87</v>
          </cell>
          <cell r="DI401">
            <v>90</v>
          </cell>
          <cell r="DN401">
            <v>63</v>
          </cell>
          <cell r="DO401">
            <v>63</v>
          </cell>
          <cell r="DX401">
            <v>72.5</v>
          </cell>
          <cell r="DY401">
            <v>54.8</v>
          </cell>
          <cell r="EA401">
            <v>86</v>
          </cell>
          <cell r="ED401">
            <v>79</v>
          </cell>
          <cell r="EE401">
            <v>483.4</v>
          </cell>
          <cell r="EG401">
            <v>93.2</v>
          </cell>
          <cell r="EH401">
            <v>89.8</v>
          </cell>
          <cell r="EO401">
            <v>122.3</v>
          </cell>
          <cell r="EX401">
            <v>95.6</v>
          </cell>
          <cell r="EZ401">
            <v>88</v>
          </cell>
          <cell r="FO401">
            <v>95</v>
          </cell>
          <cell r="FP401">
            <v>83</v>
          </cell>
          <cell r="FQ401">
            <v>71</v>
          </cell>
          <cell r="GL401">
            <v>113.6</v>
          </cell>
          <cell r="GV401">
            <v>87.8</v>
          </cell>
          <cell r="GW401">
            <v>103.9</v>
          </cell>
          <cell r="HK401">
            <v>99</v>
          </cell>
          <cell r="HO401">
            <v>999</v>
          </cell>
          <cell r="HT401">
            <v>542.4</v>
          </cell>
          <cell r="HU401">
            <v>102</v>
          </cell>
          <cell r="HX401">
            <v>70</v>
          </cell>
          <cell r="IL401">
            <v>66.099999999999994</v>
          </cell>
          <cell r="IM401">
            <v>59.5</v>
          </cell>
          <cell r="JH401">
            <v>50.3</v>
          </cell>
          <cell r="KD401">
            <v>98.6</v>
          </cell>
          <cell r="KX401">
            <v>72.3</v>
          </cell>
          <cell r="KY401">
            <v>61.9</v>
          </cell>
          <cell r="LA401">
            <v>95</v>
          </cell>
          <cell r="LB401">
            <v>109</v>
          </cell>
          <cell r="LC401">
            <v>103</v>
          </cell>
          <cell r="LD401">
            <v>104</v>
          </cell>
          <cell r="LE401">
            <v>107</v>
          </cell>
          <cell r="LI401">
            <v>722.8</v>
          </cell>
          <cell r="LJ401">
            <v>88.2</v>
          </cell>
          <cell r="ME401">
            <v>157</v>
          </cell>
          <cell r="MF401">
            <v>100</v>
          </cell>
          <cell r="MH401">
            <v>100</v>
          </cell>
          <cell r="MI401">
            <v>81</v>
          </cell>
          <cell r="MN401">
            <v>102.8</v>
          </cell>
          <cell r="MO401">
            <v>75</v>
          </cell>
          <cell r="MS401">
            <v>358.8</v>
          </cell>
          <cell r="MT401">
            <v>395.1</v>
          </cell>
          <cell r="MX401">
            <v>114.3</v>
          </cell>
          <cell r="MY401">
            <v>106.5</v>
          </cell>
          <cell r="NB401">
            <v>101.2</v>
          </cell>
          <cell r="NC401">
            <v>100.6</v>
          </cell>
          <cell r="ND401">
            <v>95.4</v>
          </cell>
        </row>
        <row r="402">
          <cell r="A402">
            <v>33848</v>
          </cell>
          <cell r="B402">
            <v>499</v>
          </cell>
          <cell r="C402">
            <v>1</v>
          </cell>
          <cell r="AG402">
            <v>1008</v>
          </cell>
          <cell r="AH402">
            <v>1004.5</v>
          </cell>
          <cell r="AK402">
            <v>71.430000000000007</v>
          </cell>
          <cell r="AL402">
            <v>73.16</v>
          </cell>
          <cell r="BI402">
            <v>63.88</v>
          </cell>
          <cell r="CC402">
            <v>91.6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5.5796340308892205</v>
          </cell>
          <cell r="DC402">
            <v>81.2</v>
          </cell>
          <cell r="DD402">
            <v>67.2</v>
          </cell>
          <cell r="DG402">
            <v>78</v>
          </cell>
          <cell r="DH402">
            <v>87</v>
          </cell>
          <cell r="DI402">
            <v>90</v>
          </cell>
          <cell r="DN402">
            <v>64</v>
          </cell>
          <cell r="DO402">
            <v>64</v>
          </cell>
          <cell r="DX402">
            <v>72.400000000000006</v>
          </cell>
          <cell r="DY402">
            <v>54.6</v>
          </cell>
          <cell r="EA402">
            <v>86</v>
          </cell>
          <cell r="ED402">
            <v>79</v>
          </cell>
          <cell r="EE402">
            <v>482.9</v>
          </cell>
          <cell r="EG402">
            <v>94.1</v>
          </cell>
          <cell r="EH402">
            <v>90.5</v>
          </cell>
          <cell r="EO402">
            <v>122.6</v>
          </cell>
          <cell r="EX402">
            <v>95.9</v>
          </cell>
          <cell r="EZ402">
            <v>92</v>
          </cell>
          <cell r="FO402">
            <v>97</v>
          </cell>
          <cell r="FP402">
            <v>88</v>
          </cell>
          <cell r="FQ402">
            <v>73</v>
          </cell>
          <cell r="GL402">
            <v>113.6</v>
          </cell>
          <cell r="GV402">
            <v>87.9</v>
          </cell>
          <cell r="GW402">
            <v>104</v>
          </cell>
          <cell r="HK402">
            <v>99</v>
          </cell>
          <cell r="HO402">
            <v>990.5</v>
          </cell>
          <cell r="HT402">
            <v>539.9</v>
          </cell>
          <cell r="HU402">
            <v>102</v>
          </cell>
          <cell r="HX402">
            <v>72</v>
          </cell>
          <cell r="IL402">
            <v>67.900000000000006</v>
          </cell>
          <cell r="IM402">
            <v>61</v>
          </cell>
          <cell r="JH402">
            <v>53.2</v>
          </cell>
          <cell r="KD402">
            <v>99.7</v>
          </cell>
          <cell r="KX402">
            <v>73.099999999999994</v>
          </cell>
          <cell r="KY402">
            <v>62.6</v>
          </cell>
          <cell r="LA402">
            <v>96</v>
          </cell>
          <cell r="LB402">
            <v>109</v>
          </cell>
          <cell r="LC402">
            <v>103</v>
          </cell>
          <cell r="LD402">
            <v>103</v>
          </cell>
          <cell r="LE402">
            <v>107</v>
          </cell>
          <cell r="LI402">
            <v>721.1</v>
          </cell>
          <cell r="LJ402">
            <v>88</v>
          </cell>
          <cell r="ME402">
            <v>156.6</v>
          </cell>
          <cell r="MF402">
            <v>100</v>
          </cell>
          <cell r="MH402">
            <v>100</v>
          </cell>
          <cell r="MI402">
            <v>81</v>
          </cell>
          <cell r="MN402">
            <v>101.4</v>
          </cell>
          <cell r="MO402">
            <v>78</v>
          </cell>
          <cell r="MS402">
            <v>357.3</v>
          </cell>
          <cell r="MT402">
            <v>391.7</v>
          </cell>
          <cell r="MX402">
            <v>113.6</v>
          </cell>
          <cell r="MY402">
            <v>105.8</v>
          </cell>
          <cell r="NB402">
            <v>103.3</v>
          </cell>
          <cell r="NC402">
            <v>102.7</v>
          </cell>
          <cell r="ND402">
            <v>96.4</v>
          </cell>
        </row>
        <row r="403">
          <cell r="A403">
            <v>33817</v>
          </cell>
          <cell r="B403">
            <v>500</v>
          </cell>
          <cell r="C403">
            <v>1</v>
          </cell>
          <cell r="AG403">
            <v>1008</v>
          </cell>
          <cell r="AH403">
            <v>1004.5</v>
          </cell>
          <cell r="AK403">
            <v>71.23</v>
          </cell>
          <cell r="AL403">
            <v>72.94</v>
          </cell>
          <cell r="BI403">
            <v>63.73</v>
          </cell>
          <cell r="CC403">
            <v>91.5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6.1314994732886454</v>
          </cell>
          <cell r="DC403">
            <v>81.400000000000006</v>
          </cell>
          <cell r="DD403">
            <v>67.400000000000006</v>
          </cell>
          <cell r="DG403">
            <v>78</v>
          </cell>
          <cell r="DH403">
            <v>87</v>
          </cell>
          <cell r="DI403">
            <v>90</v>
          </cell>
          <cell r="DN403">
            <v>66</v>
          </cell>
          <cell r="DO403">
            <v>66</v>
          </cell>
          <cell r="DX403">
            <v>71.400000000000006</v>
          </cell>
          <cell r="DY403">
            <v>53.9</v>
          </cell>
          <cell r="EA403">
            <v>86</v>
          </cell>
          <cell r="ED403">
            <v>81</v>
          </cell>
          <cell r="EE403">
            <v>483.2</v>
          </cell>
          <cell r="EG403">
            <v>93.8</v>
          </cell>
          <cell r="EH403">
            <v>90.3</v>
          </cell>
          <cell r="EO403">
            <v>122.6</v>
          </cell>
          <cell r="EX403">
            <v>95.9</v>
          </cell>
          <cell r="EZ403">
            <v>95</v>
          </cell>
          <cell r="FO403">
            <v>99</v>
          </cell>
          <cell r="FP403">
            <v>91</v>
          </cell>
          <cell r="FQ403">
            <v>76</v>
          </cell>
          <cell r="GL403">
            <v>113.6</v>
          </cell>
          <cell r="GV403">
            <v>88</v>
          </cell>
          <cell r="GW403">
            <v>104.1</v>
          </cell>
          <cell r="HK403">
            <v>97</v>
          </cell>
          <cell r="HO403">
            <v>990.5</v>
          </cell>
          <cell r="HT403">
            <v>540</v>
          </cell>
          <cell r="HU403">
            <v>102</v>
          </cell>
          <cell r="HX403">
            <v>74</v>
          </cell>
          <cell r="IL403">
            <v>69.099999999999994</v>
          </cell>
          <cell r="IM403">
            <v>62.2</v>
          </cell>
          <cell r="JH403">
            <v>54.2</v>
          </cell>
          <cell r="KD403">
            <v>99.6</v>
          </cell>
          <cell r="KX403">
            <v>73.8</v>
          </cell>
          <cell r="KY403">
            <v>63.2</v>
          </cell>
          <cell r="LA403">
            <v>97</v>
          </cell>
          <cell r="LB403">
            <v>109</v>
          </cell>
          <cell r="LC403">
            <v>103</v>
          </cell>
          <cell r="LD403">
            <v>104</v>
          </cell>
          <cell r="LE403">
            <v>107</v>
          </cell>
          <cell r="LI403">
            <v>716.5</v>
          </cell>
          <cell r="LJ403">
            <v>87.8</v>
          </cell>
          <cell r="ME403">
            <v>156</v>
          </cell>
          <cell r="MF403">
            <v>100</v>
          </cell>
          <cell r="MH403">
            <v>100</v>
          </cell>
          <cell r="MI403">
            <v>82</v>
          </cell>
          <cell r="MN403">
            <v>101.4</v>
          </cell>
          <cell r="MO403">
            <v>81</v>
          </cell>
          <cell r="MS403">
            <v>358.3</v>
          </cell>
          <cell r="MT403">
            <v>392.3</v>
          </cell>
          <cell r="MX403">
            <v>113.5</v>
          </cell>
          <cell r="MY403">
            <v>105.7</v>
          </cell>
          <cell r="NB403">
            <v>102.9</v>
          </cell>
          <cell r="NC403">
            <v>102.3</v>
          </cell>
          <cell r="ND403">
            <v>96.1</v>
          </cell>
        </row>
        <row r="404">
          <cell r="A404">
            <v>33786</v>
          </cell>
          <cell r="B404">
            <v>501</v>
          </cell>
          <cell r="C404">
            <v>1</v>
          </cell>
          <cell r="AG404">
            <v>1008</v>
          </cell>
          <cell r="AH404">
            <v>1004.5</v>
          </cell>
          <cell r="AK404">
            <v>71.27</v>
          </cell>
          <cell r="AL404">
            <v>72.989999999999995</v>
          </cell>
          <cell r="BI404">
            <v>63.56</v>
          </cell>
          <cell r="CC404">
            <v>91.5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6.1314994732886454</v>
          </cell>
          <cell r="DC404">
            <v>81.599999999999994</v>
          </cell>
          <cell r="DD404">
            <v>67.5</v>
          </cell>
          <cell r="DG404">
            <v>78</v>
          </cell>
          <cell r="DH404">
            <v>87</v>
          </cell>
          <cell r="DI404">
            <v>90</v>
          </cell>
          <cell r="DN404">
            <v>66</v>
          </cell>
          <cell r="DO404">
            <v>66</v>
          </cell>
          <cell r="DX404">
            <v>73.599999999999994</v>
          </cell>
          <cell r="DY404">
            <v>55.5</v>
          </cell>
          <cell r="EA404">
            <v>86</v>
          </cell>
          <cell r="ED404">
            <v>81</v>
          </cell>
          <cell r="EE404">
            <v>482.9</v>
          </cell>
          <cell r="EG404">
            <v>93.5</v>
          </cell>
          <cell r="EH404">
            <v>90.1</v>
          </cell>
          <cell r="EO404">
            <v>122.4</v>
          </cell>
          <cell r="EX404">
            <v>95.9</v>
          </cell>
          <cell r="EZ404">
            <v>96</v>
          </cell>
          <cell r="FO404">
            <v>99</v>
          </cell>
          <cell r="FP404">
            <v>93</v>
          </cell>
          <cell r="FQ404">
            <v>76</v>
          </cell>
          <cell r="GL404">
            <v>113.6</v>
          </cell>
          <cell r="GV404">
            <v>88.1</v>
          </cell>
          <cell r="GW404">
            <v>104.2</v>
          </cell>
          <cell r="HK404">
            <v>97</v>
          </cell>
          <cell r="HO404">
            <v>990.5</v>
          </cell>
          <cell r="HT404">
            <v>539.79999999999995</v>
          </cell>
          <cell r="HU404">
            <v>102</v>
          </cell>
          <cell r="HX404">
            <v>74</v>
          </cell>
          <cell r="IL404">
            <v>68.900000000000006</v>
          </cell>
          <cell r="IM404">
            <v>61.9</v>
          </cell>
          <cell r="JH404">
            <v>54.9</v>
          </cell>
          <cell r="KD404">
            <v>99.6</v>
          </cell>
          <cell r="KX404">
            <v>74.3</v>
          </cell>
          <cell r="KY404">
            <v>63.6</v>
          </cell>
          <cell r="LA404">
            <v>98</v>
          </cell>
          <cell r="LB404">
            <v>109</v>
          </cell>
          <cell r="LC404">
            <v>103</v>
          </cell>
          <cell r="LD404">
            <v>104</v>
          </cell>
          <cell r="LE404">
            <v>107</v>
          </cell>
          <cell r="LI404">
            <v>716.5</v>
          </cell>
          <cell r="LJ404">
            <v>87.6</v>
          </cell>
          <cell r="ME404">
            <v>155.9</v>
          </cell>
          <cell r="MF404">
            <v>100</v>
          </cell>
          <cell r="MH404">
            <v>100</v>
          </cell>
          <cell r="MI404">
            <v>82</v>
          </cell>
          <cell r="MN404">
            <v>101.3</v>
          </cell>
          <cell r="MO404">
            <v>82</v>
          </cell>
          <cell r="MS404">
            <v>358.5</v>
          </cell>
          <cell r="MT404">
            <v>392.7</v>
          </cell>
          <cell r="MX404">
            <v>114.1</v>
          </cell>
          <cell r="MY404">
            <v>106.3</v>
          </cell>
          <cell r="NB404">
            <v>103</v>
          </cell>
          <cell r="NC404">
            <v>102.4</v>
          </cell>
          <cell r="ND404">
            <v>96.2</v>
          </cell>
        </row>
        <row r="405">
          <cell r="A405">
            <v>33756</v>
          </cell>
          <cell r="B405">
            <v>502</v>
          </cell>
          <cell r="C405">
            <v>1</v>
          </cell>
          <cell r="AG405">
            <v>1002</v>
          </cell>
          <cell r="AH405">
            <v>1001.5</v>
          </cell>
          <cell r="AK405">
            <v>71.31</v>
          </cell>
          <cell r="AL405">
            <v>73.02</v>
          </cell>
          <cell r="BI405">
            <v>63.26</v>
          </cell>
          <cell r="CC405">
            <v>92.5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6.4211526060397253</v>
          </cell>
          <cell r="DC405">
            <v>81.599999999999994</v>
          </cell>
          <cell r="DD405">
            <v>67.5</v>
          </cell>
          <cell r="DG405">
            <v>79</v>
          </cell>
          <cell r="DH405">
            <v>87</v>
          </cell>
          <cell r="DI405">
            <v>90</v>
          </cell>
          <cell r="DN405">
            <v>66</v>
          </cell>
          <cell r="DO405">
            <v>66</v>
          </cell>
          <cell r="DX405">
            <v>75.900000000000006</v>
          </cell>
          <cell r="DY405">
            <v>57.3</v>
          </cell>
          <cell r="EA405">
            <v>86</v>
          </cell>
          <cell r="ED405">
            <v>81</v>
          </cell>
          <cell r="EE405">
            <v>481.8</v>
          </cell>
          <cell r="EG405">
            <v>92.8</v>
          </cell>
          <cell r="EH405">
            <v>89.4</v>
          </cell>
          <cell r="EO405">
            <v>122.6</v>
          </cell>
          <cell r="EX405">
            <v>95.6</v>
          </cell>
          <cell r="EZ405">
            <v>93</v>
          </cell>
          <cell r="FO405">
            <v>98</v>
          </cell>
          <cell r="FP405">
            <v>90</v>
          </cell>
          <cell r="FQ405">
            <v>74</v>
          </cell>
          <cell r="GL405">
            <v>113.6</v>
          </cell>
          <cell r="GV405">
            <v>87.7</v>
          </cell>
          <cell r="GW405">
            <v>103.8</v>
          </cell>
          <cell r="HK405">
            <v>101</v>
          </cell>
          <cell r="HO405">
            <v>978</v>
          </cell>
          <cell r="HT405">
            <v>539.79999999999995</v>
          </cell>
          <cell r="HU405">
            <v>102</v>
          </cell>
          <cell r="HX405">
            <v>76</v>
          </cell>
          <cell r="IL405">
            <v>69</v>
          </cell>
          <cell r="IM405">
            <v>62</v>
          </cell>
          <cell r="JH405">
            <v>54.7</v>
          </cell>
          <cell r="KD405">
            <v>99.5</v>
          </cell>
          <cell r="KX405">
            <v>74.7</v>
          </cell>
          <cell r="KY405">
            <v>63.9</v>
          </cell>
          <cell r="LA405">
            <v>98</v>
          </cell>
          <cell r="LB405">
            <v>109</v>
          </cell>
          <cell r="LC405">
            <v>103</v>
          </cell>
          <cell r="LD405">
            <v>104</v>
          </cell>
          <cell r="LE405">
            <v>107</v>
          </cell>
          <cell r="LI405">
            <v>712.2</v>
          </cell>
          <cell r="LJ405">
            <v>87.1</v>
          </cell>
          <cell r="ME405">
            <v>155.9</v>
          </cell>
          <cell r="MF405">
            <v>100</v>
          </cell>
          <cell r="MH405">
            <v>100</v>
          </cell>
          <cell r="MI405">
            <v>84</v>
          </cell>
          <cell r="MN405">
            <v>101.3</v>
          </cell>
          <cell r="MO405">
            <v>84</v>
          </cell>
          <cell r="MS405">
            <v>357.8</v>
          </cell>
          <cell r="MT405">
            <v>391.4</v>
          </cell>
          <cell r="MX405">
            <v>115.2</v>
          </cell>
          <cell r="MY405">
            <v>107.3</v>
          </cell>
          <cell r="NB405">
            <v>102.2</v>
          </cell>
          <cell r="NC405">
            <v>101.7</v>
          </cell>
          <cell r="ND405">
            <v>95.8</v>
          </cell>
        </row>
        <row r="406">
          <cell r="A406">
            <v>33725</v>
          </cell>
          <cell r="B406">
            <v>503</v>
          </cell>
          <cell r="C406">
            <v>1</v>
          </cell>
          <cell r="AG406">
            <v>1002</v>
          </cell>
          <cell r="AH406">
            <v>1001.5</v>
          </cell>
          <cell r="AK406">
            <v>71.349999999999994</v>
          </cell>
          <cell r="AL406">
            <v>73.069999999999993</v>
          </cell>
          <cell r="BI406">
            <v>63.03</v>
          </cell>
          <cell r="CC406">
            <v>92.3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6.7108057387908051</v>
          </cell>
          <cell r="DC406">
            <v>81.099999999999994</v>
          </cell>
          <cell r="DD406">
            <v>67.2</v>
          </cell>
          <cell r="DG406">
            <v>80</v>
          </cell>
          <cell r="DH406">
            <v>88</v>
          </cell>
          <cell r="DI406">
            <v>90</v>
          </cell>
          <cell r="DN406">
            <v>64</v>
          </cell>
          <cell r="DO406">
            <v>64</v>
          </cell>
          <cell r="DX406">
            <v>75.5</v>
          </cell>
          <cell r="DY406">
            <v>57</v>
          </cell>
          <cell r="EA406">
            <v>86</v>
          </cell>
          <cell r="ED406">
            <v>81</v>
          </cell>
          <cell r="EE406">
            <v>480.4</v>
          </cell>
          <cell r="EG406">
            <v>92.8</v>
          </cell>
          <cell r="EH406">
            <v>89.4</v>
          </cell>
          <cell r="EO406">
            <v>122</v>
          </cell>
          <cell r="EX406">
            <v>95.6</v>
          </cell>
          <cell r="EZ406">
            <v>93</v>
          </cell>
          <cell r="FO406">
            <v>98</v>
          </cell>
          <cell r="FP406">
            <v>89</v>
          </cell>
          <cell r="FQ406">
            <v>75</v>
          </cell>
          <cell r="GL406">
            <v>113.6</v>
          </cell>
          <cell r="GV406">
            <v>87.2</v>
          </cell>
          <cell r="GW406">
            <v>103.1</v>
          </cell>
          <cell r="HK406">
            <v>99</v>
          </cell>
          <cell r="HO406">
            <v>978</v>
          </cell>
          <cell r="HT406">
            <v>539.79999999999995</v>
          </cell>
          <cell r="HU406">
            <v>102</v>
          </cell>
          <cell r="HX406">
            <v>76</v>
          </cell>
          <cell r="IL406">
            <v>68.599999999999994</v>
          </cell>
          <cell r="IM406">
            <v>61.6</v>
          </cell>
          <cell r="JH406">
            <v>55.2</v>
          </cell>
          <cell r="KD406">
            <v>99.5</v>
          </cell>
          <cell r="KX406">
            <v>74.5</v>
          </cell>
          <cell r="KY406">
            <v>63.8</v>
          </cell>
          <cell r="LA406">
            <v>98</v>
          </cell>
          <cell r="LB406">
            <v>108</v>
          </cell>
          <cell r="LC406">
            <v>103</v>
          </cell>
          <cell r="LD406">
            <v>104</v>
          </cell>
          <cell r="LE406">
            <v>107</v>
          </cell>
          <cell r="LI406">
            <v>710.9</v>
          </cell>
          <cell r="LJ406">
            <v>86.8</v>
          </cell>
          <cell r="ME406">
            <v>155.9</v>
          </cell>
          <cell r="MF406">
            <v>100</v>
          </cell>
          <cell r="MH406">
            <v>100</v>
          </cell>
          <cell r="MI406">
            <v>84</v>
          </cell>
          <cell r="MN406">
            <v>101.3</v>
          </cell>
          <cell r="MO406">
            <v>84</v>
          </cell>
          <cell r="MS406">
            <v>357.1</v>
          </cell>
          <cell r="MT406">
            <v>390.9</v>
          </cell>
          <cell r="MX406">
            <v>115.2</v>
          </cell>
          <cell r="MY406">
            <v>107.3</v>
          </cell>
          <cell r="NB406">
            <v>101.7</v>
          </cell>
          <cell r="NC406">
            <v>101.1</v>
          </cell>
          <cell r="ND406">
            <v>95.4</v>
          </cell>
        </row>
        <row r="407">
          <cell r="A407">
            <v>33695</v>
          </cell>
          <cell r="B407">
            <v>504</v>
          </cell>
          <cell r="C407">
            <v>1</v>
          </cell>
          <cell r="AG407">
            <v>1002</v>
          </cell>
          <cell r="AH407">
            <v>1001.5</v>
          </cell>
          <cell r="AK407">
            <v>71.12</v>
          </cell>
          <cell r="AL407">
            <v>72.91</v>
          </cell>
          <cell r="BI407">
            <v>62.83</v>
          </cell>
          <cell r="CC407">
            <v>92.3</v>
          </cell>
          <cell r="CD407">
            <v>1121.4580000000001</v>
          </cell>
          <cell r="CE407">
            <v>69.671000000000006</v>
          </cell>
          <cell r="CF407" t="str">
            <v>9,69%</v>
          </cell>
          <cell r="CX407">
            <v>6.9821649894733948</v>
          </cell>
          <cell r="DC407">
            <v>81.599999999999994</v>
          </cell>
          <cell r="DD407">
            <v>67.599999999999994</v>
          </cell>
          <cell r="DG407">
            <v>80</v>
          </cell>
          <cell r="DH407">
            <v>88</v>
          </cell>
          <cell r="DI407">
            <v>90</v>
          </cell>
          <cell r="DN407">
            <v>64</v>
          </cell>
          <cell r="DO407">
            <v>64</v>
          </cell>
          <cell r="DX407">
            <v>73.400000000000006</v>
          </cell>
          <cell r="DY407">
            <v>55.4</v>
          </cell>
          <cell r="EA407">
            <v>87</v>
          </cell>
          <cell r="ED407">
            <v>81</v>
          </cell>
          <cell r="EE407">
            <v>479.1</v>
          </cell>
          <cell r="EG407">
            <v>93.1</v>
          </cell>
          <cell r="EH407">
            <v>89.7</v>
          </cell>
          <cell r="EO407">
            <v>120.5</v>
          </cell>
          <cell r="EX407">
            <v>95.6</v>
          </cell>
          <cell r="EZ407">
            <v>94</v>
          </cell>
          <cell r="FO407">
            <v>99</v>
          </cell>
          <cell r="FP407">
            <v>91</v>
          </cell>
          <cell r="FQ407">
            <v>76</v>
          </cell>
          <cell r="GL407">
            <v>113.6</v>
          </cell>
          <cell r="GV407">
            <v>87.4</v>
          </cell>
          <cell r="GW407">
            <v>103.4</v>
          </cell>
          <cell r="HK407">
            <v>103</v>
          </cell>
          <cell r="HO407">
            <v>978</v>
          </cell>
          <cell r="HT407">
            <v>539.1</v>
          </cell>
          <cell r="HU407">
            <v>102</v>
          </cell>
          <cell r="HX407">
            <v>78</v>
          </cell>
          <cell r="IL407">
            <v>67</v>
          </cell>
          <cell r="IM407">
            <v>60.3</v>
          </cell>
          <cell r="JH407">
            <v>55</v>
          </cell>
          <cell r="KD407">
            <v>99.5</v>
          </cell>
          <cell r="KX407">
            <v>74.7</v>
          </cell>
          <cell r="KY407">
            <v>63.9</v>
          </cell>
          <cell r="LA407">
            <v>97</v>
          </cell>
          <cell r="LB407">
            <v>108</v>
          </cell>
          <cell r="LC407">
            <v>103</v>
          </cell>
          <cell r="LD407">
            <v>104</v>
          </cell>
          <cell r="LE407">
            <v>106</v>
          </cell>
          <cell r="LI407">
            <v>711</v>
          </cell>
          <cell r="LJ407">
            <v>86.6</v>
          </cell>
          <cell r="ME407">
            <v>155.6</v>
          </cell>
          <cell r="MF407">
            <v>100</v>
          </cell>
          <cell r="MH407">
            <v>100</v>
          </cell>
          <cell r="MI407">
            <v>84</v>
          </cell>
          <cell r="MN407">
            <v>101.3</v>
          </cell>
          <cell r="MO407">
            <v>84</v>
          </cell>
          <cell r="MS407">
            <v>356.5</v>
          </cell>
          <cell r="MT407">
            <v>390.1</v>
          </cell>
          <cell r="MX407">
            <v>115.9</v>
          </cell>
          <cell r="MY407">
            <v>107.9</v>
          </cell>
          <cell r="NB407">
            <v>102</v>
          </cell>
          <cell r="NC407">
            <v>101.5</v>
          </cell>
          <cell r="ND407">
            <v>95.7</v>
          </cell>
        </row>
        <row r="408">
          <cell r="A408">
            <v>33664</v>
          </cell>
          <cell r="B408">
            <v>505</v>
          </cell>
          <cell r="C408">
            <v>1</v>
          </cell>
          <cell r="AG408">
            <v>1006</v>
          </cell>
          <cell r="AH408">
            <v>999</v>
          </cell>
          <cell r="AK408">
            <v>70.97</v>
          </cell>
          <cell r="AL408">
            <v>72.77</v>
          </cell>
          <cell r="BI408">
            <v>62.51</v>
          </cell>
          <cell r="CC408">
            <v>92.3</v>
          </cell>
          <cell r="CD408">
            <v>1121.4580000000001</v>
          </cell>
          <cell r="CE408">
            <v>69.671000000000006</v>
          </cell>
          <cell r="CF408" t="str">
            <v>9,69%</v>
          </cell>
          <cell r="CX408">
            <v>6.9836894796457702</v>
          </cell>
          <cell r="DC408">
            <v>82.1</v>
          </cell>
          <cell r="DD408">
            <v>68</v>
          </cell>
          <cell r="DG408">
            <v>80</v>
          </cell>
          <cell r="DH408">
            <v>88</v>
          </cell>
          <cell r="DI408">
            <v>89</v>
          </cell>
          <cell r="DN408">
            <v>63</v>
          </cell>
          <cell r="DO408">
            <v>63</v>
          </cell>
          <cell r="DX408">
            <v>68.599999999999994</v>
          </cell>
          <cell r="DY408">
            <v>51.8</v>
          </cell>
          <cell r="EA408">
            <v>87</v>
          </cell>
          <cell r="ED408">
            <v>81</v>
          </cell>
          <cell r="EE408">
            <v>477.6</v>
          </cell>
          <cell r="EG408">
            <v>94.6</v>
          </cell>
          <cell r="EH408">
            <v>91</v>
          </cell>
          <cell r="EO408">
            <v>120.5</v>
          </cell>
          <cell r="EX408">
            <v>97.3</v>
          </cell>
          <cell r="EZ408">
            <v>96</v>
          </cell>
          <cell r="FO408">
            <v>100</v>
          </cell>
          <cell r="FP408">
            <v>93</v>
          </cell>
          <cell r="FQ408">
            <v>75</v>
          </cell>
          <cell r="GL408">
            <v>113.6</v>
          </cell>
          <cell r="GV408">
            <v>87.4</v>
          </cell>
          <cell r="GW408">
            <v>103.4</v>
          </cell>
          <cell r="HK408">
            <v>101</v>
          </cell>
          <cell r="HO408">
            <v>968</v>
          </cell>
          <cell r="HT408">
            <v>535.79999999999995</v>
          </cell>
          <cell r="HU408">
            <v>102</v>
          </cell>
          <cell r="HX408">
            <v>78</v>
          </cell>
          <cell r="IL408">
            <v>69</v>
          </cell>
          <cell r="IM408">
            <v>62</v>
          </cell>
          <cell r="JH408">
            <v>54.2</v>
          </cell>
          <cell r="KD408">
            <v>99.4</v>
          </cell>
          <cell r="KX408">
            <v>74.7</v>
          </cell>
          <cell r="KY408">
            <v>64</v>
          </cell>
          <cell r="LA408">
            <v>97</v>
          </cell>
          <cell r="LB408">
            <v>107</v>
          </cell>
          <cell r="LC408">
            <v>102</v>
          </cell>
          <cell r="LD408">
            <v>103</v>
          </cell>
          <cell r="LE408">
            <v>106</v>
          </cell>
          <cell r="LI408">
            <v>707.5</v>
          </cell>
          <cell r="LJ408">
            <v>86.1</v>
          </cell>
          <cell r="ME408">
            <v>154.9</v>
          </cell>
          <cell r="MF408">
            <v>100</v>
          </cell>
          <cell r="MH408">
            <v>100</v>
          </cell>
          <cell r="MI408">
            <v>84</v>
          </cell>
          <cell r="MN408">
            <v>101.3</v>
          </cell>
          <cell r="MO408">
            <v>83</v>
          </cell>
          <cell r="MS408">
            <v>355.4</v>
          </cell>
          <cell r="MT408">
            <v>388.8</v>
          </cell>
          <cell r="MX408">
            <v>117.2</v>
          </cell>
          <cell r="MY408">
            <v>109.1</v>
          </cell>
          <cell r="NB408">
            <v>102.9</v>
          </cell>
          <cell r="NC408">
            <v>102.3</v>
          </cell>
          <cell r="ND408">
            <v>96.2</v>
          </cell>
        </row>
        <row r="409">
          <cell r="A409">
            <v>33635</v>
          </cell>
          <cell r="B409">
            <v>506</v>
          </cell>
          <cell r="C409">
            <v>1</v>
          </cell>
          <cell r="AG409">
            <v>1006</v>
          </cell>
          <cell r="AH409">
            <v>999</v>
          </cell>
          <cell r="AK409">
            <v>70.739999999999995</v>
          </cell>
          <cell r="AL409">
            <v>72.53</v>
          </cell>
          <cell r="BI409">
            <v>62.31</v>
          </cell>
          <cell r="CC409">
            <v>92.4</v>
          </cell>
          <cell r="CD409">
            <v>1121.4580000000001</v>
          </cell>
          <cell r="CE409">
            <v>69.671000000000006</v>
          </cell>
          <cell r="CF409" t="str">
            <v>9,69%</v>
          </cell>
          <cell r="CX409">
            <v>7.1590058494687918</v>
          </cell>
          <cell r="DC409">
            <v>82.2</v>
          </cell>
          <cell r="DD409">
            <v>68</v>
          </cell>
          <cell r="DG409">
            <v>79</v>
          </cell>
          <cell r="DH409">
            <v>88</v>
          </cell>
          <cell r="DI409">
            <v>89</v>
          </cell>
          <cell r="DN409">
            <v>67</v>
          </cell>
          <cell r="DO409">
            <v>67</v>
          </cell>
          <cell r="DX409">
            <v>73.400000000000006</v>
          </cell>
          <cell r="DY409">
            <v>55.4</v>
          </cell>
          <cell r="EA409">
            <v>87</v>
          </cell>
          <cell r="ED409">
            <v>81</v>
          </cell>
          <cell r="EE409">
            <v>476.8</v>
          </cell>
          <cell r="EG409">
            <v>94.6</v>
          </cell>
          <cell r="EH409">
            <v>91</v>
          </cell>
          <cell r="EO409">
            <v>120.6</v>
          </cell>
          <cell r="EX409">
            <v>97.3</v>
          </cell>
          <cell r="EZ409">
            <v>93</v>
          </cell>
          <cell r="FO409">
            <v>98</v>
          </cell>
          <cell r="FP409">
            <v>89</v>
          </cell>
          <cell r="FQ409">
            <v>73</v>
          </cell>
          <cell r="GL409">
            <v>113.6</v>
          </cell>
          <cell r="GV409">
            <v>87.3</v>
          </cell>
          <cell r="GW409">
            <v>103.3</v>
          </cell>
          <cell r="HK409">
            <v>102</v>
          </cell>
          <cell r="HO409">
            <v>968</v>
          </cell>
          <cell r="HT409">
            <v>535.6</v>
          </cell>
          <cell r="HU409">
            <v>102</v>
          </cell>
          <cell r="HX409">
            <v>76</v>
          </cell>
          <cell r="IL409">
            <v>68.8</v>
          </cell>
          <cell r="IM409">
            <v>61.9</v>
          </cell>
          <cell r="JH409">
            <v>55</v>
          </cell>
          <cell r="KD409">
            <v>99.4</v>
          </cell>
          <cell r="KX409">
            <v>74.7</v>
          </cell>
          <cell r="KY409">
            <v>64</v>
          </cell>
          <cell r="LA409">
            <v>97</v>
          </cell>
          <cell r="LB409">
            <v>107</v>
          </cell>
          <cell r="LC409">
            <v>102</v>
          </cell>
          <cell r="LD409">
            <v>103</v>
          </cell>
          <cell r="LE409">
            <v>105</v>
          </cell>
          <cell r="LI409">
            <v>703.2</v>
          </cell>
          <cell r="LJ409">
            <v>85.8</v>
          </cell>
          <cell r="ME409">
            <v>154.80000000000001</v>
          </cell>
          <cell r="MF409">
            <v>100</v>
          </cell>
          <cell r="MH409">
            <v>100</v>
          </cell>
          <cell r="MI409">
            <v>84</v>
          </cell>
          <cell r="MN409">
            <v>101.3</v>
          </cell>
          <cell r="MO409">
            <v>83</v>
          </cell>
          <cell r="MS409">
            <v>354.3</v>
          </cell>
          <cell r="MT409">
            <v>389.7</v>
          </cell>
          <cell r="MX409">
            <v>115.6</v>
          </cell>
          <cell r="MY409">
            <v>107.7</v>
          </cell>
          <cell r="NB409">
            <v>101.8</v>
          </cell>
          <cell r="NC409">
            <v>101.3</v>
          </cell>
          <cell r="ND409">
            <v>95.6</v>
          </cell>
        </row>
        <row r="410">
          <cell r="A410">
            <v>33604</v>
          </cell>
          <cell r="B410">
            <v>507</v>
          </cell>
          <cell r="C410">
            <v>1</v>
          </cell>
          <cell r="AG410">
            <v>1006</v>
          </cell>
          <cell r="AH410">
            <v>999</v>
          </cell>
          <cell r="AK410">
            <v>70.44</v>
          </cell>
          <cell r="AL410">
            <v>72.22</v>
          </cell>
          <cell r="BI410">
            <v>62.01</v>
          </cell>
          <cell r="CC410">
            <v>92.4</v>
          </cell>
          <cell r="CD410">
            <v>1121.4580000000001</v>
          </cell>
          <cell r="CE410">
            <v>69.671000000000006</v>
          </cell>
          <cell r="CF410" t="str">
            <v>9,69%</v>
          </cell>
          <cell r="CX410">
            <v>6.8663037363729638</v>
          </cell>
          <cell r="DC410">
            <v>81.8</v>
          </cell>
          <cell r="DD410">
            <v>67.7</v>
          </cell>
          <cell r="DG410">
            <v>81</v>
          </cell>
          <cell r="DH410">
            <v>88</v>
          </cell>
          <cell r="DI410">
            <v>88</v>
          </cell>
          <cell r="DN410">
            <v>67</v>
          </cell>
          <cell r="DO410">
            <v>67</v>
          </cell>
          <cell r="DX410">
            <v>69.5</v>
          </cell>
          <cell r="DY410">
            <v>52.5</v>
          </cell>
          <cell r="EA410">
            <v>87</v>
          </cell>
          <cell r="ED410">
            <v>81</v>
          </cell>
          <cell r="EE410">
            <v>475</v>
          </cell>
          <cell r="EG410">
            <v>94.6</v>
          </cell>
          <cell r="EH410">
            <v>91</v>
          </cell>
          <cell r="EO410">
            <v>120.4</v>
          </cell>
          <cell r="EX410">
            <v>97.3</v>
          </cell>
          <cell r="EZ410">
            <v>90</v>
          </cell>
          <cell r="FO410">
            <v>96</v>
          </cell>
          <cell r="FP410">
            <v>85</v>
          </cell>
          <cell r="FQ410">
            <v>67</v>
          </cell>
          <cell r="GL410">
            <v>112.6</v>
          </cell>
          <cell r="GV410">
            <v>87.1</v>
          </cell>
          <cell r="GW410">
            <v>103</v>
          </cell>
          <cell r="HK410">
            <v>100</v>
          </cell>
          <cell r="HO410">
            <v>968</v>
          </cell>
          <cell r="HT410">
            <v>534.9</v>
          </cell>
          <cell r="HU410">
            <v>103</v>
          </cell>
          <cell r="HX410">
            <v>76</v>
          </cell>
          <cell r="IL410">
            <v>68.099999999999994</v>
          </cell>
          <cell r="IM410">
            <v>61.2</v>
          </cell>
          <cell r="JH410">
            <v>55.5</v>
          </cell>
          <cell r="KD410">
            <v>99.4</v>
          </cell>
          <cell r="KX410">
            <v>74.3</v>
          </cell>
          <cell r="KY410">
            <v>63.6</v>
          </cell>
          <cell r="LA410">
            <v>96</v>
          </cell>
          <cell r="LB410">
            <v>107</v>
          </cell>
          <cell r="LC410">
            <v>101</v>
          </cell>
          <cell r="LD410">
            <v>103</v>
          </cell>
          <cell r="LE410">
            <v>105</v>
          </cell>
          <cell r="LI410">
            <v>702.1</v>
          </cell>
          <cell r="LJ410">
            <v>85.4</v>
          </cell>
          <cell r="ME410">
            <v>154.5</v>
          </cell>
          <cell r="MF410">
            <v>100</v>
          </cell>
          <cell r="MH410">
            <v>100</v>
          </cell>
          <cell r="MI410">
            <v>84</v>
          </cell>
          <cell r="MN410">
            <v>100</v>
          </cell>
          <cell r="MO410">
            <v>83</v>
          </cell>
          <cell r="MS410">
            <v>354.8</v>
          </cell>
          <cell r="MT410">
            <v>389.9</v>
          </cell>
          <cell r="MX410">
            <v>115.7</v>
          </cell>
          <cell r="MY410">
            <v>107.8</v>
          </cell>
          <cell r="NB410">
            <v>101.9</v>
          </cell>
          <cell r="NC410">
            <v>101.4</v>
          </cell>
          <cell r="ND410">
            <v>95.6</v>
          </cell>
        </row>
        <row r="411">
          <cell r="A411">
            <v>33573</v>
          </cell>
          <cell r="B411">
            <v>508</v>
          </cell>
          <cell r="C411">
            <v>1</v>
          </cell>
          <cell r="AG411">
            <v>1002</v>
          </cell>
          <cell r="AH411">
            <v>990.5</v>
          </cell>
          <cell r="AK411">
            <v>70.319999999999993</v>
          </cell>
          <cell r="AL411">
            <v>72.099999999999994</v>
          </cell>
          <cell r="BI411">
            <v>61.74</v>
          </cell>
          <cell r="CC411">
            <v>92.7</v>
          </cell>
          <cell r="CD411">
            <v>1082.8330000000001</v>
          </cell>
          <cell r="CE411">
            <v>68.290999999999997</v>
          </cell>
          <cell r="CF411" t="str">
            <v>10,26%</v>
          </cell>
          <cell r="CX411">
            <v>6.8098975999951223</v>
          </cell>
          <cell r="DC411">
            <v>82.3</v>
          </cell>
          <cell r="DD411">
            <v>68.2</v>
          </cell>
          <cell r="DG411">
            <v>83</v>
          </cell>
          <cell r="DH411">
            <v>88</v>
          </cell>
          <cell r="DI411">
            <v>87</v>
          </cell>
          <cell r="DN411">
            <v>67</v>
          </cell>
          <cell r="DO411">
            <v>67</v>
          </cell>
          <cell r="DX411">
            <v>68.099999999999994</v>
          </cell>
          <cell r="DY411">
            <v>51.4</v>
          </cell>
          <cell r="EA411">
            <v>88</v>
          </cell>
          <cell r="ED411">
            <v>81</v>
          </cell>
          <cell r="EE411">
            <v>473.8</v>
          </cell>
          <cell r="EG411">
            <v>94.3</v>
          </cell>
          <cell r="EH411">
            <v>90.7</v>
          </cell>
          <cell r="EO411">
            <v>121</v>
          </cell>
          <cell r="EZ411">
            <v>91</v>
          </cell>
          <cell r="FO411">
            <v>97</v>
          </cell>
          <cell r="FP411">
            <v>88</v>
          </cell>
          <cell r="FQ411">
            <v>68</v>
          </cell>
          <cell r="GL411">
            <v>112.6</v>
          </cell>
          <cell r="GV411">
            <v>86.2</v>
          </cell>
          <cell r="GW411">
            <v>102</v>
          </cell>
          <cell r="HO411">
            <v>957.75</v>
          </cell>
          <cell r="HT411">
            <v>534.70000000000005</v>
          </cell>
          <cell r="HU411">
            <v>103</v>
          </cell>
          <cell r="HX411">
            <v>77</v>
          </cell>
          <cell r="IL411">
            <v>67.900000000000006</v>
          </cell>
          <cell r="IM411">
            <v>61</v>
          </cell>
          <cell r="JH411">
            <v>55.7</v>
          </cell>
          <cell r="KD411">
            <v>99.1</v>
          </cell>
          <cell r="KX411">
            <v>73.599999999999994</v>
          </cell>
          <cell r="KY411">
            <v>63</v>
          </cell>
          <cell r="LA411">
            <v>96</v>
          </cell>
          <cell r="LB411">
            <v>107</v>
          </cell>
          <cell r="LC411">
            <v>102</v>
          </cell>
          <cell r="LD411">
            <v>103</v>
          </cell>
          <cell r="LE411">
            <v>105</v>
          </cell>
          <cell r="LI411">
            <v>698</v>
          </cell>
          <cell r="LJ411">
            <v>85.1</v>
          </cell>
          <cell r="ME411">
            <v>154.4</v>
          </cell>
          <cell r="MF411">
            <v>100</v>
          </cell>
          <cell r="MH411">
            <v>100</v>
          </cell>
          <cell r="MI411">
            <v>80</v>
          </cell>
          <cell r="MO411">
            <v>81</v>
          </cell>
          <cell r="MS411">
            <v>354.5</v>
          </cell>
          <cell r="MT411">
            <v>390.4</v>
          </cell>
          <cell r="MX411">
            <v>115.5</v>
          </cell>
          <cell r="MY411">
            <v>107.6</v>
          </cell>
          <cell r="NB411">
            <v>102</v>
          </cell>
          <cell r="NC411">
            <v>101.5</v>
          </cell>
          <cell r="ND411">
            <v>95.5</v>
          </cell>
        </row>
        <row r="412">
          <cell r="A412">
            <v>33543</v>
          </cell>
          <cell r="B412">
            <v>509</v>
          </cell>
          <cell r="C412">
            <v>1</v>
          </cell>
          <cell r="AG412">
            <v>1002</v>
          </cell>
          <cell r="AH412">
            <v>990.5</v>
          </cell>
          <cell r="AK412">
            <v>70.55</v>
          </cell>
          <cell r="AL412">
            <v>72.33</v>
          </cell>
          <cell r="BI412">
            <v>61.59</v>
          </cell>
          <cell r="CC412">
            <v>93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7.0904037917119567</v>
          </cell>
          <cell r="DC412">
            <v>81.599999999999994</v>
          </cell>
          <cell r="DD412">
            <v>67.599999999999994</v>
          </cell>
          <cell r="DG412">
            <v>83</v>
          </cell>
          <cell r="DH412">
            <v>88</v>
          </cell>
          <cell r="DI412">
            <v>87</v>
          </cell>
          <cell r="DN412">
            <v>71</v>
          </cell>
          <cell r="DO412">
            <v>71</v>
          </cell>
          <cell r="DX412">
            <v>75.3</v>
          </cell>
          <cell r="DY412">
            <v>56.8</v>
          </cell>
          <cell r="EA412">
            <v>88</v>
          </cell>
          <cell r="ED412">
            <v>83</v>
          </cell>
          <cell r="EE412">
            <v>473.3</v>
          </cell>
          <cell r="EG412">
            <v>94.3</v>
          </cell>
          <cell r="EH412">
            <v>90.7</v>
          </cell>
          <cell r="EO412">
            <v>121</v>
          </cell>
          <cell r="EZ412">
            <v>99</v>
          </cell>
          <cell r="FO412">
            <v>102</v>
          </cell>
          <cell r="FP412">
            <v>98</v>
          </cell>
          <cell r="FQ412">
            <v>69</v>
          </cell>
          <cell r="GL412">
            <v>112.6</v>
          </cell>
          <cell r="GV412">
            <v>86.3</v>
          </cell>
          <cell r="GW412">
            <v>102.2</v>
          </cell>
          <cell r="HO412">
            <v>957.75</v>
          </cell>
          <cell r="HT412">
            <v>532.79999999999995</v>
          </cell>
          <cell r="HU412">
            <v>103</v>
          </cell>
          <cell r="HX412">
            <v>77</v>
          </cell>
          <cell r="IL412">
            <v>68.599999999999994</v>
          </cell>
          <cell r="IM412">
            <v>61.7</v>
          </cell>
          <cell r="JH412">
            <v>56</v>
          </cell>
          <cell r="KD412">
            <v>99.1</v>
          </cell>
          <cell r="KX412">
            <v>73.5</v>
          </cell>
          <cell r="KY412">
            <v>62.9</v>
          </cell>
          <cell r="LA412">
            <v>97</v>
          </cell>
          <cell r="LB412">
            <v>107</v>
          </cell>
          <cell r="LC412">
            <v>102</v>
          </cell>
          <cell r="LD412">
            <v>103</v>
          </cell>
          <cell r="LE412">
            <v>105</v>
          </cell>
          <cell r="LI412">
            <v>697.8</v>
          </cell>
          <cell r="LJ412">
            <v>84.9</v>
          </cell>
          <cell r="ME412">
            <v>153.6</v>
          </cell>
          <cell r="MF412">
            <v>100</v>
          </cell>
          <cell r="MH412">
            <v>100</v>
          </cell>
          <cell r="MI412">
            <v>80</v>
          </cell>
          <cell r="MO412">
            <v>81</v>
          </cell>
          <cell r="MS412">
            <v>355.4</v>
          </cell>
          <cell r="MT412">
            <v>392.2</v>
          </cell>
          <cell r="MX412">
            <v>115.6</v>
          </cell>
          <cell r="MY412">
            <v>107.7</v>
          </cell>
          <cell r="NB412">
            <v>100.8</v>
          </cell>
          <cell r="NC412">
            <v>100.2</v>
          </cell>
          <cell r="ND412">
            <v>94.7</v>
          </cell>
        </row>
        <row r="413">
          <cell r="A413">
            <v>33512</v>
          </cell>
          <cell r="B413">
            <v>510</v>
          </cell>
          <cell r="C413">
            <v>1</v>
          </cell>
          <cell r="AG413">
            <v>1002</v>
          </cell>
          <cell r="AH413">
            <v>990.5</v>
          </cell>
          <cell r="AK413">
            <v>70.28</v>
          </cell>
          <cell r="AL413">
            <v>72.06</v>
          </cell>
          <cell r="BI413">
            <v>61.4</v>
          </cell>
          <cell r="CC413">
            <v>93.4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7.3953018261867776</v>
          </cell>
          <cell r="DC413">
            <v>81.2</v>
          </cell>
          <cell r="DD413">
            <v>67.2</v>
          </cell>
          <cell r="DG413">
            <v>84</v>
          </cell>
          <cell r="DH413">
            <v>88</v>
          </cell>
          <cell r="DI413">
            <v>87</v>
          </cell>
          <cell r="DN413">
            <v>72</v>
          </cell>
          <cell r="DO413">
            <v>72</v>
          </cell>
          <cell r="DX413">
            <v>76.3</v>
          </cell>
          <cell r="DY413">
            <v>57.6</v>
          </cell>
          <cell r="EA413">
            <v>88</v>
          </cell>
          <cell r="ED413">
            <v>83</v>
          </cell>
          <cell r="EE413">
            <v>471.6</v>
          </cell>
          <cell r="EG413">
            <v>94.3</v>
          </cell>
          <cell r="EH413">
            <v>90.7</v>
          </cell>
          <cell r="EO413">
            <v>121</v>
          </cell>
          <cell r="EZ413">
            <v>101</v>
          </cell>
          <cell r="FO413">
            <v>103</v>
          </cell>
          <cell r="FP413">
            <v>100</v>
          </cell>
          <cell r="FQ413">
            <v>71</v>
          </cell>
          <cell r="GL413">
            <v>112.6</v>
          </cell>
          <cell r="GV413">
            <v>86.3</v>
          </cell>
          <cell r="GW413">
            <v>102.2</v>
          </cell>
          <cell r="HO413">
            <v>957.75</v>
          </cell>
          <cell r="HT413">
            <v>532.5</v>
          </cell>
          <cell r="HU413">
            <v>103</v>
          </cell>
          <cell r="HX413">
            <v>78</v>
          </cell>
          <cell r="IL413">
            <v>70.400000000000006</v>
          </cell>
          <cell r="IM413">
            <v>63.3</v>
          </cell>
          <cell r="JH413">
            <v>56.1</v>
          </cell>
          <cell r="KD413">
            <v>99.1</v>
          </cell>
          <cell r="KX413">
            <v>73.599999999999994</v>
          </cell>
          <cell r="KY413">
            <v>63</v>
          </cell>
          <cell r="LA413">
            <v>97</v>
          </cell>
          <cell r="LB413">
            <v>107</v>
          </cell>
          <cell r="LC413">
            <v>102</v>
          </cell>
          <cell r="LD413">
            <v>103</v>
          </cell>
          <cell r="LE413">
            <v>105</v>
          </cell>
          <cell r="LI413">
            <v>696.9</v>
          </cell>
          <cell r="LJ413">
            <v>84.6</v>
          </cell>
          <cell r="ME413">
            <v>153.5</v>
          </cell>
          <cell r="MF413">
            <v>100</v>
          </cell>
          <cell r="MH413">
            <v>100</v>
          </cell>
          <cell r="MI413">
            <v>80</v>
          </cell>
          <cell r="MO413">
            <v>82</v>
          </cell>
          <cell r="MS413">
            <v>353.6</v>
          </cell>
          <cell r="MT413">
            <v>389</v>
          </cell>
          <cell r="MX413">
            <v>116.2</v>
          </cell>
          <cell r="MY413">
            <v>108.3</v>
          </cell>
          <cell r="NB413">
            <v>101.8</v>
          </cell>
          <cell r="NC413">
            <v>101.2</v>
          </cell>
          <cell r="ND413">
            <v>95.3</v>
          </cell>
        </row>
        <row r="414">
          <cell r="A414">
            <v>33482</v>
          </cell>
          <cell r="B414">
            <v>511</v>
          </cell>
          <cell r="C414">
            <v>1</v>
          </cell>
          <cell r="AG414">
            <v>996</v>
          </cell>
          <cell r="AH414">
            <v>978</v>
          </cell>
          <cell r="AK414">
            <v>69.92</v>
          </cell>
          <cell r="AL414">
            <v>71.73</v>
          </cell>
          <cell r="BI414">
            <v>61.17</v>
          </cell>
          <cell r="CC414">
            <v>93.4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7.3968263163591521</v>
          </cell>
          <cell r="DC414">
            <v>82.1</v>
          </cell>
          <cell r="DD414">
            <v>68</v>
          </cell>
          <cell r="DG414">
            <v>85</v>
          </cell>
          <cell r="DH414">
            <v>88</v>
          </cell>
          <cell r="DI414">
            <v>87</v>
          </cell>
          <cell r="DN414">
            <v>73</v>
          </cell>
          <cell r="DO414">
            <v>73</v>
          </cell>
          <cell r="DX414">
            <v>76.900000000000006</v>
          </cell>
          <cell r="DY414">
            <v>58.1</v>
          </cell>
          <cell r="EA414">
            <v>90</v>
          </cell>
          <cell r="ED414">
            <v>84</v>
          </cell>
          <cell r="EE414">
            <v>471.1</v>
          </cell>
          <cell r="EG414">
            <v>96.9</v>
          </cell>
          <cell r="EH414">
            <v>93.3</v>
          </cell>
          <cell r="EO414">
            <v>120.8</v>
          </cell>
          <cell r="EZ414">
            <v>100</v>
          </cell>
          <cell r="FO414">
            <v>103</v>
          </cell>
          <cell r="FP414">
            <v>99</v>
          </cell>
          <cell r="FQ414">
            <v>69</v>
          </cell>
          <cell r="GL414">
            <v>112.6</v>
          </cell>
          <cell r="HO414">
            <v>949.5</v>
          </cell>
          <cell r="HT414">
            <v>531.1</v>
          </cell>
          <cell r="HU414">
            <v>103</v>
          </cell>
          <cell r="HX414">
            <v>80</v>
          </cell>
          <cell r="IL414">
            <v>72.8</v>
          </cell>
          <cell r="IM414">
            <v>65.400000000000006</v>
          </cell>
          <cell r="JH414">
            <v>56.4</v>
          </cell>
          <cell r="KD414">
            <v>99.5</v>
          </cell>
          <cell r="KX414">
            <v>74.3</v>
          </cell>
          <cell r="KY414">
            <v>63.6</v>
          </cell>
          <cell r="LA414">
            <v>97</v>
          </cell>
          <cell r="LB414">
            <v>106</v>
          </cell>
          <cell r="LC414">
            <v>102</v>
          </cell>
          <cell r="LD414">
            <v>103</v>
          </cell>
          <cell r="LE414">
            <v>105</v>
          </cell>
          <cell r="LI414">
            <v>694.8</v>
          </cell>
          <cell r="LJ414">
            <v>84.3</v>
          </cell>
          <cell r="ME414">
            <v>152.9</v>
          </cell>
          <cell r="MF414">
            <v>100</v>
          </cell>
          <cell r="MH414">
            <v>100</v>
          </cell>
          <cell r="MI414">
            <v>80</v>
          </cell>
          <cell r="MO414">
            <v>82</v>
          </cell>
          <cell r="MS414">
            <v>352.6</v>
          </cell>
          <cell r="MT414">
            <v>386.3</v>
          </cell>
          <cell r="MX414">
            <v>116</v>
          </cell>
          <cell r="MY414">
            <v>108</v>
          </cell>
          <cell r="NB414">
            <v>101.5</v>
          </cell>
          <cell r="NC414">
            <v>100.9</v>
          </cell>
          <cell r="ND414">
            <v>95.1</v>
          </cell>
        </row>
        <row r="415">
          <cell r="A415">
            <v>33451</v>
          </cell>
          <cell r="B415">
            <v>512</v>
          </cell>
          <cell r="C415">
            <v>1</v>
          </cell>
          <cell r="AG415">
            <v>996</v>
          </cell>
          <cell r="AH415">
            <v>978</v>
          </cell>
          <cell r="AK415">
            <v>69.81</v>
          </cell>
          <cell r="AL415">
            <v>71.62</v>
          </cell>
          <cell r="BI415">
            <v>60.96</v>
          </cell>
          <cell r="CC415">
            <v>93.4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8.0089091205673544</v>
          </cell>
          <cell r="DC415">
            <v>82.4</v>
          </cell>
          <cell r="DD415">
            <v>68.2</v>
          </cell>
          <cell r="DG415">
            <v>85</v>
          </cell>
          <cell r="DH415">
            <v>88</v>
          </cell>
          <cell r="DI415">
            <v>87</v>
          </cell>
          <cell r="DN415">
            <v>74</v>
          </cell>
          <cell r="DO415">
            <v>74</v>
          </cell>
          <cell r="DX415">
            <v>76.8</v>
          </cell>
          <cell r="DY415">
            <v>58</v>
          </cell>
          <cell r="EA415">
            <v>92</v>
          </cell>
          <cell r="ED415">
            <v>85</v>
          </cell>
          <cell r="EE415">
            <v>470.9</v>
          </cell>
          <cell r="EG415">
            <v>96.9</v>
          </cell>
          <cell r="EH415">
            <v>93.3</v>
          </cell>
          <cell r="EO415">
            <v>120.3</v>
          </cell>
          <cell r="EZ415">
            <v>99</v>
          </cell>
          <cell r="FO415">
            <v>102</v>
          </cell>
          <cell r="FP415">
            <v>97</v>
          </cell>
          <cell r="FQ415">
            <v>70</v>
          </cell>
          <cell r="GL415">
            <v>112.6</v>
          </cell>
          <cell r="HO415">
            <v>949.5</v>
          </cell>
          <cell r="HT415">
            <v>528.29999999999995</v>
          </cell>
          <cell r="HU415">
            <v>103</v>
          </cell>
          <cell r="HX415">
            <v>83</v>
          </cell>
          <cell r="IL415">
            <v>72.599999999999994</v>
          </cell>
          <cell r="IM415">
            <v>65.3</v>
          </cell>
          <cell r="JH415">
            <v>56.6</v>
          </cell>
          <cell r="KD415">
            <v>99.5</v>
          </cell>
          <cell r="KX415">
            <v>74.900000000000006</v>
          </cell>
          <cell r="KY415">
            <v>64.099999999999994</v>
          </cell>
          <cell r="LA415">
            <v>98</v>
          </cell>
          <cell r="LB415">
            <v>106</v>
          </cell>
          <cell r="LC415">
            <v>101</v>
          </cell>
          <cell r="LD415">
            <v>102</v>
          </cell>
          <cell r="LE415">
            <v>104</v>
          </cell>
          <cell r="LI415">
            <v>692.5</v>
          </cell>
          <cell r="LJ415">
            <v>84</v>
          </cell>
          <cell r="ME415">
            <v>152.4</v>
          </cell>
          <cell r="MF415">
            <v>100</v>
          </cell>
          <cell r="MH415">
            <v>100</v>
          </cell>
          <cell r="MI415">
            <v>82</v>
          </cell>
          <cell r="MO415">
            <v>83</v>
          </cell>
          <cell r="MS415">
            <v>353.4</v>
          </cell>
          <cell r="MT415">
            <v>385.9</v>
          </cell>
          <cell r="MX415">
            <v>114.1</v>
          </cell>
          <cell r="MY415">
            <v>106.3</v>
          </cell>
          <cell r="NB415">
            <v>102.7</v>
          </cell>
          <cell r="NC415">
            <v>102.1</v>
          </cell>
          <cell r="ND415">
            <v>95.9</v>
          </cell>
        </row>
        <row r="416">
          <cell r="A416">
            <v>33420</v>
          </cell>
          <cell r="B416">
            <v>513</v>
          </cell>
          <cell r="C416">
            <v>1</v>
          </cell>
          <cell r="AG416">
            <v>996</v>
          </cell>
          <cell r="AH416">
            <v>978</v>
          </cell>
          <cell r="AK416">
            <v>69.73</v>
          </cell>
          <cell r="AL416">
            <v>71.53</v>
          </cell>
          <cell r="BI416">
            <v>60.77</v>
          </cell>
          <cell r="CC416">
            <v>93.6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8.6209919247755558</v>
          </cell>
          <cell r="DC416">
            <v>83.3</v>
          </cell>
          <cell r="DD416">
            <v>69</v>
          </cell>
          <cell r="DG416">
            <v>85</v>
          </cell>
          <cell r="DH416">
            <v>88</v>
          </cell>
          <cell r="DI416">
            <v>87</v>
          </cell>
          <cell r="DN416">
            <v>74</v>
          </cell>
          <cell r="DO416">
            <v>74</v>
          </cell>
          <cell r="DX416">
            <v>78.8</v>
          </cell>
          <cell r="DY416">
            <v>59.5</v>
          </cell>
          <cell r="EA416">
            <v>92</v>
          </cell>
          <cell r="ED416">
            <v>85</v>
          </cell>
          <cell r="EE416">
            <v>469.5</v>
          </cell>
          <cell r="EG416">
            <v>96.9</v>
          </cell>
          <cell r="EH416">
            <v>93.3</v>
          </cell>
          <cell r="EO416">
            <v>117</v>
          </cell>
          <cell r="EZ416">
            <v>101</v>
          </cell>
          <cell r="FO416">
            <v>103</v>
          </cell>
          <cell r="FP416">
            <v>100</v>
          </cell>
          <cell r="FQ416">
            <v>69</v>
          </cell>
          <cell r="GL416">
            <v>112.6</v>
          </cell>
          <cell r="HO416">
            <v>949.5</v>
          </cell>
          <cell r="HT416">
            <v>526.79999999999995</v>
          </cell>
          <cell r="HU416">
            <v>103</v>
          </cell>
          <cell r="HX416">
            <v>83</v>
          </cell>
          <cell r="IL416">
            <v>72.8</v>
          </cell>
          <cell r="IM416">
            <v>65.400000000000006</v>
          </cell>
          <cell r="JH416">
            <v>57.3</v>
          </cell>
          <cell r="KD416">
            <v>99.5</v>
          </cell>
          <cell r="KX416">
            <v>73.2</v>
          </cell>
          <cell r="KY416">
            <v>62.6</v>
          </cell>
          <cell r="LA416">
            <v>98</v>
          </cell>
          <cell r="LB416">
            <v>106</v>
          </cell>
          <cell r="LC416">
            <v>101</v>
          </cell>
          <cell r="LD416">
            <v>102</v>
          </cell>
          <cell r="LE416">
            <v>104</v>
          </cell>
          <cell r="LI416">
            <v>692.5</v>
          </cell>
          <cell r="LJ416">
            <v>83.7</v>
          </cell>
          <cell r="ME416">
            <v>151.80000000000001</v>
          </cell>
          <cell r="MF416">
            <v>100</v>
          </cell>
          <cell r="MH416">
            <v>100</v>
          </cell>
          <cell r="MI416">
            <v>82</v>
          </cell>
          <cell r="MO416">
            <v>83</v>
          </cell>
          <cell r="MS416">
            <v>352.5</v>
          </cell>
          <cell r="MT416">
            <v>384.4</v>
          </cell>
          <cell r="MX416">
            <v>116</v>
          </cell>
          <cell r="MY416">
            <v>108</v>
          </cell>
          <cell r="NB416">
            <v>100.8</v>
          </cell>
          <cell r="NC416">
            <v>100.2</v>
          </cell>
          <cell r="ND416">
            <v>94.7</v>
          </cell>
        </row>
        <row r="417">
          <cell r="A417">
            <v>33390</v>
          </cell>
          <cell r="B417">
            <v>514</v>
          </cell>
          <cell r="C417">
            <v>1</v>
          </cell>
          <cell r="AG417">
            <v>992</v>
          </cell>
          <cell r="AH417">
            <v>968</v>
          </cell>
          <cell r="AK417">
            <v>69.55</v>
          </cell>
          <cell r="AL417">
            <v>71.34</v>
          </cell>
          <cell r="BI417">
            <v>60.59</v>
          </cell>
          <cell r="CC417">
            <v>93.6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8.3557306347824625</v>
          </cell>
          <cell r="DC417">
            <v>82.3</v>
          </cell>
          <cell r="DD417">
            <v>68.099999999999994</v>
          </cell>
          <cell r="DG417">
            <v>85</v>
          </cell>
          <cell r="DH417">
            <v>89</v>
          </cell>
          <cell r="DI417">
            <v>88</v>
          </cell>
          <cell r="DN417">
            <v>75</v>
          </cell>
          <cell r="DO417">
            <v>75</v>
          </cell>
          <cell r="DX417">
            <v>77.8</v>
          </cell>
          <cell r="DY417">
            <v>58.7</v>
          </cell>
          <cell r="EA417">
            <v>92</v>
          </cell>
          <cell r="ED417">
            <v>85</v>
          </cell>
          <cell r="EE417">
            <v>469.5</v>
          </cell>
          <cell r="EG417">
            <v>98.9</v>
          </cell>
          <cell r="EH417">
            <v>95.2</v>
          </cell>
          <cell r="EO417">
            <v>117.1</v>
          </cell>
          <cell r="EZ417">
            <v>100</v>
          </cell>
          <cell r="FO417">
            <v>102</v>
          </cell>
          <cell r="FP417">
            <v>98</v>
          </cell>
          <cell r="FQ417">
            <v>70</v>
          </cell>
          <cell r="GL417">
            <v>112.6</v>
          </cell>
          <cell r="HO417">
            <v>943.25</v>
          </cell>
          <cell r="HT417">
            <v>526.79999999999995</v>
          </cell>
          <cell r="HU417">
            <v>103</v>
          </cell>
          <cell r="HX417">
            <v>83</v>
          </cell>
          <cell r="IL417">
            <v>73</v>
          </cell>
          <cell r="IM417">
            <v>65.7</v>
          </cell>
          <cell r="JH417">
            <v>58.1</v>
          </cell>
          <cell r="KD417">
            <v>99.9</v>
          </cell>
          <cell r="KX417">
            <v>74.5</v>
          </cell>
          <cell r="KY417">
            <v>63.8</v>
          </cell>
          <cell r="LA417">
            <v>98</v>
          </cell>
          <cell r="LB417">
            <v>106</v>
          </cell>
          <cell r="LC417">
            <v>102</v>
          </cell>
          <cell r="LD417">
            <v>102</v>
          </cell>
          <cell r="LE417">
            <v>104</v>
          </cell>
          <cell r="LI417">
            <v>687.2</v>
          </cell>
          <cell r="LJ417">
            <v>83.5</v>
          </cell>
          <cell r="ME417">
            <v>151.80000000000001</v>
          </cell>
          <cell r="MF417">
            <v>100</v>
          </cell>
          <cell r="MH417">
            <v>100</v>
          </cell>
          <cell r="MI417">
            <v>84</v>
          </cell>
          <cell r="MO417">
            <v>84</v>
          </cell>
          <cell r="MS417">
            <v>352.3</v>
          </cell>
          <cell r="MT417">
            <v>383.1</v>
          </cell>
          <cell r="MX417">
            <v>118.3</v>
          </cell>
          <cell r="MY417">
            <v>110.2</v>
          </cell>
          <cell r="NB417">
            <v>101.8</v>
          </cell>
          <cell r="NC417">
            <v>101.2</v>
          </cell>
          <cell r="ND417">
            <v>95.3</v>
          </cell>
        </row>
        <row r="418">
          <cell r="A418">
            <v>33359</v>
          </cell>
          <cell r="B418">
            <v>515</v>
          </cell>
          <cell r="C418">
            <v>1</v>
          </cell>
          <cell r="AG418">
            <v>992</v>
          </cell>
          <cell r="AH418">
            <v>968</v>
          </cell>
          <cell r="AK418">
            <v>69.38</v>
          </cell>
          <cell r="AL418">
            <v>71.17</v>
          </cell>
          <cell r="BI418">
            <v>60.39</v>
          </cell>
          <cell r="CC418">
            <v>95.6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8.2505408128886497</v>
          </cell>
          <cell r="DC418">
            <v>82.2</v>
          </cell>
          <cell r="DD418">
            <v>68</v>
          </cell>
          <cell r="DG418">
            <v>85</v>
          </cell>
          <cell r="DH418">
            <v>89</v>
          </cell>
          <cell r="DI418">
            <v>88</v>
          </cell>
          <cell r="DN418">
            <v>76</v>
          </cell>
          <cell r="DO418">
            <v>76</v>
          </cell>
          <cell r="DX418">
            <v>79.400000000000006</v>
          </cell>
          <cell r="DY418">
            <v>59.9</v>
          </cell>
          <cell r="EA418">
            <v>93</v>
          </cell>
          <cell r="ED418">
            <v>85</v>
          </cell>
          <cell r="EE418">
            <v>467.1</v>
          </cell>
          <cell r="EG418">
            <v>98.9</v>
          </cell>
          <cell r="EH418">
            <v>95.2</v>
          </cell>
          <cell r="EO418">
            <v>117</v>
          </cell>
          <cell r="EZ418">
            <v>101</v>
          </cell>
          <cell r="FO418">
            <v>103</v>
          </cell>
          <cell r="FP418">
            <v>100</v>
          </cell>
          <cell r="FQ418">
            <v>69</v>
          </cell>
          <cell r="GL418">
            <v>112.6</v>
          </cell>
          <cell r="HO418">
            <v>943.25</v>
          </cell>
          <cell r="HT418">
            <v>526.6</v>
          </cell>
          <cell r="HU418">
            <v>103</v>
          </cell>
          <cell r="HX418">
            <v>83</v>
          </cell>
          <cell r="IL418">
            <v>73.3</v>
          </cell>
          <cell r="IM418">
            <v>65.900000000000006</v>
          </cell>
          <cell r="JH418">
            <v>58.6</v>
          </cell>
          <cell r="KD418">
            <v>99.9</v>
          </cell>
          <cell r="KX418">
            <v>74.7</v>
          </cell>
          <cell r="KY418">
            <v>64</v>
          </cell>
          <cell r="LA418">
            <v>98</v>
          </cell>
          <cell r="LB418">
            <v>105</v>
          </cell>
          <cell r="LC418">
            <v>101</v>
          </cell>
          <cell r="LD418">
            <v>102</v>
          </cell>
          <cell r="LE418">
            <v>104</v>
          </cell>
          <cell r="LI418">
            <v>685.2</v>
          </cell>
          <cell r="LJ418">
            <v>83.2</v>
          </cell>
          <cell r="ME418">
            <v>151.69999999999999</v>
          </cell>
          <cell r="MF418">
            <v>100</v>
          </cell>
          <cell r="MH418">
            <v>100</v>
          </cell>
          <cell r="MI418">
            <v>84</v>
          </cell>
          <cell r="MO418">
            <v>83</v>
          </cell>
          <cell r="MS418">
            <v>351.4</v>
          </cell>
          <cell r="MT418">
            <v>382.2</v>
          </cell>
          <cell r="MX418">
            <v>117.9</v>
          </cell>
          <cell r="MY418">
            <v>109.8</v>
          </cell>
          <cell r="NB418">
            <v>101</v>
          </cell>
          <cell r="NC418">
            <v>100.4</v>
          </cell>
          <cell r="ND418">
            <v>94.8</v>
          </cell>
        </row>
        <row r="419">
          <cell r="A419">
            <v>33329</v>
          </cell>
          <cell r="B419">
            <v>516</v>
          </cell>
          <cell r="C419">
            <v>1</v>
          </cell>
          <cell r="AG419">
            <v>992</v>
          </cell>
          <cell r="AH419">
            <v>968</v>
          </cell>
          <cell r="AK419">
            <v>69.16</v>
          </cell>
          <cell r="AL419">
            <v>70.94</v>
          </cell>
          <cell r="BI419">
            <v>60.21</v>
          </cell>
          <cell r="CC419">
            <v>97.8</v>
          </cell>
          <cell r="CD419">
            <v>1082.8330000000001</v>
          </cell>
          <cell r="CE419">
            <v>68.290999999999997</v>
          </cell>
          <cell r="CF419" t="str">
            <v>10,26%</v>
          </cell>
          <cell r="CX419">
            <v>8.4746408682276435</v>
          </cell>
          <cell r="DC419">
            <v>82.6</v>
          </cell>
          <cell r="DD419">
            <v>68.400000000000006</v>
          </cell>
          <cell r="DG419">
            <v>85</v>
          </cell>
          <cell r="DH419">
            <v>89</v>
          </cell>
          <cell r="DI419">
            <v>89</v>
          </cell>
          <cell r="DN419">
            <v>76</v>
          </cell>
          <cell r="DO419">
            <v>76</v>
          </cell>
          <cell r="DX419">
            <v>78.099999999999994</v>
          </cell>
          <cell r="DY419">
            <v>59</v>
          </cell>
          <cell r="EA419">
            <v>94</v>
          </cell>
          <cell r="ED419">
            <v>86</v>
          </cell>
          <cell r="EE419">
            <v>466.6</v>
          </cell>
          <cell r="EG419">
            <v>98.9</v>
          </cell>
          <cell r="EH419">
            <v>95.2</v>
          </cell>
          <cell r="EO419">
            <v>115.6</v>
          </cell>
          <cell r="EZ419">
            <v>105</v>
          </cell>
          <cell r="FO419">
            <v>105</v>
          </cell>
          <cell r="FP419">
            <v>105</v>
          </cell>
          <cell r="FQ419">
            <v>74</v>
          </cell>
          <cell r="GL419">
            <v>112.6</v>
          </cell>
          <cell r="HO419">
            <v>943.25</v>
          </cell>
          <cell r="HT419">
            <v>525.1</v>
          </cell>
          <cell r="HU419">
            <v>102</v>
          </cell>
          <cell r="HX419">
            <v>85</v>
          </cell>
          <cell r="IL419">
            <v>77.900000000000006</v>
          </cell>
          <cell r="IM419">
            <v>70</v>
          </cell>
          <cell r="JH419">
            <v>59.9</v>
          </cell>
          <cell r="KD419">
            <v>99.9</v>
          </cell>
          <cell r="KX419">
            <v>75.2</v>
          </cell>
          <cell r="KY419">
            <v>64.400000000000006</v>
          </cell>
          <cell r="LA419">
            <v>97</v>
          </cell>
          <cell r="LB419">
            <v>104</v>
          </cell>
          <cell r="LC419">
            <v>101</v>
          </cell>
          <cell r="LD419">
            <v>102</v>
          </cell>
          <cell r="LE419">
            <v>103</v>
          </cell>
          <cell r="LI419">
            <v>685</v>
          </cell>
          <cell r="LJ419">
            <v>83</v>
          </cell>
          <cell r="ME419">
            <v>151.1</v>
          </cell>
          <cell r="MF419">
            <v>100</v>
          </cell>
          <cell r="MH419">
            <v>100</v>
          </cell>
          <cell r="MI419">
            <v>84</v>
          </cell>
          <cell r="MO419">
            <v>83</v>
          </cell>
          <cell r="MS419">
            <v>350.5</v>
          </cell>
          <cell r="MT419">
            <v>380.6</v>
          </cell>
          <cell r="MX419">
            <v>118.9</v>
          </cell>
          <cell r="MY419">
            <v>110.8</v>
          </cell>
          <cell r="NB419">
            <v>100.5</v>
          </cell>
          <cell r="NC419">
            <v>99.9</v>
          </cell>
          <cell r="ND419">
            <v>94.5</v>
          </cell>
        </row>
        <row r="420">
          <cell r="A420">
            <v>33298</v>
          </cell>
          <cell r="B420">
            <v>517</v>
          </cell>
          <cell r="C420">
            <v>1</v>
          </cell>
          <cell r="AG420">
            <v>972</v>
          </cell>
          <cell r="AH420">
            <v>957.75</v>
          </cell>
          <cell r="AK420">
            <v>68.95</v>
          </cell>
          <cell r="AL420">
            <v>70.72</v>
          </cell>
          <cell r="BI420">
            <v>59.99</v>
          </cell>
          <cell r="CC420">
            <v>102.8</v>
          </cell>
          <cell r="CD420">
            <v>1082.8330000000001</v>
          </cell>
          <cell r="CE420">
            <v>68.290999999999997</v>
          </cell>
          <cell r="CF420" t="str">
            <v>10,26%</v>
          </cell>
          <cell r="CX420">
            <v>7.7276406837643314</v>
          </cell>
          <cell r="DC420">
            <v>83.4</v>
          </cell>
          <cell r="DD420">
            <v>69</v>
          </cell>
          <cell r="DG420">
            <v>87</v>
          </cell>
          <cell r="DH420">
            <v>89</v>
          </cell>
          <cell r="DI420">
            <v>90</v>
          </cell>
          <cell r="DN420">
            <v>76</v>
          </cell>
          <cell r="DO420">
            <v>76</v>
          </cell>
          <cell r="DX420">
            <v>74.400000000000006</v>
          </cell>
          <cell r="DY420">
            <v>56.2</v>
          </cell>
          <cell r="EA420">
            <v>97</v>
          </cell>
          <cell r="ED420">
            <v>84</v>
          </cell>
          <cell r="EE420">
            <v>465.4</v>
          </cell>
          <cell r="EG420">
            <v>107.1</v>
          </cell>
          <cell r="EH420">
            <v>103.1</v>
          </cell>
          <cell r="EZ420">
            <v>99</v>
          </cell>
          <cell r="FO420">
            <v>102</v>
          </cell>
          <cell r="FP420">
            <v>98</v>
          </cell>
          <cell r="FQ420">
            <v>86</v>
          </cell>
          <cell r="GL420">
            <v>112.6</v>
          </cell>
          <cell r="HO420">
            <v>936.5</v>
          </cell>
          <cell r="HT420">
            <v>522.9</v>
          </cell>
          <cell r="HU420">
            <v>102</v>
          </cell>
          <cell r="HX420">
            <v>85</v>
          </cell>
          <cell r="IL420">
            <v>83.1</v>
          </cell>
          <cell r="IM420">
            <v>74.7</v>
          </cell>
          <cell r="JH420">
            <v>64.400000000000006</v>
          </cell>
          <cell r="KD420">
            <v>101.1</v>
          </cell>
          <cell r="KX420">
            <v>75.2</v>
          </cell>
          <cell r="KY420">
            <v>64.400000000000006</v>
          </cell>
          <cell r="LA420">
            <v>98</v>
          </cell>
          <cell r="LB420">
            <v>104</v>
          </cell>
          <cell r="LC420">
            <v>101</v>
          </cell>
          <cell r="LD420">
            <v>102</v>
          </cell>
          <cell r="LE420">
            <v>103</v>
          </cell>
          <cell r="LI420">
            <v>682.7</v>
          </cell>
          <cell r="LJ420">
            <v>82.6</v>
          </cell>
          <cell r="ME420">
            <v>150.19999999999999</v>
          </cell>
          <cell r="MF420">
            <v>100</v>
          </cell>
          <cell r="MH420">
            <v>100</v>
          </cell>
          <cell r="MI420">
            <v>87</v>
          </cell>
          <cell r="MO420">
            <v>85</v>
          </cell>
          <cell r="MS420">
            <v>352.2</v>
          </cell>
          <cell r="MT420">
            <v>383.8</v>
          </cell>
          <cell r="ND420">
            <v>95.1</v>
          </cell>
        </row>
        <row r="421">
          <cell r="A421">
            <v>33270</v>
          </cell>
          <cell r="B421">
            <v>518</v>
          </cell>
          <cell r="C421">
            <v>1</v>
          </cell>
          <cell r="AG421">
            <v>972</v>
          </cell>
          <cell r="AH421">
            <v>957.75</v>
          </cell>
          <cell r="AK421">
            <v>68.819999999999993</v>
          </cell>
          <cell r="AL421">
            <v>70.58</v>
          </cell>
          <cell r="BI421">
            <v>59.78</v>
          </cell>
          <cell r="CC421">
            <v>102.8</v>
          </cell>
          <cell r="CD421">
            <v>1082.8330000000001</v>
          </cell>
          <cell r="CE421">
            <v>68.290999999999997</v>
          </cell>
          <cell r="CF421" t="str">
            <v>10,26%</v>
          </cell>
          <cell r="CX421">
            <v>7.2169364760190078</v>
          </cell>
          <cell r="DC421">
            <v>83.5</v>
          </cell>
          <cell r="DD421">
            <v>69.099999999999994</v>
          </cell>
          <cell r="DG421">
            <v>87</v>
          </cell>
          <cell r="DH421">
            <v>89</v>
          </cell>
          <cell r="DI421">
            <v>90</v>
          </cell>
          <cell r="DN421">
            <v>83</v>
          </cell>
          <cell r="DO421">
            <v>83</v>
          </cell>
          <cell r="DX421">
            <v>74.5</v>
          </cell>
          <cell r="DY421">
            <v>56.2</v>
          </cell>
          <cell r="EA421">
            <v>97</v>
          </cell>
          <cell r="ED421">
            <v>84</v>
          </cell>
          <cell r="EE421">
            <v>464.5</v>
          </cell>
          <cell r="EG421">
            <v>107.1</v>
          </cell>
          <cell r="EH421">
            <v>103.1</v>
          </cell>
          <cell r="EZ421">
            <v>94</v>
          </cell>
          <cell r="FO421">
            <v>98</v>
          </cell>
          <cell r="FP421">
            <v>91</v>
          </cell>
          <cell r="FQ421">
            <v>92</v>
          </cell>
          <cell r="GL421">
            <v>110.6</v>
          </cell>
          <cell r="HO421">
            <v>936.5</v>
          </cell>
          <cell r="HT421">
            <v>519.20000000000005</v>
          </cell>
          <cell r="HU421">
            <v>102</v>
          </cell>
          <cell r="HX421">
            <v>85</v>
          </cell>
          <cell r="IL421">
            <v>88.5</v>
          </cell>
          <cell r="IM421">
            <v>79.599999999999994</v>
          </cell>
          <cell r="JH421">
            <v>66.3</v>
          </cell>
          <cell r="KD421">
            <v>101.1</v>
          </cell>
          <cell r="KX421">
            <v>76.7</v>
          </cell>
          <cell r="KY421">
            <v>65.7</v>
          </cell>
          <cell r="LA421">
            <v>98</v>
          </cell>
          <cell r="LB421">
            <v>105</v>
          </cell>
          <cell r="LC421">
            <v>101</v>
          </cell>
          <cell r="LD421">
            <v>102</v>
          </cell>
          <cell r="LE421">
            <v>103</v>
          </cell>
          <cell r="LI421">
            <v>678.6</v>
          </cell>
          <cell r="LJ421">
            <v>82.4</v>
          </cell>
          <cell r="ME421">
            <v>148.69999999999999</v>
          </cell>
          <cell r="MF421">
            <v>100</v>
          </cell>
          <cell r="MH421">
            <v>100</v>
          </cell>
          <cell r="MI421">
            <v>87</v>
          </cell>
          <cell r="MO421">
            <v>85</v>
          </cell>
          <cell r="MS421">
            <v>355.4</v>
          </cell>
          <cell r="MT421">
            <v>391.8</v>
          </cell>
          <cell r="ND421">
            <v>95.4</v>
          </cell>
        </row>
        <row r="422">
          <cell r="A422">
            <v>33239</v>
          </cell>
          <cell r="B422">
            <v>519</v>
          </cell>
          <cell r="C422">
            <v>1</v>
          </cell>
          <cell r="AG422">
            <v>972</v>
          </cell>
          <cell r="AH422">
            <v>957.75</v>
          </cell>
          <cell r="AK422">
            <v>68.64</v>
          </cell>
          <cell r="AL422">
            <v>70.39</v>
          </cell>
          <cell r="BI422">
            <v>59.53</v>
          </cell>
          <cell r="CC422">
            <v>103.1</v>
          </cell>
          <cell r="CD422">
            <v>1082.8330000000001</v>
          </cell>
          <cell r="CE422">
            <v>68.290999999999997</v>
          </cell>
          <cell r="CF422" t="str">
            <v>10,26%</v>
          </cell>
          <cell r="CX422">
            <v>7.2459017892941153</v>
          </cell>
          <cell r="DC422">
            <v>85.3</v>
          </cell>
          <cell r="DD422">
            <v>70.599999999999994</v>
          </cell>
          <cell r="DG422">
            <v>88</v>
          </cell>
          <cell r="DH422">
            <v>89</v>
          </cell>
          <cell r="DI422">
            <v>90</v>
          </cell>
          <cell r="DN422">
            <v>83</v>
          </cell>
          <cell r="DO422">
            <v>83</v>
          </cell>
          <cell r="DX422">
            <v>75.2</v>
          </cell>
          <cell r="DY422">
            <v>56.8</v>
          </cell>
          <cell r="EA422">
            <v>97</v>
          </cell>
          <cell r="ED422">
            <v>85</v>
          </cell>
          <cell r="EE422">
            <v>463.8</v>
          </cell>
          <cell r="EG422">
            <v>107.1</v>
          </cell>
          <cell r="EH422">
            <v>103.1</v>
          </cell>
          <cell r="EZ422">
            <v>95</v>
          </cell>
          <cell r="FO422">
            <v>99</v>
          </cell>
          <cell r="FP422">
            <v>93</v>
          </cell>
          <cell r="FQ422">
            <v>95</v>
          </cell>
          <cell r="GL422">
            <v>110.6</v>
          </cell>
          <cell r="HO422">
            <v>936.5</v>
          </cell>
          <cell r="HT422">
            <v>517</v>
          </cell>
          <cell r="HU422">
            <v>102</v>
          </cell>
          <cell r="HX422">
            <v>88</v>
          </cell>
          <cell r="IL422">
            <v>90.2</v>
          </cell>
          <cell r="IM422">
            <v>81.099999999999994</v>
          </cell>
          <cell r="JH422">
            <v>68.3</v>
          </cell>
          <cell r="KD422">
            <v>101.1</v>
          </cell>
          <cell r="KX422">
            <v>78.599999999999994</v>
          </cell>
          <cell r="KY422">
            <v>67.2</v>
          </cell>
          <cell r="LA422">
            <v>98</v>
          </cell>
          <cell r="LB422">
            <v>104</v>
          </cell>
          <cell r="LC422">
            <v>101</v>
          </cell>
          <cell r="LD422">
            <v>102</v>
          </cell>
          <cell r="LE422">
            <v>103</v>
          </cell>
          <cell r="LI422">
            <v>672.1</v>
          </cell>
          <cell r="LJ422">
            <v>82</v>
          </cell>
          <cell r="ME422">
            <v>147.80000000000001</v>
          </cell>
          <cell r="MF422">
            <v>100</v>
          </cell>
          <cell r="MH422">
            <v>100</v>
          </cell>
          <cell r="MI422">
            <v>87</v>
          </cell>
          <cell r="MO422">
            <v>85</v>
          </cell>
          <cell r="MS422">
            <v>355.7</v>
          </cell>
          <cell r="MT422">
            <v>390.9</v>
          </cell>
          <cell r="ND422">
            <v>94.7</v>
          </cell>
        </row>
        <row r="423">
          <cell r="A423">
            <v>33208</v>
          </cell>
          <cell r="B423">
            <v>520</v>
          </cell>
          <cell r="C423">
            <v>1</v>
          </cell>
          <cell r="AG423">
            <v>952</v>
          </cell>
          <cell r="AH423">
            <v>949.5</v>
          </cell>
          <cell r="AK423">
            <v>68.260000000000005</v>
          </cell>
          <cell r="AL423">
            <v>70</v>
          </cell>
          <cell r="BI423">
            <v>59.23</v>
          </cell>
          <cell r="CC423">
            <v>103.1</v>
          </cell>
          <cell r="CD423">
            <v>1043.9749999999999</v>
          </cell>
          <cell r="CE423">
            <v>66.655000000000001</v>
          </cell>
          <cell r="CF423" t="str">
            <v>9,36%</v>
          </cell>
          <cell r="CX423">
            <v>6.7519669734449055</v>
          </cell>
          <cell r="DC423">
            <v>84.8</v>
          </cell>
          <cell r="DD423">
            <v>70.2</v>
          </cell>
          <cell r="DG423">
            <v>88</v>
          </cell>
          <cell r="DH423">
            <v>90</v>
          </cell>
          <cell r="DI423">
            <v>90</v>
          </cell>
          <cell r="DN423">
            <v>84</v>
          </cell>
          <cell r="DO423">
            <v>84</v>
          </cell>
          <cell r="DX423">
            <v>79.400000000000006</v>
          </cell>
          <cell r="DY423">
            <v>59.9</v>
          </cell>
          <cell r="EA423">
            <v>98</v>
          </cell>
          <cell r="ED423">
            <v>87</v>
          </cell>
          <cell r="EE423">
            <v>462.3</v>
          </cell>
          <cell r="EG423">
            <v>109.7</v>
          </cell>
          <cell r="EH423">
            <v>105.6</v>
          </cell>
          <cell r="EZ423">
            <v>94</v>
          </cell>
          <cell r="FO423">
            <v>99</v>
          </cell>
          <cell r="FP423">
            <v>93</v>
          </cell>
          <cell r="FQ423">
            <v>99</v>
          </cell>
          <cell r="GL423">
            <v>110.6</v>
          </cell>
          <cell r="HO423">
            <v>929.75</v>
          </cell>
          <cell r="HT423">
            <v>514.79999999999995</v>
          </cell>
          <cell r="HU423">
            <v>100</v>
          </cell>
          <cell r="HX423">
            <v>90</v>
          </cell>
          <cell r="IL423">
            <v>91.2</v>
          </cell>
          <cell r="IM423">
            <v>82</v>
          </cell>
          <cell r="JH423">
            <v>70.7</v>
          </cell>
          <cell r="KD423">
            <v>100.5</v>
          </cell>
          <cell r="KX423">
            <v>80.599999999999994</v>
          </cell>
          <cell r="KY423">
            <v>69</v>
          </cell>
          <cell r="LA423">
            <v>100</v>
          </cell>
          <cell r="LB423">
            <v>105</v>
          </cell>
          <cell r="LC423">
            <v>102</v>
          </cell>
          <cell r="LD423">
            <v>102</v>
          </cell>
          <cell r="LE423">
            <v>103</v>
          </cell>
          <cell r="LI423">
            <v>669</v>
          </cell>
          <cell r="LJ423">
            <v>81.599999999999994</v>
          </cell>
          <cell r="ME423">
            <v>146.9</v>
          </cell>
          <cell r="MF423">
            <v>100</v>
          </cell>
          <cell r="MH423">
            <v>100</v>
          </cell>
          <cell r="MI423">
            <v>91</v>
          </cell>
          <cell r="MO423">
            <v>89</v>
          </cell>
          <cell r="MS423">
            <v>356</v>
          </cell>
          <cell r="MT423">
            <v>387.6</v>
          </cell>
          <cell r="ND423">
            <v>93.2</v>
          </cell>
        </row>
        <row r="424">
          <cell r="A424">
            <v>33178</v>
          </cell>
          <cell r="B424">
            <v>521</v>
          </cell>
          <cell r="C424">
            <v>1</v>
          </cell>
          <cell r="AG424">
            <v>952</v>
          </cell>
          <cell r="AH424">
            <v>949.5</v>
          </cell>
          <cell r="AK424">
            <v>68.31</v>
          </cell>
          <cell r="AL424">
            <v>70.05</v>
          </cell>
          <cell r="BI424">
            <v>59.1</v>
          </cell>
          <cell r="CC424">
            <v>103.1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7.1559568691240427</v>
          </cell>
          <cell r="DC424">
            <v>85.8</v>
          </cell>
          <cell r="DD424">
            <v>71</v>
          </cell>
          <cell r="DG424">
            <v>91</v>
          </cell>
          <cell r="DH424">
            <v>92</v>
          </cell>
          <cell r="DI424">
            <v>93</v>
          </cell>
          <cell r="DN424">
            <v>81</v>
          </cell>
          <cell r="DO424">
            <v>81</v>
          </cell>
          <cell r="DX424">
            <v>81.2</v>
          </cell>
          <cell r="DY424">
            <v>61.3</v>
          </cell>
          <cell r="EA424">
            <v>98</v>
          </cell>
          <cell r="ED424">
            <v>92</v>
          </cell>
          <cell r="EE424">
            <v>462.4</v>
          </cell>
          <cell r="EG424">
            <v>109.7</v>
          </cell>
          <cell r="EH424">
            <v>105.6</v>
          </cell>
          <cell r="EZ424">
            <v>96</v>
          </cell>
          <cell r="FO424">
            <v>100</v>
          </cell>
          <cell r="FP424">
            <v>95</v>
          </cell>
          <cell r="FQ424">
            <v>99</v>
          </cell>
          <cell r="GL424">
            <v>110.6</v>
          </cell>
          <cell r="HO424">
            <v>929.75</v>
          </cell>
          <cell r="HT424">
            <v>513.6</v>
          </cell>
          <cell r="HU424">
            <v>100</v>
          </cell>
          <cell r="HX424">
            <v>92</v>
          </cell>
          <cell r="IL424">
            <v>91.2</v>
          </cell>
          <cell r="IM424">
            <v>82</v>
          </cell>
          <cell r="JH424">
            <v>74.400000000000006</v>
          </cell>
          <cell r="KD424">
            <v>100.5</v>
          </cell>
          <cell r="KX424">
            <v>82.1</v>
          </cell>
          <cell r="KY424">
            <v>70.3</v>
          </cell>
          <cell r="LA424">
            <v>100</v>
          </cell>
          <cell r="LB424">
            <v>104</v>
          </cell>
          <cell r="LC424">
            <v>102</v>
          </cell>
          <cell r="LD424">
            <v>102</v>
          </cell>
          <cell r="LE424">
            <v>103</v>
          </cell>
          <cell r="LI424">
            <v>666.7</v>
          </cell>
          <cell r="LJ424">
            <v>81.400000000000006</v>
          </cell>
          <cell r="ME424">
            <v>146.4</v>
          </cell>
          <cell r="MF424">
            <v>100</v>
          </cell>
          <cell r="MH424">
            <v>100</v>
          </cell>
          <cell r="MI424">
            <v>91</v>
          </cell>
          <cell r="MO424">
            <v>89</v>
          </cell>
          <cell r="MS424">
            <v>356.8</v>
          </cell>
          <cell r="MT424">
            <v>387</v>
          </cell>
          <cell r="ND424">
            <v>93.2</v>
          </cell>
        </row>
        <row r="425">
          <cell r="A425">
            <v>33147</v>
          </cell>
          <cell r="B425">
            <v>522</v>
          </cell>
          <cell r="C425">
            <v>1</v>
          </cell>
          <cell r="AG425">
            <v>952</v>
          </cell>
          <cell r="AH425">
            <v>949.5</v>
          </cell>
          <cell r="AK425">
            <v>68.42</v>
          </cell>
          <cell r="AL425">
            <v>70.17</v>
          </cell>
          <cell r="BI425">
            <v>58.97</v>
          </cell>
          <cell r="CC425">
            <v>103.6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7.7825223299697992</v>
          </cell>
          <cell r="DC425">
            <v>86.4</v>
          </cell>
          <cell r="DD425">
            <v>71.5</v>
          </cell>
          <cell r="DG425">
            <v>91</v>
          </cell>
          <cell r="DH425">
            <v>91</v>
          </cell>
          <cell r="DI425">
            <v>92</v>
          </cell>
          <cell r="DN425">
            <v>82</v>
          </cell>
          <cell r="DO425">
            <v>82</v>
          </cell>
          <cell r="DX425">
            <v>82.4</v>
          </cell>
          <cell r="DY425">
            <v>62.2</v>
          </cell>
          <cell r="EA425">
            <v>98</v>
          </cell>
          <cell r="ED425">
            <v>94</v>
          </cell>
          <cell r="EE425">
            <v>463.5</v>
          </cell>
          <cell r="EG425">
            <v>109.7</v>
          </cell>
          <cell r="EH425">
            <v>105.6</v>
          </cell>
          <cell r="EZ425">
            <v>102</v>
          </cell>
          <cell r="FO425">
            <v>104</v>
          </cell>
          <cell r="FP425">
            <v>103</v>
          </cell>
          <cell r="FQ425">
            <v>98</v>
          </cell>
          <cell r="GL425">
            <v>110.6</v>
          </cell>
          <cell r="HO425">
            <v>929.75</v>
          </cell>
          <cell r="HT425">
            <v>511.8</v>
          </cell>
          <cell r="HU425">
            <v>100</v>
          </cell>
          <cell r="HX425">
            <v>94</v>
          </cell>
          <cell r="IL425">
            <v>88.6</v>
          </cell>
          <cell r="IM425">
            <v>79.7</v>
          </cell>
          <cell r="JH425">
            <v>73</v>
          </cell>
          <cell r="KD425">
            <v>100.5</v>
          </cell>
          <cell r="KX425">
            <v>82.2</v>
          </cell>
          <cell r="KY425">
            <v>70.400000000000006</v>
          </cell>
          <cell r="LA425">
            <v>100</v>
          </cell>
          <cell r="LB425">
            <v>104</v>
          </cell>
          <cell r="LC425">
            <v>102</v>
          </cell>
          <cell r="LD425">
            <v>102</v>
          </cell>
          <cell r="LE425">
            <v>103</v>
          </cell>
          <cell r="LI425">
            <v>665.2</v>
          </cell>
          <cell r="LJ425">
            <v>81.2</v>
          </cell>
          <cell r="ME425">
            <v>145.69999999999999</v>
          </cell>
          <cell r="MF425">
            <v>100</v>
          </cell>
          <cell r="MH425">
            <v>100</v>
          </cell>
          <cell r="MI425">
            <v>95</v>
          </cell>
          <cell r="MO425">
            <v>92</v>
          </cell>
          <cell r="MS425">
            <v>359.2</v>
          </cell>
          <cell r="MT425">
            <v>390</v>
          </cell>
          <cell r="ND425">
            <v>93.2</v>
          </cell>
        </row>
        <row r="426">
          <cell r="A426">
            <v>33117</v>
          </cell>
          <cell r="B426">
            <v>523</v>
          </cell>
          <cell r="C426">
            <v>1</v>
          </cell>
          <cell r="AG426">
            <v>956</v>
          </cell>
          <cell r="AH426">
            <v>943.25</v>
          </cell>
          <cell r="AK426">
            <v>68.12</v>
          </cell>
          <cell r="AL426">
            <v>69.86</v>
          </cell>
          <cell r="BI426">
            <v>58.67</v>
          </cell>
          <cell r="CC426">
            <v>103.8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9.351222717342754</v>
          </cell>
          <cell r="DC426">
            <v>87.8</v>
          </cell>
          <cell r="DD426">
            <v>72.7</v>
          </cell>
          <cell r="DG426">
            <v>89</v>
          </cell>
          <cell r="DH426">
            <v>90</v>
          </cell>
          <cell r="DI426">
            <v>90</v>
          </cell>
          <cell r="DN426">
            <v>82</v>
          </cell>
          <cell r="DO426">
            <v>82</v>
          </cell>
          <cell r="DX426">
            <v>85.6</v>
          </cell>
          <cell r="DY426">
            <v>64.599999999999994</v>
          </cell>
          <cell r="EA426">
            <v>99</v>
          </cell>
          <cell r="ED426">
            <v>99</v>
          </cell>
          <cell r="EE426">
            <v>461.9</v>
          </cell>
          <cell r="EG426">
            <v>104</v>
          </cell>
          <cell r="EH426">
            <v>100.1</v>
          </cell>
          <cell r="EZ426">
            <v>113</v>
          </cell>
          <cell r="FO426">
            <v>108</v>
          </cell>
          <cell r="FP426">
            <v>116</v>
          </cell>
          <cell r="FQ426">
            <v>92</v>
          </cell>
          <cell r="GL426">
            <v>110.6</v>
          </cell>
          <cell r="HO426">
            <v>927.25</v>
          </cell>
          <cell r="HT426">
            <v>506.3</v>
          </cell>
          <cell r="HU426">
            <v>100</v>
          </cell>
          <cell r="HX426">
            <v>96</v>
          </cell>
          <cell r="IL426">
            <v>84.4</v>
          </cell>
          <cell r="IM426">
            <v>75.900000000000006</v>
          </cell>
          <cell r="JH426">
            <v>66.2</v>
          </cell>
          <cell r="KD426">
            <v>98.5</v>
          </cell>
          <cell r="KX426">
            <v>82.7</v>
          </cell>
          <cell r="KY426">
            <v>70.8</v>
          </cell>
          <cell r="LA426">
            <v>100</v>
          </cell>
          <cell r="LB426">
            <v>103</v>
          </cell>
          <cell r="LC426">
            <v>101</v>
          </cell>
          <cell r="LD426">
            <v>101</v>
          </cell>
          <cell r="LE426">
            <v>102</v>
          </cell>
          <cell r="LI426">
            <v>661.8</v>
          </cell>
          <cell r="LJ426">
            <v>80.8</v>
          </cell>
          <cell r="ME426">
            <v>144.69999999999999</v>
          </cell>
          <cell r="MF426">
            <v>100</v>
          </cell>
          <cell r="MH426">
            <v>100</v>
          </cell>
          <cell r="MI426">
            <v>98</v>
          </cell>
          <cell r="MO426">
            <v>94</v>
          </cell>
          <cell r="MS426">
            <v>354.6</v>
          </cell>
          <cell r="MT426">
            <v>379.7</v>
          </cell>
          <cell r="ND426">
            <v>92.2</v>
          </cell>
        </row>
        <row r="427">
          <cell r="A427">
            <v>33086</v>
          </cell>
          <cell r="B427">
            <v>524</v>
          </cell>
          <cell r="C427">
            <v>1</v>
          </cell>
          <cell r="AG427">
            <v>956</v>
          </cell>
          <cell r="AH427">
            <v>943.25</v>
          </cell>
          <cell r="AK427">
            <v>67.64</v>
          </cell>
          <cell r="AL427">
            <v>69.36</v>
          </cell>
          <cell r="BI427">
            <v>58.49</v>
          </cell>
          <cell r="CC427">
            <v>104.1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8.7581960402892278</v>
          </cell>
          <cell r="DC427">
            <v>87.7</v>
          </cell>
          <cell r="DD427">
            <v>72.599999999999994</v>
          </cell>
          <cell r="DG427">
            <v>88</v>
          </cell>
          <cell r="DH427">
            <v>89</v>
          </cell>
          <cell r="DI427">
            <v>90</v>
          </cell>
          <cell r="DN427">
            <v>82</v>
          </cell>
          <cell r="DO427">
            <v>82</v>
          </cell>
          <cell r="DX427">
            <v>86.4</v>
          </cell>
          <cell r="DY427">
            <v>65.2</v>
          </cell>
          <cell r="EA427">
            <v>99</v>
          </cell>
          <cell r="ED427">
            <v>99</v>
          </cell>
          <cell r="EE427">
            <v>460.7</v>
          </cell>
          <cell r="EG427">
            <v>104</v>
          </cell>
          <cell r="EH427">
            <v>100.1</v>
          </cell>
          <cell r="EZ427">
            <v>111</v>
          </cell>
          <cell r="FO427">
            <v>107</v>
          </cell>
          <cell r="FP427">
            <v>113</v>
          </cell>
          <cell r="FQ427">
            <v>89</v>
          </cell>
          <cell r="GL427">
            <v>110.6</v>
          </cell>
          <cell r="HO427">
            <v>927.25</v>
          </cell>
          <cell r="HT427">
            <v>505.6</v>
          </cell>
          <cell r="HU427">
            <v>100</v>
          </cell>
          <cell r="HX427">
            <v>98</v>
          </cell>
          <cell r="IL427">
            <v>81.8</v>
          </cell>
          <cell r="IM427">
            <v>73.599999999999994</v>
          </cell>
          <cell r="JH427">
            <v>61.8</v>
          </cell>
          <cell r="KD427">
            <v>98.5</v>
          </cell>
          <cell r="KX427">
            <v>81.400000000000006</v>
          </cell>
          <cell r="KY427">
            <v>69.7</v>
          </cell>
          <cell r="LA427">
            <v>100</v>
          </cell>
          <cell r="LB427">
            <v>102</v>
          </cell>
          <cell r="LC427">
            <v>100</v>
          </cell>
          <cell r="LD427">
            <v>100</v>
          </cell>
          <cell r="LE427">
            <v>102</v>
          </cell>
          <cell r="LI427">
            <v>660.3</v>
          </cell>
          <cell r="LJ427">
            <v>80.599999999999994</v>
          </cell>
          <cell r="ME427">
            <v>144.4</v>
          </cell>
          <cell r="MF427">
            <v>100</v>
          </cell>
          <cell r="MH427">
            <v>100</v>
          </cell>
          <cell r="MI427">
            <v>98</v>
          </cell>
          <cell r="MO427">
            <v>94</v>
          </cell>
          <cell r="MS427">
            <v>350.6</v>
          </cell>
          <cell r="MT427">
            <v>372.7</v>
          </cell>
          <cell r="ND427">
            <v>92.2</v>
          </cell>
        </row>
        <row r="428">
          <cell r="A428">
            <v>33055</v>
          </cell>
          <cell r="B428">
            <v>525</v>
          </cell>
          <cell r="C428">
            <v>1</v>
          </cell>
          <cell r="AG428">
            <v>956</v>
          </cell>
          <cell r="AH428">
            <v>943.25</v>
          </cell>
          <cell r="AK428">
            <v>67.2</v>
          </cell>
          <cell r="AL428">
            <v>68.900000000000006</v>
          </cell>
          <cell r="BI428">
            <v>58.35</v>
          </cell>
          <cell r="CC428">
            <v>105.1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8.1651693632356999</v>
          </cell>
          <cell r="DC428">
            <v>86.7</v>
          </cell>
          <cell r="DD428">
            <v>71.7</v>
          </cell>
          <cell r="DG428">
            <v>89</v>
          </cell>
          <cell r="DH428">
            <v>90</v>
          </cell>
          <cell r="DI428">
            <v>90</v>
          </cell>
          <cell r="DN428">
            <v>82</v>
          </cell>
          <cell r="DO428">
            <v>82</v>
          </cell>
          <cell r="DX428">
            <v>85.9</v>
          </cell>
          <cell r="DY428">
            <v>64.8</v>
          </cell>
          <cell r="EA428">
            <v>99</v>
          </cell>
          <cell r="ED428">
            <v>99</v>
          </cell>
          <cell r="EE428">
            <v>460.4</v>
          </cell>
          <cell r="EG428">
            <v>104</v>
          </cell>
          <cell r="EH428">
            <v>100.1</v>
          </cell>
          <cell r="EZ428">
            <v>109</v>
          </cell>
          <cell r="FO428">
            <v>106</v>
          </cell>
          <cell r="FP428">
            <v>111</v>
          </cell>
          <cell r="FQ428">
            <v>86</v>
          </cell>
          <cell r="GL428">
            <v>110.6</v>
          </cell>
          <cell r="HO428">
            <v>927.25</v>
          </cell>
          <cell r="HT428">
            <v>503.6</v>
          </cell>
          <cell r="HU428">
            <v>103</v>
          </cell>
          <cell r="HX428">
            <v>98</v>
          </cell>
          <cell r="IL428">
            <v>81.5</v>
          </cell>
          <cell r="IM428">
            <v>73.3</v>
          </cell>
          <cell r="JH428">
            <v>60.7</v>
          </cell>
          <cell r="KD428">
            <v>98.5</v>
          </cell>
          <cell r="KX428">
            <v>83.1</v>
          </cell>
          <cell r="KY428">
            <v>71.2</v>
          </cell>
          <cell r="LA428">
            <v>100</v>
          </cell>
          <cell r="LB428">
            <v>102</v>
          </cell>
          <cell r="LC428">
            <v>100</v>
          </cell>
          <cell r="LD428">
            <v>100</v>
          </cell>
          <cell r="LE428">
            <v>101</v>
          </cell>
          <cell r="LI428">
            <v>660.3</v>
          </cell>
          <cell r="LJ428">
            <v>80.400000000000006</v>
          </cell>
          <cell r="ME428">
            <v>143.6</v>
          </cell>
          <cell r="MF428">
            <v>100</v>
          </cell>
          <cell r="MH428">
            <v>100</v>
          </cell>
          <cell r="MI428">
            <v>98</v>
          </cell>
          <cell r="MO428">
            <v>94</v>
          </cell>
          <cell r="MS428">
            <v>346.8</v>
          </cell>
          <cell r="MT428">
            <v>363.1</v>
          </cell>
          <cell r="ND428">
            <v>92.2</v>
          </cell>
        </row>
        <row r="429">
          <cell r="A429">
            <v>33025</v>
          </cell>
          <cell r="B429">
            <v>526</v>
          </cell>
          <cell r="C429">
            <v>1</v>
          </cell>
          <cell r="AG429">
            <v>951</v>
          </cell>
          <cell r="AH429">
            <v>936.5</v>
          </cell>
          <cell r="AK429">
            <v>67.180000000000007</v>
          </cell>
          <cell r="AL429">
            <v>68.88</v>
          </cell>
          <cell r="BI429">
            <v>58.19</v>
          </cell>
          <cell r="CC429">
            <v>105.4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7.7413610953156997</v>
          </cell>
          <cell r="DC429">
            <v>85.4</v>
          </cell>
          <cell r="DD429">
            <v>70.7</v>
          </cell>
          <cell r="DG429">
            <v>90</v>
          </cell>
          <cell r="DH429">
            <v>91</v>
          </cell>
          <cell r="DI429">
            <v>92</v>
          </cell>
          <cell r="DN429">
            <v>83</v>
          </cell>
          <cell r="DO429">
            <v>83</v>
          </cell>
          <cell r="DX429">
            <v>87.1</v>
          </cell>
          <cell r="DY429">
            <v>65.7</v>
          </cell>
          <cell r="EA429">
            <v>99</v>
          </cell>
          <cell r="ED429">
            <v>99</v>
          </cell>
          <cell r="EE429">
            <v>460</v>
          </cell>
          <cell r="EG429">
            <v>99.1</v>
          </cell>
          <cell r="EH429">
            <v>95.4</v>
          </cell>
          <cell r="EZ429">
            <v>106</v>
          </cell>
          <cell r="FO429">
            <v>104</v>
          </cell>
          <cell r="FP429">
            <v>107</v>
          </cell>
          <cell r="FQ429">
            <v>89</v>
          </cell>
          <cell r="GL429">
            <v>110.6</v>
          </cell>
          <cell r="HO429">
            <v>925.25</v>
          </cell>
          <cell r="HT429">
            <v>503.4</v>
          </cell>
          <cell r="HU429">
            <v>100</v>
          </cell>
          <cell r="HX429">
            <v>100</v>
          </cell>
          <cell r="IL429">
            <v>81.599999999999994</v>
          </cell>
          <cell r="IM429">
            <v>73.400000000000006</v>
          </cell>
          <cell r="JH429">
            <v>61.2</v>
          </cell>
          <cell r="KD429">
            <v>97.2</v>
          </cell>
          <cell r="KX429">
            <v>83</v>
          </cell>
          <cell r="KY429">
            <v>71.099999999999994</v>
          </cell>
          <cell r="LA429">
            <v>100</v>
          </cell>
          <cell r="LB429">
            <v>102</v>
          </cell>
          <cell r="LC429">
            <v>100</v>
          </cell>
          <cell r="LD429">
            <v>100</v>
          </cell>
          <cell r="LE429">
            <v>101</v>
          </cell>
          <cell r="LI429">
            <v>656.1</v>
          </cell>
          <cell r="LJ429">
            <v>80.2</v>
          </cell>
          <cell r="ME429">
            <v>143.5</v>
          </cell>
          <cell r="MF429">
            <v>100</v>
          </cell>
          <cell r="MH429">
            <v>100</v>
          </cell>
          <cell r="MI429">
            <v>102</v>
          </cell>
          <cell r="MO429">
            <v>98</v>
          </cell>
          <cell r="MS429">
            <v>347.2</v>
          </cell>
          <cell r="MT429">
            <v>362.70000000000005</v>
          </cell>
          <cell r="ND429">
            <v>91.9</v>
          </cell>
        </row>
        <row r="430">
          <cell r="A430">
            <v>32994</v>
          </cell>
          <cell r="B430">
            <v>527</v>
          </cell>
          <cell r="C430">
            <v>1</v>
          </cell>
          <cell r="AG430">
            <v>951</v>
          </cell>
          <cell r="AH430">
            <v>936.5</v>
          </cell>
          <cell r="AK430">
            <v>67.19</v>
          </cell>
          <cell r="AL430">
            <v>68.89</v>
          </cell>
          <cell r="BI430">
            <v>57.95</v>
          </cell>
          <cell r="CC430">
            <v>105.4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7.7413610953156997</v>
          </cell>
          <cell r="DC430">
            <v>87.1</v>
          </cell>
          <cell r="DD430">
            <v>72.099999999999994</v>
          </cell>
          <cell r="DG430">
            <v>88</v>
          </cell>
          <cell r="DH430">
            <v>89</v>
          </cell>
          <cell r="DI430">
            <v>89</v>
          </cell>
          <cell r="DN430">
            <v>89</v>
          </cell>
          <cell r="DO430">
            <v>89</v>
          </cell>
          <cell r="DX430">
            <v>86.5</v>
          </cell>
          <cell r="DY430">
            <v>65.3</v>
          </cell>
          <cell r="EA430">
            <v>99</v>
          </cell>
          <cell r="ED430">
            <v>100</v>
          </cell>
          <cell r="EE430">
            <v>458.8</v>
          </cell>
          <cell r="EG430">
            <v>99.1</v>
          </cell>
          <cell r="EH430">
            <v>95.4</v>
          </cell>
          <cell r="EZ430">
            <v>109</v>
          </cell>
          <cell r="FO430">
            <v>106</v>
          </cell>
          <cell r="FP430">
            <v>112</v>
          </cell>
          <cell r="FQ430">
            <v>90</v>
          </cell>
          <cell r="GL430">
            <v>110.6</v>
          </cell>
          <cell r="HO430">
            <v>925.25</v>
          </cell>
          <cell r="HT430">
            <v>503.1</v>
          </cell>
          <cell r="HU430">
            <v>103</v>
          </cell>
          <cell r="HX430">
            <v>100</v>
          </cell>
          <cell r="IL430">
            <v>81.2</v>
          </cell>
          <cell r="IM430">
            <v>73</v>
          </cell>
          <cell r="JH430">
            <v>61.7</v>
          </cell>
          <cell r="KD430">
            <v>97.2</v>
          </cell>
          <cell r="KX430">
            <v>83.1</v>
          </cell>
          <cell r="KY430">
            <v>71.2</v>
          </cell>
          <cell r="LA430">
            <v>100</v>
          </cell>
          <cell r="LB430">
            <v>101</v>
          </cell>
          <cell r="LC430">
            <v>100</v>
          </cell>
          <cell r="LD430">
            <v>100</v>
          </cell>
          <cell r="LE430">
            <v>101</v>
          </cell>
          <cell r="LI430">
            <v>655.29999999999995</v>
          </cell>
          <cell r="LJ430">
            <v>79.8</v>
          </cell>
          <cell r="ME430">
            <v>143.4</v>
          </cell>
          <cell r="MF430">
            <v>100</v>
          </cell>
          <cell r="MH430">
            <v>100</v>
          </cell>
          <cell r="MI430">
            <v>102</v>
          </cell>
          <cell r="MO430">
            <v>98</v>
          </cell>
          <cell r="MS430">
            <v>347.5</v>
          </cell>
          <cell r="MT430">
            <v>362.3</v>
          </cell>
          <cell r="ND430">
            <v>91.9</v>
          </cell>
        </row>
        <row r="431">
          <cell r="A431">
            <v>32964</v>
          </cell>
          <cell r="B431">
            <v>528</v>
          </cell>
          <cell r="C431">
            <v>1</v>
          </cell>
          <cell r="AG431">
            <v>951</v>
          </cell>
          <cell r="AH431">
            <v>936.5</v>
          </cell>
          <cell r="AK431">
            <v>67.09</v>
          </cell>
          <cell r="AL431">
            <v>68.78</v>
          </cell>
          <cell r="BI431">
            <v>57.78</v>
          </cell>
          <cell r="CC431">
            <v>105.8</v>
          </cell>
          <cell r="CD431">
            <v>1043.9749999999999</v>
          </cell>
          <cell r="CE431">
            <v>66.655000000000001</v>
          </cell>
          <cell r="CF431" t="str">
            <v>9,36%</v>
          </cell>
          <cell r="CX431">
            <v>7.9868040130679301</v>
          </cell>
          <cell r="DC431">
            <v>88.2</v>
          </cell>
          <cell r="DD431">
            <v>73</v>
          </cell>
          <cell r="DG431">
            <v>85</v>
          </cell>
          <cell r="DH431">
            <v>86</v>
          </cell>
          <cell r="DI431">
            <v>86</v>
          </cell>
          <cell r="DN431">
            <v>88</v>
          </cell>
          <cell r="DO431">
            <v>88</v>
          </cell>
          <cell r="DX431">
            <v>85.4</v>
          </cell>
          <cell r="DY431">
            <v>64.5</v>
          </cell>
          <cell r="EA431">
            <v>99</v>
          </cell>
          <cell r="ED431">
            <v>100</v>
          </cell>
          <cell r="EE431">
            <v>457.8</v>
          </cell>
          <cell r="EG431">
            <v>99.1</v>
          </cell>
          <cell r="EH431">
            <v>95.4</v>
          </cell>
          <cell r="EZ431">
            <v>109</v>
          </cell>
          <cell r="FO431">
            <v>106</v>
          </cell>
          <cell r="FP431">
            <v>111</v>
          </cell>
          <cell r="FQ431">
            <v>90</v>
          </cell>
          <cell r="GL431">
            <v>110.6</v>
          </cell>
          <cell r="HO431">
            <v>925.25</v>
          </cell>
          <cell r="HT431">
            <v>502.9</v>
          </cell>
          <cell r="HU431">
            <v>103</v>
          </cell>
          <cell r="HX431">
            <v>100</v>
          </cell>
          <cell r="IL431">
            <v>81.2</v>
          </cell>
          <cell r="IM431">
            <v>73.099999999999994</v>
          </cell>
          <cell r="JH431">
            <v>62</v>
          </cell>
          <cell r="KD431">
            <v>97.2</v>
          </cell>
          <cell r="KX431">
            <v>83.4</v>
          </cell>
          <cell r="KY431">
            <v>71.400000000000006</v>
          </cell>
          <cell r="LA431">
            <v>100</v>
          </cell>
          <cell r="LB431">
            <v>101</v>
          </cell>
          <cell r="LC431">
            <v>100</v>
          </cell>
          <cell r="LD431">
            <v>100</v>
          </cell>
          <cell r="LE431">
            <v>100</v>
          </cell>
          <cell r="LI431">
            <v>653.1</v>
          </cell>
          <cell r="LJ431">
            <v>79.599999999999994</v>
          </cell>
          <cell r="ME431">
            <v>143.30000000000001</v>
          </cell>
          <cell r="MF431">
            <v>100</v>
          </cell>
          <cell r="MH431">
            <v>100</v>
          </cell>
          <cell r="MI431">
            <v>102</v>
          </cell>
          <cell r="MO431">
            <v>98</v>
          </cell>
          <cell r="MS431">
            <v>347.4</v>
          </cell>
          <cell r="MT431">
            <v>363.7</v>
          </cell>
          <cell r="ND431">
            <v>91.9</v>
          </cell>
        </row>
        <row r="432">
          <cell r="A432">
            <v>32933</v>
          </cell>
          <cell r="B432">
            <v>529</v>
          </cell>
          <cell r="C432">
            <v>1</v>
          </cell>
          <cell r="AG432">
            <v>939</v>
          </cell>
          <cell r="AH432">
            <v>929.75</v>
          </cell>
          <cell r="AK432">
            <v>66.72</v>
          </cell>
          <cell r="AL432">
            <v>68.400000000000006</v>
          </cell>
          <cell r="BI432">
            <v>57.4</v>
          </cell>
          <cell r="CC432">
            <v>105.8</v>
          </cell>
          <cell r="CD432">
            <v>1043.9749999999999</v>
          </cell>
          <cell r="CE432">
            <v>66.655000000000001</v>
          </cell>
          <cell r="CF432" t="str">
            <v>9,36%</v>
          </cell>
          <cell r="CX432">
            <v>8.3282898116797295</v>
          </cell>
          <cell r="DC432">
            <v>90</v>
          </cell>
          <cell r="DD432">
            <v>74.5</v>
          </cell>
          <cell r="DG432">
            <v>88</v>
          </cell>
          <cell r="DH432">
            <v>90</v>
          </cell>
          <cell r="DI432">
            <v>89</v>
          </cell>
          <cell r="DN432">
            <v>86</v>
          </cell>
          <cell r="DO432">
            <v>86</v>
          </cell>
          <cell r="DX432">
            <v>90.8</v>
          </cell>
          <cell r="DY432">
            <v>68.5</v>
          </cell>
          <cell r="EA432">
            <v>100</v>
          </cell>
          <cell r="ED432">
            <v>100</v>
          </cell>
          <cell r="EE432">
            <v>457.1</v>
          </cell>
          <cell r="EG432">
            <v>100.7</v>
          </cell>
          <cell r="EH432">
            <v>96.9</v>
          </cell>
          <cell r="EZ432">
            <v>108</v>
          </cell>
          <cell r="FO432">
            <v>105</v>
          </cell>
          <cell r="FP432">
            <v>110</v>
          </cell>
          <cell r="FQ432">
            <v>91</v>
          </cell>
          <cell r="GL432">
            <v>109.4</v>
          </cell>
          <cell r="HO432">
            <v>922.75</v>
          </cell>
          <cell r="HT432">
            <v>502.6</v>
          </cell>
          <cell r="HU432">
            <v>103</v>
          </cell>
          <cell r="HX432">
            <v>100</v>
          </cell>
          <cell r="IL432">
            <v>80.8</v>
          </cell>
          <cell r="IM432">
            <v>72.7</v>
          </cell>
          <cell r="JH432">
            <v>62</v>
          </cell>
          <cell r="KD432">
            <v>97.1</v>
          </cell>
          <cell r="KX432">
            <v>84.5</v>
          </cell>
          <cell r="KY432">
            <v>72.3</v>
          </cell>
          <cell r="LA432">
            <v>100</v>
          </cell>
          <cell r="LB432">
            <v>100</v>
          </cell>
          <cell r="LC432">
            <v>100</v>
          </cell>
          <cell r="LD432">
            <v>100</v>
          </cell>
          <cell r="LE432">
            <v>100</v>
          </cell>
          <cell r="LI432">
            <v>650.5</v>
          </cell>
          <cell r="LJ432">
            <v>79.099999999999994</v>
          </cell>
          <cell r="ME432">
            <v>143.19999999999999</v>
          </cell>
          <cell r="MF432">
            <v>100</v>
          </cell>
          <cell r="MH432">
            <v>100</v>
          </cell>
          <cell r="MI432">
            <v>102</v>
          </cell>
          <cell r="MO432">
            <v>100</v>
          </cell>
          <cell r="MS432">
            <v>347</v>
          </cell>
          <cell r="MT432">
            <v>363.9</v>
          </cell>
          <cell r="ND432">
            <v>90.6</v>
          </cell>
        </row>
        <row r="433">
          <cell r="A433">
            <v>32905</v>
          </cell>
          <cell r="B433">
            <v>530</v>
          </cell>
          <cell r="C433">
            <v>1</v>
          </cell>
          <cell r="AG433">
            <v>939</v>
          </cell>
          <cell r="AH433">
            <v>929.75</v>
          </cell>
          <cell r="AK433">
            <v>66.56</v>
          </cell>
          <cell r="AL433">
            <v>68.23</v>
          </cell>
          <cell r="BI433">
            <v>57.2</v>
          </cell>
          <cell r="CC433">
            <v>105.8</v>
          </cell>
          <cell r="CD433">
            <v>1043.9749999999999</v>
          </cell>
          <cell r="CE433">
            <v>66.655000000000001</v>
          </cell>
          <cell r="CF433" t="str">
            <v>9,36%</v>
          </cell>
          <cell r="CX433">
            <v>6.5278669181059126</v>
          </cell>
          <cell r="DC433">
            <v>91</v>
          </cell>
          <cell r="DD433">
            <v>75.400000000000006</v>
          </cell>
          <cell r="DG433">
            <v>95</v>
          </cell>
          <cell r="DH433">
            <v>96</v>
          </cell>
          <cell r="DI433">
            <v>95</v>
          </cell>
          <cell r="DN433">
            <v>98</v>
          </cell>
          <cell r="DO433">
            <v>98</v>
          </cell>
          <cell r="DX433">
            <v>88.5</v>
          </cell>
          <cell r="DY433">
            <v>66.8</v>
          </cell>
          <cell r="EA433">
            <v>100</v>
          </cell>
          <cell r="ED433">
            <v>99</v>
          </cell>
          <cell r="EE433">
            <v>455.1</v>
          </cell>
          <cell r="EG433">
            <v>100.7</v>
          </cell>
          <cell r="EH433">
            <v>96.9</v>
          </cell>
          <cell r="EZ433">
            <v>98</v>
          </cell>
          <cell r="FO433">
            <v>99</v>
          </cell>
          <cell r="FP433">
            <v>98</v>
          </cell>
          <cell r="FQ433">
            <v>96</v>
          </cell>
          <cell r="GL433">
            <v>109.4</v>
          </cell>
          <cell r="HO433">
            <v>922.75</v>
          </cell>
          <cell r="HT433">
            <v>498.2</v>
          </cell>
          <cell r="HU433">
            <v>103</v>
          </cell>
          <cell r="HX433">
            <v>100</v>
          </cell>
          <cell r="IL433">
            <v>81.7</v>
          </cell>
          <cell r="IM433">
            <v>73.5</v>
          </cell>
          <cell r="JH433">
            <v>62.2</v>
          </cell>
          <cell r="KD433">
            <v>97.1</v>
          </cell>
          <cell r="KX433">
            <v>84.8</v>
          </cell>
          <cell r="KY433">
            <v>72.599999999999994</v>
          </cell>
          <cell r="LA433">
            <v>100</v>
          </cell>
          <cell r="LB433">
            <v>100</v>
          </cell>
          <cell r="LC433">
            <v>100</v>
          </cell>
          <cell r="LD433">
            <v>100</v>
          </cell>
          <cell r="LE433">
            <v>100</v>
          </cell>
          <cell r="LI433">
            <v>647</v>
          </cell>
          <cell r="LJ433">
            <v>78.8</v>
          </cell>
          <cell r="ME433">
            <v>141.4</v>
          </cell>
          <cell r="MF433">
            <v>100</v>
          </cell>
          <cell r="MH433">
            <v>100</v>
          </cell>
          <cell r="MI433">
            <v>102</v>
          </cell>
          <cell r="MO433">
            <v>100</v>
          </cell>
          <cell r="MS433">
            <v>346.9</v>
          </cell>
          <cell r="MT433">
            <v>364.9</v>
          </cell>
          <cell r="ND433">
            <v>90.6</v>
          </cell>
        </row>
        <row r="434">
          <cell r="A434">
            <v>32874</v>
          </cell>
          <cell r="B434">
            <v>531</v>
          </cell>
          <cell r="C434">
            <v>1</v>
          </cell>
          <cell r="AG434">
            <v>939</v>
          </cell>
          <cell r="AH434">
            <v>929.75</v>
          </cell>
          <cell r="AK434">
            <v>66.42</v>
          </cell>
          <cell r="AL434">
            <v>68.09</v>
          </cell>
          <cell r="BI434">
            <v>56.96</v>
          </cell>
          <cell r="CC434">
            <v>103.7</v>
          </cell>
          <cell r="CD434">
            <v>1043.9749999999999</v>
          </cell>
          <cell r="CE434">
            <v>66.655000000000001</v>
          </cell>
          <cell r="CF434" t="str">
            <v>9,36%</v>
          </cell>
          <cell r="CX434">
            <v>7.0233262241274961</v>
          </cell>
          <cell r="DC434">
            <v>93.8</v>
          </cell>
          <cell r="DD434">
            <v>77.599999999999994</v>
          </cell>
          <cell r="DG434">
            <v>100</v>
          </cell>
          <cell r="DH434">
            <v>100</v>
          </cell>
          <cell r="DI434">
            <v>100</v>
          </cell>
          <cell r="DN434">
            <v>100</v>
          </cell>
          <cell r="DO434">
            <v>100</v>
          </cell>
          <cell r="DX434">
            <v>92</v>
          </cell>
          <cell r="DY434">
            <v>69.5</v>
          </cell>
          <cell r="EA434">
            <v>100</v>
          </cell>
          <cell r="ED434">
            <v>100</v>
          </cell>
          <cell r="EE434">
            <v>452.5</v>
          </cell>
          <cell r="EG434">
            <v>100.7</v>
          </cell>
          <cell r="EH434">
            <v>96.9</v>
          </cell>
          <cell r="EZ434">
            <v>100</v>
          </cell>
          <cell r="FO434">
            <v>100</v>
          </cell>
          <cell r="FP434">
            <v>100</v>
          </cell>
          <cell r="FQ434">
            <v>100</v>
          </cell>
          <cell r="GL434">
            <v>109.4</v>
          </cell>
          <cell r="HO434">
            <v>922.75</v>
          </cell>
          <cell r="HT434">
            <v>495.2</v>
          </cell>
          <cell r="HU434">
            <v>100</v>
          </cell>
          <cell r="HX434">
            <v>100</v>
          </cell>
          <cell r="IL434">
            <v>82.9</v>
          </cell>
          <cell r="IM434">
            <v>74.599999999999994</v>
          </cell>
          <cell r="JH434">
            <v>62.6</v>
          </cell>
          <cell r="KD434">
            <v>97.1</v>
          </cell>
          <cell r="KX434">
            <v>84.5</v>
          </cell>
          <cell r="KY434">
            <v>72.3</v>
          </cell>
          <cell r="LA434">
            <v>100</v>
          </cell>
          <cell r="LB434">
            <v>100</v>
          </cell>
          <cell r="LC434">
            <v>100</v>
          </cell>
          <cell r="LD434">
            <v>100</v>
          </cell>
          <cell r="LE434">
            <v>100</v>
          </cell>
          <cell r="LI434">
            <v>666.6</v>
          </cell>
          <cell r="LJ434">
            <v>78.5</v>
          </cell>
          <cell r="ME434">
            <v>140.19999999999999</v>
          </cell>
          <cell r="MF434">
            <v>100</v>
          </cell>
          <cell r="MH434">
            <v>100</v>
          </cell>
          <cell r="MI434">
            <v>100</v>
          </cell>
          <cell r="MO434">
            <v>100</v>
          </cell>
          <cell r="MS434">
            <v>346.3</v>
          </cell>
          <cell r="MT434">
            <v>366</v>
          </cell>
          <cell r="ND434">
            <v>90.6</v>
          </cell>
        </row>
        <row r="435">
          <cell r="A435">
            <v>32843</v>
          </cell>
          <cell r="B435">
            <v>532</v>
          </cell>
          <cell r="C435">
            <v>1</v>
          </cell>
          <cell r="AG435">
            <v>927</v>
          </cell>
          <cell r="AH435">
            <v>927.25</v>
          </cell>
          <cell r="CC435">
            <v>103.7</v>
          </cell>
          <cell r="CD435">
            <v>988.88400000000001</v>
          </cell>
          <cell r="CE435">
            <v>64.924000000000007</v>
          </cell>
          <cell r="CF435" t="str">
            <v>7,82%</v>
          </cell>
          <cell r="CX435">
            <v>8.4670184173657717</v>
          </cell>
          <cell r="DC435">
            <v>97</v>
          </cell>
          <cell r="DD435">
            <v>80.3</v>
          </cell>
          <cell r="EE435">
            <v>449.5</v>
          </cell>
          <cell r="EG435">
            <v>102.3</v>
          </cell>
          <cell r="EH435">
            <v>98.5</v>
          </cell>
          <cell r="HO435">
            <v>919.75</v>
          </cell>
          <cell r="HT435">
            <v>490.8</v>
          </cell>
          <cell r="IL435">
            <v>83.3</v>
          </cell>
          <cell r="IM435">
            <v>74.900000000000006</v>
          </cell>
          <cell r="JH435">
            <v>62.9</v>
          </cell>
          <cell r="KD435">
            <v>96.6</v>
          </cell>
          <cell r="KX435">
            <v>85</v>
          </cell>
          <cell r="KY435">
            <v>72.7</v>
          </cell>
          <cell r="LI435">
            <v>660.8</v>
          </cell>
          <cell r="ME435">
            <v>139</v>
          </cell>
          <cell r="MS435">
            <v>344.3</v>
          </cell>
          <cell r="MT435">
            <v>369</v>
          </cell>
          <cell r="ND435">
            <v>89.2</v>
          </cell>
        </row>
        <row r="436">
          <cell r="A436">
            <v>32813</v>
          </cell>
          <cell r="B436">
            <v>533</v>
          </cell>
          <cell r="C436">
            <v>1</v>
          </cell>
          <cell r="AG436">
            <v>927</v>
          </cell>
          <cell r="AH436">
            <v>927.25</v>
          </cell>
          <cell r="CC436">
            <v>103.7</v>
          </cell>
          <cell r="CD436">
            <v>988.88400000000001</v>
          </cell>
          <cell r="CE436">
            <v>64.924000000000007</v>
          </cell>
          <cell r="CF436" t="str">
            <v>7,82%</v>
          </cell>
          <cell r="CX436">
            <v>9.9351024533620347</v>
          </cell>
          <cell r="DC436">
            <v>97.9</v>
          </cell>
          <cell r="DD436">
            <v>81</v>
          </cell>
          <cell r="EE436">
            <v>448.8</v>
          </cell>
          <cell r="EG436">
            <v>102.3</v>
          </cell>
          <cell r="EH436">
            <v>98.5</v>
          </cell>
          <cell r="HO436">
            <v>919.75</v>
          </cell>
          <cell r="HT436">
            <v>488.2</v>
          </cell>
          <cell r="IL436">
            <v>84.1</v>
          </cell>
          <cell r="IM436">
            <v>75.599999999999994</v>
          </cell>
          <cell r="JH436">
            <v>64.099999999999994</v>
          </cell>
          <cell r="KD436">
            <v>96.6</v>
          </cell>
          <cell r="KX436">
            <v>85.8</v>
          </cell>
          <cell r="KY436">
            <v>73.400000000000006</v>
          </cell>
          <cell r="LI436">
            <v>658.6</v>
          </cell>
          <cell r="ME436">
            <v>138.1</v>
          </cell>
          <cell r="MS436">
            <v>342.5</v>
          </cell>
          <cell r="MT436">
            <v>366.7</v>
          </cell>
          <cell r="ND436">
            <v>89.2</v>
          </cell>
        </row>
        <row r="437">
          <cell r="A437">
            <v>32782</v>
          </cell>
          <cell r="B437">
            <v>534</v>
          </cell>
          <cell r="C437">
            <v>1</v>
          </cell>
          <cell r="AG437">
            <v>927</v>
          </cell>
          <cell r="AH437">
            <v>927.25</v>
          </cell>
          <cell r="CC437">
            <v>103.6</v>
          </cell>
          <cell r="CD437">
            <v>988.88400000000001</v>
          </cell>
          <cell r="CE437">
            <v>64.924000000000007</v>
          </cell>
          <cell r="CF437" t="str">
            <v>7,82%</v>
          </cell>
          <cell r="CX437">
            <v>10.647039363860742</v>
          </cell>
          <cell r="DC437">
            <v>100.3</v>
          </cell>
          <cell r="DD437">
            <v>83</v>
          </cell>
          <cell r="EE437">
            <v>448.3</v>
          </cell>
          <cell r="EG437">
            <v>102.3</v>
          </cell>
          <cell r="EH437">
            <v>98.5</v>
          </cell>
          <cell r="HO437">
            <v>919.75</v>
          </cell>
          <cell r="HT437">
            <v>487</v>
          </cell>
          <cell r="IL437">
            <v>84.5</v>
          </cell>
          <cell r="IM437">
            <v>76</v>
          </cell>
          <cell r="JH437">
            <v>64.400000000000006</v>
          </cell>
          <cell r="KD437">
            <v>96.6</v>
          </cell>
          <cell r="KX437">
            <v>86.2</v>
          </cell>
          <cell r="KY437">
            <v>73.8</v>
          </cell>
          <cell r="LI437">
            <v>657.9</v>
          </cell>
          <cell r="ME437">
            <v>137.80000000000001</v>
          </cell>
          <cell r="MS437">
            <v>341.8</v>
          </cell>
          <cell r="MT437">
            <v>363.1</v>
          </cell>
          <cell r="ND437">
            <v>89.2</v>
          </cell>
        </row>
        <row r="438">
          <cell r="A438">
            <v>32752</v>
          </cell>
          <cell r="B438">
            <v>535</v>
          </cell>
          <cell r="C438">
            <v>1</v>
          </cell>
          <cell r="AG438">
            <v>929</v>
          </cell>
          <cell r="AH438">
            <v>925.25</v>
          </cell>
          <cell r="CC438">
            <v>102.9</v>
          </cell>
          <cell r="CD438">
            <v>988.88400000000001</v>
          </cell>
          <cell r="CE438">
            <v>64.924000000000007</v>
          </cell>
          <cell r="CF438" t="str">
            <v>7,82%</v>
          </cell>
          <cell r="CX438">
            <v>11.695888602454124</v>
          </cell>
          <cell r="DC438">
            <v>100.5</v>
          </cell>
          <cell r="DD438">
            <v>83.2</v>
          </cell>
          <cell r="EE438">
            <v>447.1</v>
          </cell>
          <cell r="EG438">
            <v>103.7</v>
          </cell>
          <cell r="EH438">
            <v>99.8</v>
          </cell>
          <cell r="HO438">
            <v>914.5</v>
          </cell>
          <cell r="HT438">
            <v>485.5</v>
          </cell>
          <cell r="IL438">
            <v>84.9</v>
          </cell>
          <cell r="IM438">
            <v>76.400000000000006</v>
          </cell>
          <cell r="JH438">
            <v>66.5</v>
          </cell>
          <cell r="KD438">
            <v>96.7</v>
          </cell>
          <cell r="KX438">
            <v>85.9</v>
          </cell>
          <cell r="KY438">
            <v>73.5</v>
          </cell>
          <cell r="LI438">
            <v>653.4</v>
          </cell>
          <cell r="ME438">
            <v>137.6</v>
          </cell>
          <cell r="MS438">
            <v>339.5</v>
          </cell>
          <cell r="MT438">
            <v>361</v>
          </cell>
          <cell r="ND438">
            <v>88.2</v>
          </cell>
        </row>
        <row r="439">
          <cell r="A439">
            <v>32721</v>
          </cell>
          <cell r="B439">
            <v>536</v>
          </cell>
          <cell r="C439">
            <v>1</v>
          </cell>
          <cell r="AG439">
            <v>929</v>
          </cell>
          <cell r="AH439">
            <v>925.25</v>
          </cell>
          <cell r="CC439">
            <v>102.9</v>
          </cell>
          <cell r="CD439">
            <v>988.88400000000001</v>
          </cell>
          <cell r="CE439">
            <v>64.924000000000007</v>
          </cell>
          <cell r="CF439" t="str">
            <v>7,82%</v>
          </cell>
          <cell r="CX439">
            <v>11.993926431153261</v>
          </cell>
          <cell r="DC439">
            <v>102.6</v>
          </cell>
          <cell r="DD439">
            <v>85</v>
          </cell>
          <cell r="EE439">
            <v>446</v>
          </cell>
          <cell r="EG439">
            <v>103.7</v>
          </cell>
          <cell r="EH439">
            <v>99.8</v>
          </cell>
          <cell r="HO439">
            <v>914.5</v>
          </cell>
          <cell r="HT439">
            <v>484.6</v>
          </cell>
          <cell r="IL439">
            <v>84.8</v>
          </cell>
          <cell r="IM439">
            <v>76.2</v>
          </cell>
          <cell r="JH439">
            <v>66.599999999999994</v>
          </cell>
          <cell r="KD439">
            <v>96.7</v>
          </cell>
          <cell r="KX439">
            <v>86.4</v>
          </cell>
          <cell r="KY439">
            <v>73.900000000000006</v>
          </cell>
          <cell r="LI439">
            <v>651.4</v>
          </cell>
          <cell r="ME439">
            <v>137.30000000000001</v>
          </cell>
          <cell r="MS439">
            <v>339.7</v>
          </cell>
          <cell r="MT439">
            <v>355.6</v>
          </cell>
          <cell r="ND439">
            <v>88.2</v>
          </cell>
        </row>
        <row r="440">
          <cell r="A440">
            <v>32690</v>
          </cell>
          <cell r="B440">
            <v>537</v>
          </cell>
          <cell r="C440">
            <v>1</v>
          </cell>
          <cell r="AG440">
            <v>929</v>
          </cell>
          <cell r="AH440">
            <v>925.25</v>
          </cell>
          <cell r="CC440">
            <v>102.4</v>
          </cell>
          <cell r="CD440">
            <v>988.88400000000001</v>
          </cell>
          <cell r="CE440">
            <v>64.924000000000007</v>
          </cell>
          <cell r="CX440">
            <v>12.291964259852397</v>
          </cell>
          <cell r="DC440">
            <v>100.7</v>
          </cell>
          <cell r="DD440">
            <v>83.4</v>
          </cell>
          <cell r="EE440">
            <v>445.9</v>
          </cell>
          <cell r="EG440">
            <v>103.7</v>
          </cell>
          <cell r="EH440">
            <v>99.8</v>
          </cell>
          <cell r="HO440">
            <v>914.5</v>
          </cell>
          <cell r="HT440">
            <v>481.7</v>
          </cell>
          <cell r="IL440">
            <v>86.3</v>
          </cell>
          <cell r="IM440">
            <v>77.599999999999994</v>
          </cell>
          <cell r="JH440">
            <v>68.099999999999994</v>
          </cell>
          <cell r="KD440">
            <v>96.7</v>
          </cell>
          <cell r="KX440">
            <v>85.6</v>
          </cell>
          <cell r="KY440">
            <v>73.3</v>
          </cell>
          <cell r="LI440">
            <v>651.4</v>
          </cell>
          <cell r="ME440">
            <v>136.9</v>
          </cell>
          <cell r="MS440">
            <v>340.1</v>
          </cell>
          <cell r="MT440">
            <v>354.1</v>
          </cell>
          <cell r="ND440">
            <v>88.2</v>
          </cell>
        </row>
        <row r="441">
          <cell r="A441">
            <v>32660</v>
          </cell>
          <cell r="B441">
            <v>538</v>
          </cell>
          <cell r="C441">
            <v>1</v>
          </cell>
          <cell r="AG441">
            <v>924</v>
          </cell>
          <cell r="AH441">
            <v>922.75</v>
          </cell>
          <cell r="CC441">
            <v>102</v>
          </cell>
          <cell r="CD441">
            <v>988.88400000000001</v>
          </cell>
          <cell r="CE441">
            <v>64.924000000000007</v>
          </cell>
          <cell r="CX441">
            <v>12.729492939323768</v>
          </cell>
          <cell r="DC441">
            <v>100.4</v>
          </cell>
          <cell r="DD441">
            <v>83.1</v>
          </cell>
          <cell r="EE441">
            <v>445.1</v>
          </cell>
          <cell r="EG441">
            <v>107.3</v>
          </cell>
          <cell r="EH441">
            <v>103.3</v>
          </cell>
          <cell r="HO441">
            <v>907.25</v>
          </cell>
          <cell r="HT441">
            <v>481</v>
          </cell>
          <cell r="IL441">
            <v>90</v>
          </cell>
          <cell r="IM441">
            <v>80.900000000000006</v>
          </cell>
          <cell r="JH441">
            <v>71.8</v>
          </cell>
          <cell r="KD441">
            <v>96.9</v>
          </cell>
          <cell r="KX441">
            <v>85.1</v>
          </cell>
          <cell r="KY441">
            <v>72.900000000000006</v>
          </cell>
          <cell r="LI441">
            <v>647.9</v>
          </cell>
          <cell r="ME441">
            <v>136.69999999999999</v>
          </cell>
          <cell r="MS441">
            <v>340.1</v>
          </cell>
          <cell r="MT441">
            <v>353.8</v>
          </cell>
          <cell r="ND441">
            <v>87.5</v>
          </cell>
        </row>
        <row r="442">
          <cell r="A442">
            <v>32629</v>
          </cell>
          <cell r="B442">
            <v>539</v>
          </cell>
          <cell r="C442">
            <v>1</v>
          </cell>
          <cell r="AG442">
            <v>924</v>
          </cell>
          <cell r="AH442">
            <v>922.75</v>
          </cell>
          <cell r="CC442">
            <v>102</v>
          </cell>
          <cell r="CD442">
            <v>988.88400000000001</v>
          </cell>
          <cell r="CE442">
            <v>64.924000000000007</v>
          </cell>
          <cell r="CX442">
            <v>14.072568781185353</v>
          </cell>
          <cell r="DC442">
            <v>101.9</v>
          </cell>
          <cell r="DD442">
            <v>84.4</v>
          </cell>
          <cell r="EE442">
            <v>442.6</v>
          </cell>
          <cell r="EG442">
            <v>107.3</v>
          </cell>
          <cell r="EH442">
            <v>103.3</v>
          </cell>
          <cell r="HO442">
            <v>907.25</v>
          </cell>
          <cell r="HT442">
            <v>479.7</v>
          </cell>
          <cell r="IL442">
            <v>92.8</v>
          </cell>
          <cell r="IM442">
            <v>83.5</v>
          </cell>
          <cell r="JH442">
            <v>73.599999999999994</v>
          </cell>
          <cell r="KD442">
            <v>96.9</v>
          </cell>
          <cell r="KX442">
            <v>87.3</v>
          </cell>
          <cell r="KY442">
            <v>74.7</v>
          </cell>
          <cell r="LI442">
            <v>647.29999999999995</v>
          </cell>
          <cell r="ME442">
            <v>136.5</v>
          </cell>
          <cell r="MS442">
            <v>339.6</v>
          </cell>
          <cell r="MT442">
            <v>353.6</v>
          </cell>
          <cell r="ND442">
            <v>87.5</v>
          </cell>
        </row>
        <row r="443">
          <cell r="A443">
            <v>32599</v>
          </cell>
          <cell r="B443">
            <v>540</v>
          </cell>
          <cell r="C443">
            <v>1</v>
          </cell>
          <cell r="AG443">
            <v>924</v>
          </cell>
          <cell r="AH443">
            <v>922.75</v>
          </cell>
          <cell r="CC443">
            <v>101.2</v>
          </cell>
          <cell r="CD443">
            <v>988.88400000000001</v>
          </cell>
          <cell r="CE443">
            <v>64.924000000000007</v>
          </cell>
          <cell r="CX443">
            <v>15.223558861327801</v>
          </cell>
          <cell r="DC443">
            <v>100.5</v>
          </cell>
          <cell r="DD443">
            <v>83.2</v>
          </cell>
          <cell r="EE443">
            <v>441.7</v>
          </cell>
          <cell r="EG443">
            <v>107.3</v>
          </cell>
          <cell r="EH443">
            <v>103.3</v>
          </cell>
          <cell r="HO443">
            <v>907.25</v>
          </cell>
          <cell r="HT443">
            <v>477.2</v>
          </cell>
          <cell r="IL443">
            <v>94.3</v>
          </cell>
          <cell r="IM443">
            <v>84.8</v>
          </cell>
          <cell r="JH443">
            <v>74.5</v>
          </cell>
          <cell r="KD443">
            <v>96.9</v>
          </cell>
          <cell r="KX443">
            <v>86.1</v>
          </cell>
          <cell r="KY443">
            <v>73.7</v>
          </cell>
          <cell r="LI443">
            <v>646.29999999999995</v>
          </cell>
          <cell r="ME443">
            <v>135.80000000000001</v>
          </cell>
          <cell r="MS443">
            <v>338.8</v>
          </cell>
          <cell r="MT443">
            <v>354.3</v>
          </cell>
          <cell r="ND443">
            <v>87.5</v>
          </cell>
        </row>
        <row r="444">
          <cell r="A444">
            <v>32568</v>
          </cell>
          <cell r="B444">
            <v>541</v>
          </cell>
          <cell r="C444">
            <v>1</v>
          </cell>
          <cell r="AG444">
            <v>929</v>
          </cell>
          <cell r="AH444">
            <v>919.75</v>
          </cell>
          <cell r="CC444">
            <v>98.4</v>
          </cell>
          <cell r="CD444">
            <v>988.88400000000001</v>
          </cell>
          <cell r="CE444">
            <v>64.924000000000007</v>
          </cell>
          <cell r="CX444">
            <v>16.844091914561471</v>
          </cell>
          <cell r="DC444">
            <v>95.9</v>
          </cell>
          <cell r="DD444">
            <v>79.400000000000006</v>
          </cell>
          <cell r="EE444">
            <v>441.4</v>
          </cell>
          <cell r="EG444">
            <v>108.2</v>
          </cell>
          <cell r="EH444">
            <v>104.2</v>
          </cell>
          <cell r="HO444">
            <v>901.25</v>
          </cell>
          <cell r="HT444">
            <v>475.3</v>
          </cell>
          <cell r="IL444">
            <v>94.2</v>
          </cell>
          <cell r="IM444">
            <v>84.7</v>
          </cell>
          <cell r="JH444">
            <v>74.7</v>
          </cell>
          <cell r="KD444">
            <v>96.9</v>
          </cell>
          <cell r="KX444">
            <v>85.3</v>
          </cell>
          <cell r="KY444">
            <v>73</v>
          </cell>
          <cell r="LI444">
            <v>645</v>
          </cell>
          <cell r="ME444">
            <v>135.1</v>
          </cell>
          <cell r="MS444">
            <v>337.1</v>
          </cell>
          <cell r="MT444">
            <v>354.1</v>
          </cell>
          <cell r="ND444">
            <v>85.5</v>
          </cell>
        </row>
        <row r="445">
          <cell r="A445">
            <v>32540</v>
          </cell>
          <cell r="B445">
            <v>542</v>
          </cell>
          <cell r="C445">
            <v>1</v>
          </cell>
          <cell r="AG445">
            <v>929</v>
          </cell>
          <cell r="AH445">
            <v>919.75</v>
          </cell>
          <cell r="CC445">
            <v>92.5</v>
          </cell>
          <cell r="CD445">
            <v>988.88400000000001</v>
          </cell>
          <cell r="CE445">
            <v>64.924000000000007</v>
          </cell>
          <cell r="CX445">
            <v>18.199363677802051</v>
          </cell>
          <cell r="DC445">
            <v>95.6</v>
          </cell>
          <cell r="DD445">
            <v>79.2</v>
          </cell>
          <cell r="EE445">
            <v>439.1</v>
          </cell>
          <cell r="EG445">
            <v>108.2</v>
          </cell>
          <cell r="EH445">
            <v>104.2</v>
          </cell>
          <cell r="HO445">
            <v>901.25</v>
          </cell>
          <cell r="HT445">
            <v>470.7</v>
          </cell>
          <cell r="IL445">
            <v>93.8</v>
          </cell>
          <cell r="IM445">
            <v>84.3</v>
          </cell>
          <cell r="JH445">
            <v>74.5</v>
          </cell>
          <cell r="KD445">
            <v>96.9</v>
          </cell>
          <cell r="KX445">
            <v>85.5</v>
          </cell>
          <cell r="KY445">
            <v>73.099999999999994</v>
          </cell>
          <cell r="LI445">
            <v>642.6</v>
          </cell>
          <cell r="ME445">
            <v>133.30000000000001</v>
          </cell>
          <cell r="MS445">
            <v>334.7</v>
          </cell>
          <cell r="MT445">
            <v>350.5</v>
          </cell>
          <cell r="ND445">
            <v>85.5</v>
          </cell>
        </row>
        <row r="446">
          <cell r="A446">
            <v>32509</v>
          </cell>
          <cell r="B446">
            <v>543</v>
          </cell>
          <cell r="C446">
            <v>1</v>
          </cell>
          <cell r="AG446">
            <v>929</v>
          </cell>
          <cell r="AH446">
            <v>919.75</v>
          </cell>
          <cell r="CC446">
            <v>87.2</v>
          </cell>
          <cell r="CD446">
            <v>988.88400000000001</v>
          </cell>
          <cell r="CE446">
            <v>64.924000000000007</v>
          </cell>
          <cell r="CX446">
            <v>16.284604021300176</v>
          </cell>
          <cell r="DC446">
            <v>94.7</v>
          </cell>
          <cell r="DD446">
            <v>78.400000000000006</v>
          </cell>
          <cell r="EE446">
            <v>440.6</v>
          </cell>
          <cell r="EG446">
            <v>108.2</v>
          </cell>
          <cell r="EH446">
            <v>104.2</v>
          </cell>
          <cell r="HO446">
            <v>901.25</v>
          </cell>
          <cell r="HT446">
            <v>466.9</v>
          </cell>
          <cell r="IL446">
            <v>93.5</v>
          </cell>
          <cell r="IM446">
            <v>84.1</v>
          </cell>
          <cell r="JH446">
            <v>74.3</v>
          </cell>
          <cell r="KD446">
            <v>96.9</v>
          </cell>
          <cell r="KX446">
            <v>85</v>
          </cell>
          <cell r="KY446">
            <v>72.8</v>
          </cell>
          <cell r="LI446">
            <v>629.9</v>
          </cell>
          <cell r="ME446">
            <v>132</v>
          </cell>
          <cell r="MS446">
            <v>333.6</v>
          </cell>
          <cell r="MT446">
            <v>349.7</v>
          </cell>
          <cell r="ND446">
            <v>85.5</v>
          </cell>
        </row>
        <row r="447">
          <cell r="A447">
            <v>32478</v>
          </cell>
          <cell r="B447">
            <v>544</v>
          </cell>
          <cell r="C447">
            <v>1</v>
          </cell>
          <cell r="AG447">
            <v>919</v>
          </cell>
          <cell r="AH447">
            <v>914.5</v>
          </cell>
          <cell r="CC447">
            <v>86.9</v>
          </cell>
          <cell r="CD447">
            <v>917.93299999999999</v>
          </cell>
          <cell r="CE447">
            <v>62.920999999999999</v>
          </cell>
          <cell r="CX447">
            <v>14.699134242031109</v>
          </cell>
          <cell r="DC447">
            <v>92.6</v>
          </cell>
          <cell r="DD447">
            <v>76.7</v>
          </cell>
          <cell r="EE447">
            <v>438.9</v>
          </cell>
          <cell r="EG447">
            <v>108.4</v>
          </cell>
          <cell r="EH447">
            <v>104.4</v>
          </cell>
          <cell r="HO447">
            <v>895.5</v>
          </cell>
          <cell r="HT447">
            <v>463.4</v>
          </cell>
          <cell r="IL447">
            <v>91.8</v>
          </cell>
          <cell r="IM447">
            <v>82.6</v>
          </cell>
          <cell r="JH447">
            <v>70.099999999999994</v>
          </cell>
          <cell r="KD447">
            <v>96</v>
          </cell>
          <cell r="KX447">
            <v>83.5</v>
          </cell>
          <cell r="KY447">
            <v>71.5</v>
          </cell>
          <cell r="LI447">
            <v>624.5</v>
          </cell>
          <cell r="ME447">
            <v>130.80000000000001</v>
          </cell>
          <cell r="MS447">
            <v>332.2</v>
          </cell>
          <cell r="MT447">
            <v>348.5</v>
          </cell>
          <cell r="ND447">
            <v>85</v>
          </cell>
        </row>
        <row r="448">
          <cell r="A448">
            <v>32448</v>
          </cell>
          <cell r="B448">
            <v>545</v>
          </cell>
          <cell r="C448">
            <v>1</v>
          </cell>
          <cell r="AG448">
            <v>919</v>
          </cell>
          <cell r="AH448">
            <v>914.5</v>
          </cell>
          <cell r="CC448">
            <v>85.2</v>
          </cell>
          <cell r="CD448">
            <v>917.93299999999999</v>
          </cell>
          <cell r="CE448">
            <v>62.920999999999999</v>
          </cell>
          <cell r="CX448">
            <v>11.953527441585347</v>
          </cell>
          <cell r="DC448">
            <v>94.9</v>
          </cell>
          <cell r="DD448">
            <v>78.599999999999994</v>
          </cell>
          <cell r="EE448">
            <v>437.5</v>
          </cell>
          <cell r="EG448">
            <v>108.4</v>
          </cell>
          <cell r="EH448">
            <v>104.4</v>
          </cell>
          <cell r="HO448">
            <v>895.5</v>
          </cell>
          <cell r="HT448">
            <v>463</v>
          </cell>
          <cell r="IL448">
            <v>91.8</v>
          </cell>
          <cell r="IM448">
            <v>82.6</v>
          </cell>
          <cell r="JH448">
            <v>70.099999999999994</v>
          </cell>
          <cell r="KD448">
            <v>96</v>
          </cell>
          <cell r="KX448">
            <v>83.1</v>
          </cell>
          <cell r="KY448">
            <v>71.2</v>
          </cell>
          <cell r="LI448">
            <v>625.20000000000005</v>
          </cell>
          <cell r="ME448">
            <v>130.80000000000001</v>
          </cell>
          <cell r="MS448">
            <v>331</v>
          </cell>
          <cell r="MT448">
            <v>344.1</v>
          </cell>
          <cell r="ND448">
            <v>85</v>
          </cell>
        </row>
        <row r="449">
          <cell r="A449">
            <v>32417</v>
          </cell>
          <cell r="B449">
            <v>546</v>
          </cell>
          <cell r="C449">
            <v>1</v>
          </cell>
          <cell r="AG449">
            <v>919</v>
          </cell>
          <cell r="AH449">
            <v>914.5</v>
          </cell>
          <cell r="CC449">
            <v>85.2</v>
          </cell>
          <cell r="CD449">
            <v>917.93299999999999</v>
          </cell>
          <cell r="CE449">
            <v>62.920999999999999</v>
          </cell>
          <cell r="CX449">
            <v>11.044931298850383</v>
          </cell>
          <cell r="DC449">
            <v>93.5</v>
          </cell>
          <cell r="DD449">
            <v>77.400000000000006</v>
          </cell>
          <cell r="EE449">
            <v>436</v>
          </cell>
          <cell r="EG449">
            <v>108.4</v>
          </cell>
          <cell r="EH449">
            <v>104.4</v>
          </cell>
          <cell r="HO449">
            <v>895.5</v>
          </cell>
          <cell r="HT449">
            <v>463</v>
          </cell>
          <cell r="IL449">
            <v>91.8</v>
          </cell>
          <cell r="IM449">
            <v>82.6</v>
          </cell>
          <cell r="JH449">
            <v>70.099999999999994</v>
          </cell>
          <cell r="KD449">
            <v>96</v>
          </cell>
          <cell r="KX449">
            <v>82.1</v>
          </cell>
          <cell r="KY449">
            <v>70.3</v>
          </cell>
          <cell r="LI449">
            <v>624.1</v>
          </cell>
          <cell r="ME449">
            <v>130.80000000000001</v>
          </cell>
          <cell r="MS449">
            <v>330.4</v>
          </cell>
          <cell r="MT449">
            <v>341.1</v>
          </cell>
          <cell r="ND449">
            <v>85</v>
          </cell>
        </row>
        <row r="450">
          <cell r="A450">
            <v>32387</v>
          </cell>
          <cell r="B450">
            <v>547</v>
          </cell>
          <cell r="C450">
            <v>1</v>
          </cell>
          <cell r="AG450">
            <v>919</v>
          </cell>
          <cell r="AH450">
            <v>907.25</v>
          </cell>
          <cell r="CC450">
            <v>84.5</v>
          </cell>
          <cell r="CD450">
            <v>917.93299999999999</v>
          </cell>
          <cell r="CE450">
            <v>62.920999999999999</v>
          </cell>
          <cell r="CX450">
            <v>11.665398799006642</v>
          </cell>
          <cell r="DC450">
            <v>88.4</v>
          </cell>
          <cell r="DD450">
            <v>73.2</v>
          </cell>
          <cell r="EE450">
            <v>433.2</v>
          </cell>
          <cell r="EG450">
            <v>106.6</v>
          </cell>
          <cell r="EH450">
            <v>102.6</v>
          </cell>
          <cell r="HO450">
            <v>889.5</v>
          </cell>
          <cell r="HT450">
            <v>462.3</v>
          </cell>
          <cell r="IL450">
            <v>88.8</v>
          </cell>
          <cell r="IM450">
            <v>79.900000000000006</v>
          </cell>
          <cell r="JH450">
            <v>65.099999999999994</v>
          </cell>
          <cell r="KD450">
            <v>95.2</v>
          </cell>
          <cell r="KX450">
            <v>81</v>
          </cell>
          <cell r="KY450">
            <v>69.3</v>
          </cell>
          <cell r="LI450">
            <v>622.29999999999995</v>
          </cell>
          <cell r="ME450">
            <v>130.69999999999999</v>
          </cell>
          <cell r="MS450">
            <v>329.1</v>
          </cell>
          <cell r="MT450">
            <v>340.6</v>
          </cell>
          <cell r="ND450">
            <v>84.7</v>
          </cell>
        </row>
        <row r="451">
          <cell r="A451">
            <v>32356</v>
          </cell>
          <cell r="B451">
            <v>548</v>
          </cell>
          <cell r="C451">
            <v>1</v>
          </cell>
          <cell r="AG451">
            <v>919</v>
          </cell>
          <cell r="AH451">
            <v>907.25</v>
          </cell>
          <cell r="CC451">
            <v>82.6</v>
          </cell>
          <cell r="CD451">
            <v>917.93299999999999</v>
          </cell>
          <cell r="CE451">
            <v>62.920999999999999</v>
          </cell>
          <cell r="CX451">
            <v>13.924693234465066</v>
          </cell>
          <cell r="DC451">
            <v>89.9</v>
          </cell>
          <cell r="DD451">
            <v>74.400000000000006</v>
          </cell>
          <cell r="EE451">
            <v>430.4</v>
          </cell>
          <cell r="EG451">
            <v>106.6</v>
          </cell>
          <cell r="EH451">
            <v>102.6</v>
          </cell>
          <cell r="HO451">
            <v>889.5</v>
          </cell>
          <cell r="HT451">
            <v>461.4</v>
          </cell>
          <cell r="IL451">
            <v>88.8</v>
          </cell>
          <cell r="IM451">
            <v>79.900000000000006</v>
          </cell>
          <cell r="JH451">
            <v>65.099999999999994</v>
          </cell>
          <cell r="KD451">
            <v>95.2</v>
          </cell>
          <cell r="KX451">
            <v>79.900000000000006</v>
          </cell>
          <cell r="KY451">
            <v>68.400000000000006</v>
          </cell>
          <cell r="LI451">
            <v>619.9</v>
          </cell>
          <cell r="ME451">
            <v>130.4</v>
          </cell>
          <cell r="MS451">
            <v>326.60000000000002</v>
          </cell>
          <cell r="MT451">
            <v>340.3</v>
          </cell>
          <cell r="ND451">
            <v>84.7</v>
          </cell>
        </row>
        <row r="452">
          <cell r="A452">
            <v>32325</v>
          </cell>
          <cell r="B452">
            <v>549</v>
          </cell>
          <cell r="C452">
            <v>1</v>
          </cell>
          <cell r="AG452">
            <v>919</v>
          </cell>
          <cell r="AH452">
            <v>907.25</v>
          </cell>
          <cell r="CC452">
            <v>81.400000000000006</v>
          </cell>
          <cell r="CD452">
            <v>917.93299999999999</v>
          </cell>
          <cell r="CE452">
            <v>62.920999999999999</v>
          </cell>
          <cell r="CX452">
            <v>13.942987116533553</v>
          </cell>
          <cell r="DC452">
            <v>86.7</v>
          </cell>
          <cell r="DD452">
            <v>71.7</v>
          </cell>
          <cell r="EE452">
            <v>429</v>
          </cell>
          <cell r="EG452">
            <v>106.6</v>
          </cell>
          <cell r="EH452">
            <v>102.6</v>
          </cell>
          <cell r="HO452">
            <v>889.5</v>
          </cell>
          <cell r="HT452">
            <v>460.5</v>
          </cell>
          <cell r="IL452">
            <v>88.8</v>
          </cell>
          <cell r="IM452">
            <v>79.900000000000006</v>
          </cell>
          <cell r="JH452">
            <v>65.099999999999994</v>
          </cell>
          <cell r="KD452">
            <v>95.2</v>
          </cell>
          <cell r="KX452">
            <v>79.400000000000006</v>
          </cell>
          <cell r="KY452">
            <v>68</v>
          </cell>
          <cell r="LI452">
            <v>619.9</v>
          </cell>
          <cell r="ME452">
            <v>130.1</v>
          </cell>
          <cell r="MS452">
            <v>325.60000000000002</v>
          </cell>
          <cell r="MT452">
            <v>339.7</v>
          </cell>
          <cell r="ND452">
            <v>84.7</v>
          </cell>
        </row>
        <row r="453">
          <cell r="A453">
            <v>32295</v>
          </cell>
          <cell r="B453">
            <v>550</v>
          </cell>
          <cell r="C453">
            <v>1</v>
          </cell>
          <cell r="AG453">
            <v>912</v>
          </cell>
          <cell r="AH453">
            <v>901.25</v>
          </cell>
          <cell r="CC453">
            <v>81.400000000000006</v>
          </cell>
          <cell r="CD453">
            <v>917.93299999999999</v>
          </cell>
          <cell r="CE453">
            <v>62.920999999999999</v>
          </cell>
          <cell r="CX453">
            <v>14.363746404108806</v>
          </cell>
          <cell r="DC453">
            <v>81.2</v>
          </cell>
          <cell r="DD453">
            <v>67.2</v>
          </cell>
          <cell r="EE453">
            <v>426.8</v>
          </cell>
          <cell r="EG453">
            <v>100.9</v>
          </cell>
          <cell r="EH453">
            <v>97.1</v>
          </cell>
          <cell r="HO453">
            <v>887.25</v>
          </cell>
          <cell r="HT453">
            <v>459.9</v>
          </cell>
          <cell r="IL453">
            <v>87</v>
          </cell>
          <cell r="IM453">
            <v>78.2</v>
          </cell>
          <cell r="JH453">
            <v>59</v>
          </cell>
          <cell r="KD453">
            <v>93.8</v>
          </cell>
          <cell r="KX453">
            <v>77.2</v>
          </cell>
          <cell r="KY453">
            <v>66.099999999999994</v>
          </cell>
          <cell r="LI453">
            <v>619.20000000000005</v>
          </cell>
          <cell r="ME453">
            <v>130</v>
          </cell>
          <cell r="MS453">
            <v>323.2</v>
          </cell>
          <cell r="MT453">
            <v>338.9</v>
          </cell>
          <cell r="ND453">
            <v>80.900000000000006</v>
          </cell>
        </row>
        <row r="454">
          <cell r="A454">
            <v>32264</v>
          </cell>
          <cell r="B454">
            <v>551</v>
          </cell>
          <cell r="C454">
            <v>1</v>
          </cell>
          <cell r="AG454">
            <v>912</v>
          </cell>
          <cell r="AH454">
            <v>901.25</v>
          </cell>
          <cell r="CC454">
            <v>79.599999999999994</v>
          </cell>
          <cell r="CD454">
            <v>917.93299999999999</v>
          </cell>
          <cell r="CE454">
            <v>62.920999999999999</v>
          </cell>
          <cell r="CX454">
            <v>15.59858344373183</v>
          </cell>
          <cell r="DC454">
            <v>82.8</v>
          </cell>
          <cell r="DD454">
            <v>68.5</v>
          </cell>
          <cell r="EE454">
            <v>424.5</v>
          </cell>
          <cell r="EG454">
            <v>100.9</v>
          </cell>
          <cell r="EH454">
            <v>97.1</v>
          </cell>
          <cell r="HO454">
            <v>887.25</v>
          </cell>
          <cell r="HT454">
            <v>458.6</v>
          </cell>
          <cell r="IL454">
            <v>87</v>
          </cell>
          <cell r="IM454">
            <v>78.2</v>
          </cell>
          <cell r="JH454">
            <v>59</v>
          </cell>
          <cell r="KD454">
            <v>93.8</v>
          </cell>
          <cell r="KX454">
            <v>76.599999999999994</v>
          </cell>
          <cell r="KY454">
            <v>65.5</v>
          </cell>
          <cell r="LI454">
            <v>618</v>
          </cell>
          <cell r="ME454">
            <v>129.80000000000001</v>
          </cell>
          <cell r="MS454">
            <v>321.5</v>
          </cell>
          <cell r="MT454">
            <v>337.8</v>
          </cell>
          <cell r="ND454">
            <v>80.900000000000006</v>
          </cell>
        </row>
        <row r="455">
          <cell r="A455">
            <v>32234</v>
          </cell>
          <cell r="B455">
            <v>552</v>
          </cell>
          <cell r="C455">
            <v>1</v>
          </cell>
          <cell r="AG455">
            <v>912</v>
          </cell>
          <cell r="AH455">
            <v>901.25</v>
          </cell>
          <cell r="CC455">
            <v>75.599999999999994</v>
          </cell>
          <cell r="CD455">
            <v>917.93299999999999</v>
          </cell>
          <cell r="CE455">
            <v>62.920999999999999</v>
          </cell>
          <cell r="CX455">
            <v>17.152038929381042</v>
          </cell>
          <cell r="DC455">
            <v>81</v>
          </cell>
          <cell r="DD455">
            <v>67.099999999999994</v>
          </cell>
          <cell r="EE455">
            <v>423.3</v>
          </cell>
          <cell r="EG455">
            <v>100.9</v>
          </cell>
          <cell r="EH455">
            <v>97.1</v>
          </cell>
          <cell r="HO455">
            <v>887.25</v>
          </cell>
          <cell r="HT455">
            <v>457.5</v>
          </cell>
          <cell r="IL455">
            <v>87</v>
          </cell>
          <cell r="IM455">
            <v>78.2</v>
          </cell>
          <cell r="JH455">
            <v>59</v>
          </cell>
          <cell r="KD455">
            <v>93.8</v>
          </cell>
          <cell r="KX455">
            <v>76.7</v>
          </cell>
          <cell r="KY455">
            <v>65.599999999999994</v>
          </cell>
          <cell r="LI455">
            <v>616.70000000000005</v>
          </cell>
          <cell r="ME455">
            <v>129.5</v>
          </cell>
          <cell r="MS455">
            <v>320.2</v>
          </cell>
          <cell r="MT455">
            <v>337.4</v>
          </cell>
          <cell r="ND455">
            <v>80.900000000000006</v>
          </cell>
        </row>
        <row r="456">
          <cell r="A456">
            <v>32203</v>
          </cell>
          <cell r="B456">
            <v>553</v>
          </cell>
          <cell r="C456">
            <v>1</v>
          </cell>
          <cell r="AG456">
            <v>908</v>
          </cell>
          <cell r="AH456">
            <v>895.5</v>
          </cell>
          <cell r="CC456">
            <v>73.099999999999994</v>
          </cell>
          <cell r="CD456">
            <v>917.93299999999999</v>
          </cell>
          <cell r="CE456">
            <v>62.920999999999999</v>
          </cell>
          <cell r="CX456">
            <v>12.142564222959738</v>
          </cell>
          <cell r="DC456">
            <v>79.900000000000006</v>
          </cell>
          <cell r="DD456">
            <v>66.099999999999994</v>
          </cell>
          <cell r="EE456">
            <v>421.7</v>
          </cell>
          <cell r="EG456">
            <v>98</v>
          </cell>
          <cell r="EH456">
            <v>94.3</v>
          </cell>
          <cell r="HO456">
            <v>878.75</v>
          </cell>
          <cell r="HT456">
            <v>457.3</v>
          </cell>
          <cell r="IL456">
            <v>83.5</v>
          </cell>
          <cell r="IM456">
            <v>75.099999999999994</v>
          </cell>
          <cell r="JH456">
            <v>58.4</v>
          </cell>
          <cell r="KD456">
            <v>92.8</v>
          </cell>
          <cell r="KX456">
            <v>75.7</v>
          </cell>
          <cell r="KY456">
            <v>64.8</v>
          </cell>
          <cell r="LI456">
            <v>615.79999999999995</v>
          </cell>
          <cell r="ME456">
            <v>129.30000000000001</v>
          </cell>
          <cell r="MS456">
            <v>319</v>
          </cell>
          <cell r="MT456">
            <v>336.1</v>
          </cell>
          <cell r="ND456">
            <v>80.8</v>
          </cell>
        </row>
        <row r="457">
          <cell r="A457">
            <v>32174</v>
          </cell>
          <cell r="B457">
            <v>554</v>
          </cell>
          <cell r="C457">
            <v>1</v>
          </cell>
          <cell r="AG457">
            <v>908</v>
          </cell>
          <cell r="AH457">
            <v>895.5</v>
          </cell>
          <cell r="CC457">
            <v>72.900000000000006</v>
          </cell>
          <cell r="CD457">
            <v>917.93299999999999</v>
          </cell>
          <cell r="CE457">
            <v>62.920999999999999</v>
          </cell>
          <cell r="CX457">
            <v>7.3922528458420294</v>
          </cell>
          <cell r="DC457">
            <v>79.599999999999994</v>
          </cell>
          <cell r="DD457">
            <v>65.900000000000006</v>
          </cell>
          <cell r="EE457">
            <v>419.4</v>
          </cell>
          <cell r="EG457">
            <v>98</v>
          </cell>
          <cell r="EH457">
            <v>94.3</v>
          </cell>
          <cell r="HO457">
            <v>878.75</v>
          </cell>
          <cell r="HT457">
            <v>454.6</v>
          </cell>
          <cell r="IL457">
            <v>83.5</v>
          </cell>
          <cell r="IM457">
            <v>75.099999999999994</v>
          </cell>
          <cell r="JH457">
            <v>58.4</v>
          </cell>
          <cell r="KD457">
            <v>92.8</v>
          </cell>
          <cell r="KX457">
            <v>76.599999999999994</v>
          </cell>
          <cell r="KY457">
            <v>65.5</v>
          </cell>
          <cell r="LI457">
            <v>620.4</v>
          </cell>
          <cell r="ME457">
            <v>128.19999999999999</v>
          </cell>
          <cell r="MS457">
            <v>318.5</v>
          </cell>
          <cell r="MT457">
            <v>334.9</v>
          </cell>
          <cell r="ND457">
            <v>80.8</v>
          </cell>
        </row>
        <row r="458">
          <cell r="A458">
            <v>32143</v>
          </cell>
          <cell r="B458">
            <v>555</v>
          </cell>
          <cell r="C458">
            <v>1</v>
          </cell>
          <cell r="AG458">
            <v>908</v>
          </cell>
          <cell r="AH458">
            <v>895.5</v>
          </cell>
          <cell r="CC458">
            <v>71.2</v>
          </cell>
          <cell r="CD458">
            <v>917.93299999999999</v>
          </cell>
          <cell r="CE458">
            <v>62.920999999999999</v>
          </cell>
          <cell r="CX458">
            <v>6.8784996577519557</v>
          </cell>
          <cell r="DC458">
            <v>81.5</v>
          </cell>
          <cell r="DD458">
            <v>67.400000000000006</v>
          </cell>
          <cell r="EE458">
            <v>419.5</v>
          </cell>
          <cell r="EG458">
            <v>98</v>
          </cell>
          <cell r="EH458">
            <v>94.3</v>
          </cell>
          <cell r="HO458">
            <v>878.75</v>
          </cell>
          <cell r="HT458">
            <v>453</v>
          </cell>
          <cell r="IL458">
            <v>83.5</v>
          </cell>
          <cell r="IM458">
            <v>75.099999999999994</v>
          </cell>
          <cell r="JH458">
            <v>58.4</v>
          </cell>
          <cell r="KD458">
            <v>92.8</v>
          </cell>
          <cell r="KX458">
            <v>74.599999999999994</v>
          </cell>
          <cell r="KY458">
            <v>63.8</v>
          </cell>
          <cell r="LI458">
            <v>618.70000000000005</v>
          </cell>
          <cell r="ME458">
            <v>127.19999999999999</v>
          </cell>
          <cell r="MS458">
            <v>318.5</v>
          </cell>
          <cell r="MT458">
            <v>335.1</v>
          </cell>
          <cell r="ND458">
            <v>80.8</v>
          </cell>
        </row>
        <row r="459">
          <cell r="A459">
            <v>32112</v>
          </cell>
          <cell r="B459">
            <v>556</v>
          </cell>
          <cell r="C459">
            <v>1</v>
          </cell>
          <cell r="AG459">
            <v>890</v>
          </cell>
          <cell r="AH459">
            <v>889.5</v>
          </cell>
          <cell r="CC459">
            <v>71.2</v>
          </cell>
          <cell r="CD459">
            <v>848.78800000000001</v>
          </cell>
          <cell r="CE459">
            <v>60.981999999999999</v>
          </cell>
          <cell r="CX459">
            <v>6.1055831403582852</v>
          </cell>
          <cell r="DC459">
            <v>76.400000000000006</v>
          </cell>
          <cell r="DD459">
            <v>63.2</v>
          </cell>
          <cell r="EE459">
            <v>419</v>
          </cell>
          <cell r="EG459">
            <v>95.4</v>
          </cell>
          <cell r="EH459">
            <v>91.8</v>
          </cell>
          <cell r="HO459">
            <v>871.25</v>
          </cell>
          <cell r="HT459">
            <v>450.5</v>
          </cell>
          <cell r="IL459">
            <v>79.8</v>
          </cell>
          <cell r="IM459">
            <v>71.8</v>
          </cell>
          <cell r="JH459">
            <v>57.9</v>
          </cell>
          <cell r="KD459">
            <v>91.3</v>
          </cell>
          <cell r="KX459">
            <v>74.599999999999994</v>
          </cell>
          <cell r="KY459">
            <v>63.8</v>
          </cell>
          <cell r="LI459">
            <v>612.70000000000005</v>
          </cell>
          <cell r="ME459">
            <v>126.2</v>
          </cell>
          <cell r="MS459">
            <v>319.39999999999998</v>
          </cell>
          <cell r="MT459">
            <v>335.8</v>
          </cell>
          <cell r="ND459">
            <v>79.599999999999994</v>
          </cell>
        </row>
        <row r="460">
          <cell r="A460">
            <v>32082</v>
          </cell>
          <cell r="B460">
            <v>557</v>
          </cell>
          <cell r="C460">
            <v>1</v>
          </cell>
          <cell r="AG460">
            <v>890</v>
          </cell>
          <cell r="AH460">
            <v>889.5</v>
          </cell>
          <cell r="CC460">
            <v>71.2</v>
          </cell>
          <cell r="CD460">
            <v>848.78800000000001</v>
          </cell>
          <cell r="CE460">
            <v>60.981999999999999</v>
          </cell>
          <cell r="CX460">
            <v>5.0902726855571325</v>
          </cell>
          <cell r="DC460">
            <v>78.400000000000006</v>
          </cell>
          <cell r="DD460">
            <v>64.900000000000006</v>
          </cell>
          <cell r="EE460">
            <v>417.9</v>
          </cell>
          <cell r="EG460">
            <v>95.4</v>
          </cell>
          <cell r="EH460">
            <v>91.8</v>
          </cell>
          <cell r="HO460">
            <v>871.25</v>
          </cell>
          <cell r="HT460">
            <v>448.9</v>
          </cell>
          <cell r="IL460">
            <v>79.8</v>
          </cell>
          <cell r="IM460">
            <v>71.8</v>
          </cell>
          <cell r="JH460">
            <v>57.9</v>
          </cell>
          <cell r="KD460">
            <v>91.3</v>
          </cell>
          <cell r="KX460">
            <v>74.5</v>
          </cell>
          <cell r="KY460">
            <v>63.8</v>
          </cell>
          <cell r="LI460">
            <v>612.5</v>
          </cell>
          <cell r="ME460">
            <v>125.7</v>
          </cell>
          <cell r="MS460">
            <v>319.5</v>
          </cell>
          <cell r="MT460">
            <v>336.6</v>
          </cell>
          <cell r="ND460">
            <v>79.599999999999994</v>
          </cell>
        </row>
        <row r="461">
          <cell r="A461">
            <v>32051</v>
          </cell>
          <cell r="B461">
            <v>558</v>
          </cell>
          <cell r="C461">
            <v>1</v>
          </cell>
          <cell r="AG461">
            <v>890</v>
          </cell>
          <cell r="AH461">
            <v>889.5</v>
          </cell>
          <cell r="CC461">
            <v>70.5</v>
          </cell>
          <cell r="CD461">
            <v>848.78800000000001</v>
          </cell>
          <cell r="CE461">
            <v>60.981999999999999</v>
          </cell>
          <cell r="CX461">
            <v>5.1771686253824569</v>
          </cell>
          <cell r="DC461">
            <v>79</v>
          </cell>
          <cell r="DD461">
            <v>65.400000000000006</v>
          </cell>
          <cell r="EE461">
            <v>416.7</v>
          </cell>
          <cell r="EG461">
            <v>95.4</v>
          </cell>
          <cell r="EH461">
            <v>91.8</v>
          </cell>
          <cell r="HO461">
            <v>871.25</v>
          </cell>
          <cell r="HT461">
            <v>447</v>
          </cell>
          <cell r="IL461">
            <v>79.8</v>
          </cell>
          <cell r="IM461">
            <v>71.8</v>
          </cell>
          <cell r="JH461">
            <v>57.9</v>
          </cell>
          <cell r="KD461">
            <v>91.3</v>
          </cell>
          <cell r="KX461">
            <v>74.8</v>
          </cell>
          <cell r="KY461">
            <v>64.099999999999994</v>
          </cell>
          <cell r="LI461">
            <v>610.5</v>
          </cell>
          <cell r="ME461">
            <v>125.1</v>
          </cell>
          <cell r="MS461">
            <v>319.10000000000002</v>
          </cell>
          <cell r="MT461">
            <v>337.1</v>
          </cell>
          <cell r="ND461">
            <v>79.599999999999994</v>
          </cell>
        </row>
        <row r="462">
          <cell r="A462">
            <v>32021</v>
          </cell>
          <cell r="B462">
            <v>559</v>
          </cell>
          <cell r="C462">
            <v>1</v>
          </cell>
          <cell r="AG462">
            <v>895</v>
          </cell>
          <cell r="AH462">
            <v>887.25</v>
          </cell>
          <cell r="CC462">
            <v>69.8</v>
          </cell>
          <cell r="CD462">
            <v>848.78800000000001</v>
          </cell>
          <cell r="CE462">
            <v>60.981999999999999</v>
          </cell>
          <cell r="CX462">
            <v>4.9515440798710886</v>
          </cell>
          <cell r="DC462">
            <v>77.8</v>
          </cell>
          <cell r="DD462">
            <v>64.400000000000006</v>
          </cell>
          <cell r="EE462">
            <v>415.7</v>
          </cell>
          <cell r="EG462">
            <v>92.8</v>
          </cell>
          <cell r="EH462">
            <v>89.4</v>
          </cell>
          <cell r="HO462">
            <v>864</v>
          </cell>
          <cell r="HT462">
            <v>448.7</v>
          </cell>
          <cell r="IL462">
            <v>76.2</v>
          </cell>
          <cell r="IM462">
            <v>68.5</v>
          </cell>
          <cell r="JH462">
            <v>57.9</v>
          </cell>
          <cell r="KD462">
            <v>90.4</v>
          </cell>
          <cell r="KX462">
            <v>74</v>
          </cell>
          <cell r="KY462">
            <v>63.3</v>
          </cell>
          <cell r="LI462">
            <v>608.1</v>
          </cell>
          <cell r="ME462">
            <v>124.9</v>
          </cell>
          <cell r="MS462">
            <v>317.60000000000002</v>
          </cell>
          <cell r="MT462">
            <v>336.5</v>
          </cell>
          <cell r="ND462">
            <v>79.099999999999994</v>
          </cell>
        </row>
        <row r="463">
          <cell r="A463">
            <v>31990</v>
          </cell>
          <cell r="B463">
            <v>560</v>
          </cell>
          <cell r="C463">
            <v>1</v>
          </cell>
          <cell r="AG463">
            <v>895</v>
          </cell>
          <cell r="AH463">
            <v>887.25</v>
          </cell>
          <cell r="CC463">
            <v>69.400000000000006</v>
          </cell>
          <cell r="CD463">
            <v>848.78800000000001</v>
          </cell>
          <cell r="CE463">
            <v>60.981999999999999</v>
          </cell>
          <cell r="CX463">
            <v>4.4606582443666278</v>
          </cell>
          <cell r="DC463">
            <v>80.400000000000006</v>
          </cell>
          <cell r="DD463">
            <v>66.599999999999994</v>
          </cell>
          <cell r="EE463">
            <v>414.4</v>
          </cell>
          <cell r="EG463">
            <v>92.8</v>
          </cell>
          <cell r="EH463">
            <v>89.4</v>
          </cell>
          <cell r="HO463">
            <v>864</v>
          </cell>
          <cell r="HT463">
            <v>445.1</v>
          </cell>
          <cell r="IL463">
            <v>76.2</v>
          </cell>
          <cell r="IM463">
            <v>68.5</v>
          </cell>
          <cell r="JH463">
            <v>57.9</v>
          </cell>
          <cell r="KD463">
            <v>90.4</v>
          </cell>
          <cell r="KX463">
            <v>73.400000000000006</v>
          </cell>
          <cell r="KY463">
            <v>62.8</v>
          </cell>
          <cell r="LI463">
            <v>606.1</v>
          </cell>
          <cell r="ME463">
            <v>124.7</v>
          </cell>
          <cell r="MS463">
            <v>317.7</v>
          </cell>
          <cell r="MT463">
            <v>335.1</v>
          </cell>
          <cell r="ND463">
            <v>79.099999999999994</v>
          </cell>
        </row>
        <row r="464">
          <cell r="A464">
            <v>31959</v>
          </cell>
          <cell r="B464">
            <v>561</v>
          </cell>
          <cell r="C464">
            <v>1</v>
          </cell>
          <cell r="AG464">
            <v>895</v>
          </cell>
          <cell r="AH464">
            <v>887.25</v>
          </cell>
          <cell r="CC464">
            <v>69.400000000000006</v>
          </cell>
          <cell r="CD464">
            <v>848.78800000000001</v>
          </cell>
          <cell r="CE464">
            <v>60.981999999999999</v>
          </cell>
          <cell r="CX464">
            <v>4.2761949335093616</v>
          </cell>
          <cell r="DC464">
            <v>79.5</v>
          </cell>
          <cell r="DD464">
            <v>65.8</v>
          </cell>
          <cell r="EE464">
            <v>413.9</v>
          </cell>
          <cell r="EG464">
            <v>92.8</v>
          </cell>
          <cell r="EH464">
            <v>89.4</v>
          </cell>
          <cell r="HO464">
            <v>864</v>
          </cell>
          <cell r="HT464">
            <v>444.8</v>
          </cell>
          <cell r="IL464">
            <v>76.2</v>
          </cell>
          <cell r="IM464">
            <v>68.5</v>
          </cell>
          <cell r="JH464">
            <v>57.9</v>
          </cell>
          <cell r="KD464">
            <v>90.4</v>
          </cell>
          <cell r="KX464">
            <v>74.3</v>
          </cell>
          <cell r="KY464">
            <v>63.6</v>
          </cell>
          <cell r="LI464">
            <v>606.1</v>
          </cell>
          <cell r="ME464">
            <v>124.6</v>
          </cell>
          <cell r="MS464">
            <v>316.3</v>
          </cell>
          <cell r="MT464">
            <v>335.8</v>
          </cell>
          <cell r="ND464">
            <v>79.099999999999994</v>
          </cell>
        </row>
        <row r="465">
          <cell r="A465">
            <v>31929</v>
          </cell>
          <cell r="B465">
            <v>562</v>
          </cell>
          <cell r="C465">
            <v>1</v>
          </cell>
          <cell r="AG465">
            <v>889</v>
          </cell>
          <cell r="AH465">
            <v>878.75</v>
          </cell>
          <cell r="CC465">
            <v>73.5</v>
          </cell>
          <cell r="CD465">
            <v>848.78800000000001</v>
          </cell>
          <cell r="CE465">
            <v>60.981999999999999</v>
          </cell>
          <cell r="CX465">
            <v>4.1359418376509431</v>
          </cell>
          <cell r="DC465">
            <v>80.2</v>
          </cell>
          <cell r="DD465">
            <v>66.400000000000006</v>
          </cell>
          <cell r="EE465">
            <v>411.5</v>
          </cell>
          <cell r="EG465">
            <v>91</v>
          </cell>
          <cell r="EH465">
            <v>87.6</v>
          </cell>
          <cell r="HO465">
            <v>855.5</v>
          </cell>
          <cell r="HT465">
            <v>444.4</v>
          </cell>
          <cell r="IL465">
            <v>74.5</v>
          </cell>
          <cell r="IM465">
            <v>67</v>
          </cell>
          <cell r="JH465">
            <v>55.3</v>
          </cell>
          <cell r="KD465">
            <v>89.6</v>
          </cell>
          <cell r="KX465">
            <v>74.5</v>
          </cell>
          <cell r="KY465">
            <v>63.8</v>
          </cell>
          <cell r="LI465">
            <v>602.5</v>
          </cell>
          <cell r="ME465">
            <v>124.5</v>
          </cell>
          <cell r="MS465">
            <v>314.2</v>
          </cell>
          <cell r="MT465">
            <v>333.1</v>
          </cell>
          <cell r="ND465">
            <v>79</v>
          </cell>
        </row>
        <row r="466">
          <cell r="A466">
            <v>31898</v>
          </cell>
          <cell r="B466">
            <v>563</v>
          </cell>
          <cell r="C466">
            <v>1</v>
          </cell>
          <cell r="AG466">
            <v>889</v>
          </cell>
          <cell r="AH466">
            <v>878.75</v>
          </cell>
          <cell r="CC466">
            <v>73.5</v>
          </cell>
          <cell r="CD466">
            <v>848.78800000000001</v>
          </cell>
          <cell r="CE466">
            <v>60.981999999999999</v>
          </cell>
          <cell r="CX466">
            <v>3.9712968990345408</v>
          </cell>
          <cell r="DC466">
            <v>80</v>
          </cell>
          <cell r="DD466">
            <v>66.2</v>
          </cell>
          <cell r="EE466">
            <v>410.5</v>
          </cell>
          <cell r="EG466">
            <v>91</v>
          </cell>
          <cell r="EH466">
            <v>87.6</v>
          </cell>
          <cell r="HO466">
            <v>855.5</v>
          </cell>
          <cell r="HT466">
            <v>443.5</v>
          </cell>
          <cell r="IL466">
            <v>74.5</v>
          </cell>
          <cell r="IM466">
            <v>67</v>
          </cell>
          <cell r="JH466">
            <v>55.3</v>
          </cell>
          <cell r="KD466">
            <v>89.6</v>
          </cell>
          <cell r="KX466">
            <v>73.7</v>
          </cell>
          <cell r="KY466">
            <v>63.1</v>
          </cell>
          <cell r="LI466">
            <v>602.1</v>
          </cell>
          <cell r="ME466">
            <v>124.4</v>
          </cell>
          <cell r="MS466">
            <v>313.8</v>
          </cell>
          <cell r="MT466">
            <v>329.9</v>
          </cell>
          <cell r="ND466">
            <v>79</v>
          </cell>
        </row>
        <row r="467">
          <cell r="A467">
            <v>31868</v>
          </cell>
          <cell r="B467">
            <v>564</v>
          </cell>
          <cell r="C467">
            <v>1</v>
          </cell>
          <cell r="AG467">
            <v>889</v>
          </cell>
          <cell r="AH467">
            <v>878.75</v>
          </cell>
          <cell r="CC467">
            <v>73.5</v>
          </cell>
          <cell r="CD467">
            <v>848.78800000000001</v>
          </cell>
          <cell r="CE467">
            <v>60.981999999999999</v>
          </cell>
          <cell r="CX467">
            <v>3.5444396507697915</v>
          </cell>
          <cell r="DC467">
            <v>80.2</v>
          </cell>
          <cell r="DD467">
            <v>66.400000000000006</v>
          </cell>
          <cell r="EE467">
            <v>409.9</v>
          </cell>
          <cell r="EG467">
            <v>91</v>
          </cell>
          <cell r="EH467">
            <v>87.6</v>
          </cell>
          <cell r="HO467">
            <v>855.5</v>
          </cell>
          <cell r="HT467">
            <v>443</v>
          </cell>
          <cell r="IL467">
            <v>74.5</v>
          </cell>
          <cell r="IM467">
            <v>67</v>
          </cell>
          <cell r="JH467">
            <v>55.3</v>
          </cell>
          <cell r="KD467">
            <v>89.6</v>
          </cell>
          <cell r="KX467">
            <v>73.900000000000006</v>
          </cell>
          <cell r="KY467">
            <v>63.3</v>
          </cell>
          <cell r="LI467">
            <v>600.4</v>
          </cell>
          <cell r="ME467">
            <v>124.2</v>
          </cell>
          <cell r="MS467">
            <v>313.7</v>
          </cell>
          <cell r="MT467">
            <v>329.5</v>
          </cell>
          <cell r="ND467">
            <v>79</v>
          </cell>
        </row>
        <row r="468">
          <cell r="A468">
            <v>31837</v>
          </cell>
          <cell r="B468">
            <v>565</v>
          </cell>
          <cell r="C468">
            <v>1</v>
          </cell>
          <cell r="AG468">
            <v>884</v>
          </cell>
          <cell r="AH468">
            <v>871.25</v>
          </cell>
          <cell r="CC468">
            <v>73.5</v>
          </cell>
          <cell r="CD468">
            <v>848.78800000000001</v>
          </cell>
          <cell r="CE468">
            <v>60.981999999999999</v>
          </cell>
          <cell r="CX468">
            <v>3.420955946807489</v>
          </cell>
          <cell r="DC468">
            <v>80.2</v>
          </cell>
          <cell r="DD468">
            <v>66.400000000000006</v>
          </cell>
          <cell r="EE468">
            <v>408.6</v>
          </cell>
          <cell r="EG468">
            <v>90</v>
          </cell>
          <cell r="EH468">
            <v>86.7</v>
          </cell>
          <cell r="HO468">
            <v>850.5</v>
          </cell>
          <cell r="HT468">
            <v>442.1</v>
          </cell>
          <cell r="IL468">
            <v>71.7</v>
          </cell>
          <cell r="IM468">
            <v>64.400000000000006</v>
          </cell>
          <cell r="JH468">
            <v>52.3</v>
          </cell>
          <cell r="KD468">
            <v>89.3</v>
          </cell>
          <cell r="KX468">
            <v>73.599999999999994</v>
          </cell>
          <cell r="KY468">
            <v>63</v>
          </cell>
          <cell r="LI468">
            <v>587.29999999999995</v>
          </cell>
          <cell r="ME468">
            <v>123.9</v>
          </cell>
          <cell r="MS468">
            <v>311.7</v>
          </cell>
          <cell r="MT468">
            <v>329.8</v>
          </cell>
          <cell r="ND468">
            <v>79</v>
          </cell>
        </row>
        <row r="469">
          <cell r="A469">
            <v>31809</v>
          </cell>
          <cell r="B469">
            <v>566</v>
          </cell>
          <cell r="C469">
            <v>1</v>
          </cell>
          <cell r="AG469">
            <v>884</v>
          </cell>
          <cell r="AH469">
            <v>871.25</v>
          </cell>
          <cell r="CC469">
            <v>73.5</v>
          </cell>
          <cell r="CD469">
            <v>848.78800000000001</v>
          </cell>
          <cell r="CE469">
            <v>60.981999999999999</v>
          </cell>
          <cell r="CX469">
            <v>3.4224804369798631</v>
          </cell>
          <cell r="DC469">
            <v>82.1</v>
          </cell>
          <cell r="DD469">
            <v>68</v>
          </cell>
          <cell r="EE469">
            <v>407.8</v>
          </cell>
          <cell r="EG469">
            <v>90</v>
          </cell>
          <cell r="EH469">
            <v>86.7</v>
          </cell>
          <cell r="HO469">
            <v>850.5</v>
          </cell>
          <cell r="HT469">
            <v>441.2</v>
          </cell>
          <cell r="IL469">
            <v>71.7</v>
          </cell>
          <cell r="IM469">
            <v>64.400000000000006</v>
          </cell>
          <cell r="JH469">
            <v>52.3</v>
          </cell>
          <cell r="KD469">
            <v>89.3</v>
          </cell>
          <cell r="KX469">
            <v>74</v>
          </cell>
          <cell r="KY469">
            <v>63.3</v>
          </cell>
          <cell r="LI469">
            <v>585.29999999999995</v>
          </cell>
          <cell r="ME469">
            <v>123.1</v>
          </cell>
          <cell r="MS469">
            <v>312.3</v>
          </cell>
          <cell r="MT469">
            <v>328.1</v>
          </cell>
          <cell r="ND469">
            <v>79</v>
          </cell>
        </row>
        <row r="470">
          <cell r="A470">
            <v>31778</v>
          </cell>
          <cell r="B470">
            <v>567</v>
          </cell>
          <cell r="C470">
            <v>1</v>
          </cell>
          <cell r="AG470">
            <v>884</v>
          </cell>
          <cell r="AH470">
            <v>871.25</v>
          </cell>
          <cell r="CC470">
            <v>73.5</v>
          </cell>
          <cell r="CD470">
            <v>848.78800000000001</v>
          </cell>
          <cell r="CE470">
            <v>60.981999999999999</v>
          </cell>
          <cell r="CX470">
            <v>3.3904661433600065</v>
          </cell>
          <cell r="DC470">
            <v>79.7</v>
          </cell>
          <cell r="DD470">
            <v>66</v>
          </cell>
          <cell r="EE470">
            <v>405.8</v>
          </cell>
          <cell r="EG470">
            <v>90</v>
          </cell>
          <cell r="EH470">
            <v>86.7</v>
          </cell>
          <cell r="HO470">
            <v>850.5</v>
          </cell>
          <cell r="HT470">
            <v>438</v>
          </cell>
          <cell r="IL470">
            <v>71.7</v>
          </cell>
          <cell r="IM470">
            <v>64.400000000000006</v>
          </cell>
          <cell r="JH470">
            <v>52.3</v>
          </cell>
          <cell r="KD470">
            <v>89.3</v>
          </cell>
          <cell r="KX470">
            <v>75.2</v>
          </cell>
          <cell r="KY470">
            <v>64.3</v>
          </cell>
          <cell r="LI470">
            <v>584.29999999999995</v>
          </cell>
          <cell r="ME470">
            <v>122.5</v>
          </cell>
          <cell r="MS470">
            <v>312.39999999999998</v>
          </cell>
          <cell r="MT470">
            <v>330.9</v>
          </cell>
          <cell r="ND470">
            <v>79</v>
          </cell>
        </row>
        <row r="471">
          <cell r="A471">
            <v>31747</v>
          </cell>
          <cell r="B471">
            <v>568</v>
          </cell>
          <cell r="C471">
            <v>1</v>
          </cell>
          <cell r="AG471">
            <v>881</v>
          </cell>
          <cell r="AH471">
            <v>864</v>
          </cell>
          <cell r="CC471">
            <v>75.099999999999994</v>
          </cell>
          <cell r="CD471">
            <v>807.70699999999999</v>
          </cell>
          <cell r="CE471">
            <v>59.512</v>
          </cell>
          <cell r="CX471">
            <v>3.6496294726636047</v>
          </cell>
          <cell r="DC471">
            <v>81.599999999999994</v>
          </cell>
          <cell r="DD471">
            <v>67.599999999999994</v>
          </cell>
          <cell r="EE471">
            <v>403.9</v>
          </cell>
          <cell r="EG471">
            <v>90</v>
          </cell>
          <cell r="EH471">
            <v>86.7</v>
          </cell>
          <cell r="HO471">
            <v>844.25</v>
          </cell>
          <cell r="HT471">
            <v>436.2</v>
          </cell>
          <cell r="IL471">
            <v>68.5</v>
          </cell>
          <cell r="IM471">
            <v>61.6</v>
          </cell>
          <cell r="JH471">
            <v>48.8</v>
          </cell>
          <cell r="KD471">
            <v>89</v>
          </cell>
          <cell r="KX471">
            <v>77.5</v>
          </cell>
          <cell r="KY471">
            <v>66.3</v>
          </cell>
          <cell r="LI471">
            <v>582.20000000000005</v>
          </cell>
          <cell r="ME471">
            <v>122</v>
          </cell>
          <cell r="MS471">
            <v>308</v>
          </cell>
          <cell r="MT471">
            <v>333.6</v>
          </cell>
          <cell r="ND471">
            <v>77.7</v>
          </cell>
        </row>
        <row r="472">
          <cell r="A472">
            <v>31717</v>
          </cell>
          <cell r="B472">
            <v>569</v>
          </cell>
          <cell r="C472">
            <v>1</v>
          </cell>
          <cell r="AG472">
            <v>881</v>
          </cell>
          <cell r="AH472">
            <v>864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3.7654907257640362</v>
          </cell>
          <cell r="DC472">
            <v>83.4</v>
          </cell>
          <cell r="DD472">
            <v>69</v>
          </cell>
          <cell r="EE472">
            <v>402.2</v>
          </cell>
          <cell r="EG472">
            <v>90</v>
          </cell>
          <cell r="EH472">
            <v>86.7</v>
          </cell>
          <cell r="HO472">
            <v>844.25</v>
          </cell>
          <cell r="HT472">
            <v>436.1</v>
          </cell>
          <cell r="IL472">
            <v>68.5</v>
          </cell>
          <cell r="IM472">
            <v>61.6</v>
          </cell>
          <cell r="JH472">
            <v>48.8</v>
          </cell>
          <cell r="KD472">
            <v>89</v>
          </cell>
          <cell r="KX472">
            <v>78.2</v>
          </cell>
          <cell r="KY472">
            <v>67</v>
          </cell>
          <cell r="LI472">
            <v>581.9</v>
          </cell>
          <cell r="ME472">
            <v>121.9</v>
          </cell>
          <cell r="MS472">
            <v>307.2</v>
          </cell>
          <cell r="MT472">
            <v>322.5</v>
          </cell>
          <cell r="ND472">
            <v>77.7</v>
          </cell>
        </row>
        <row r="473">
          <cell r="A473">
            <v>31686</v>
          </cell>
          <cell r="B473">
            <v>570</v>
          </cell>
          <cell r="C473">
            <v>1</v>
          </cell>
          <cell r="AG473">
            <v>881</v>
          </cell>
          <cell r="AH473">
            <v>864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3.747196843695547</v>
          </cell>
          <cell r="DC473">
            <v>82.6</v>
          </cell>
          <cell r="DD473">
            <v>68.400000000000006</v>
          </cell>
          <cell r="EE473">
            <v>402.5</v>
          </cell>
          <cell r="EG473">
            <v>90</v>
          </cell>
          <cell r="EH473">
            <v>86.7</v>
          </cell>
          <cell r="HO473">
            <v>844.25</v>
          </cell>
          <cell r="HT473">
            <v>436</v>
          </cell>
          <cell r="IL473">
            <v>68.5</v>
          </cell>
          <cell r="IM473">
            <v>61.6</v>
          </cell>
          <cell r="JH473">
            <v>48.8</v>
          </cell>
          <cell r="KD473">
            <v>89</v>
          </cell>
          <cell r="KX473">
            <v>78.2</v>
          </cell>
          <cell r="KY473">
            <v>66.900000000000006</v>
          </cell>
          <cell r="LI473">
            <v>580.6</v>
          </cell>
          <cell r="ME473">
            <v>121.7</v>
          </cell>
          <cell r="MS473">
            <v>308.3</v>
          </cell>
          <cell r="MT473">
            <v>321.5</v>
          </cell>
          <cell r="ND473">
            <v>77.7</v>
          </cell>
        </row>
        <row r="474">
          <cell r="A474">
            <v>31656</v>
          </cell>
          <cell r="B474">
            <v>571</v>
          </cell>
          <cell r="C474">
            <v>1</v>
          </cell>
          <cell r="AG474">
            <v>861</v>
          </cell>
          <cell r="AH474">
            <v>855.5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3.9255621938633172</v>
          </cell>
          <cell r="DC474">
            <v>83.2</v>
          </cell>
          <cell r="DD474">
            <v>68.900000000000006</v>
          </cell>
          <cell r="EE474">
            <v>401.7</v>
          </cell>
          <cell r="EG474">
            <v>92.8</v>
          </cell>
          <cell r="EH474">
            <v>89.4</v>
          </cell>
          <cell r="HT474">
            <v>435.7</v>
          </cell>
          <cell r="IL474">
            <v>69.5</v>
          </cell>
          <cell r="IM474">
            <v>62.5</v>
          </cell>
          <cell r="JH474">
            <v>50.9</v>
          </cell>
          <cell r="KD474">
            <v>89.2</v>
          </cell>
          <cell r="KX474">
            <v>78.900000000000006</v>
          </cell>
          <cell r="KY474">
            <v>67.5</v>
          </cell>
          <cell r="LI474">
            <v>578.79999999999995</v>
          </cell>
          <cell r="ME474">
            <v>121.6</v>
          </cell>
          <cell r="MS474">
            <v>307.8</v>
          </cell>
          <cell r="MT474">
            <v>322.60000000000002</v>
          </cell>
          <cell r="ND474">
            <v>78.400000000000006</v>
          </cell>
        </row>
        <row r="475">
          <cell r="A475">
            <v>31625</v>
          </cell>
          <cell r="B475">
            <v>572</v>
          </cell>
          <cell r="C475">
            <v>1</v>
          </cell>
          <cell r="AG475">
            <v>861</v>
          </cell>
          <cell r="AH475">
            <v>855.5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4.3051602467844692</v>
          </cell>
          <cell r="DC475">
            <v>83.8</v>
          </cell>
          <cell r="DD475">
            <v>69.3</v>
          </cell>
          <cell r="EE475">
            <v>400.9</v>
          </cell>
          <cell r="EG475">
            <v>92.8</v>
          </cell>
          <cell r="EH475">
            <v>89.4</v>
          </cell>
          <cell r="HT475">
            <v>434</v>
          </cell>
          <cell r="IL475">
            <v>69.5</v>
          </cell>
          <cell r="IM475">
            <v>62.5</v>
          </cell>
          <cell r="JH475">
            <v>50.9</v>
          </cell>
          <cell r="KD475">
            <v>89.2</v>
          </cell>
          <cell r="KX475">
            <v>78.599999999999994</v>
          </cell>
          <cell r="KY475">
            <v>67.2</v>
          </cell>
          <cell r="LI475">
            <v>577.6</v>
          </cell>
          <cell r="ME475">
            <v>121.3</v>
          </cell>
          <cell r="MS475">
            <v>306.60000000000002</v>
          </cell>
          <cell r="MT475">
            <v>322.8</v>
          </cell>
          <cell r="ND475">
            <v>78.400000000000006</v>
          </cell>
        </row>
        <row r="476">
          <cell r="A476">
            <v>31594</v>
          </cell>
          <cell r="B476">
            <v>573</v>
          </cell>
          <cell r="C476">
            <v>1</v>
          </cell>
          <cell r="AG476">
            <v>861</v>
          </cell>
          <cell r="AH476">
            <v>855.5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4.3630908733346851</v>
          </cell>
          <cell r="DC476">
            <v>83.2</v>
          </cell>
          <cell r="DD476">
            <v>68.900000000000006</v>
          </cell>
          <cell r="EE476">
            <v>403</v>
          </cell>
          <cell r="EG476">
            <v>92.8</v>
          </cell>
          <cell r="EH476">
            <v>89.4</v>
          </cell>
          <cell r="HT476">
            <v>434.3</v>
          </cell>
          <cell r="IL476">
            <v>69.5</v>
          </cell>
          <cell r="IM476">
            <v>62.5</v>
          </cell>
          <cell r="JH476">
            <v>50.9</v>
          </cell>
          <cell r="KD476">
            <v>89.2</v>
          </cell>
          <cell r="KX476">
            <v>78.5</v>
          </cell>
          <cell r="KY476">
            <v>67.2</v>
          </cell>
          <cell r="LI476">
            <v>577.6</v>
          </cell>
          <cell r="ME476">
            <v>121.2</v>
          </cell>
          <cell r="MS476">
            <v>310.39999999999998</v>
          </cell>
          <cell r="MT476">
            <v>318.60000000000002</v>
          </cell>
          <cell r="ND476">
            <v>78.400000000000006</v>
          </cell>
        </row>
        <row r="477">
          <cell r="A477">
            <v>31564</v>
          </cell>
          <cell r="B477">
            <v>574</v>
          </cell>
          <cell r="C477">
            <v>1</v>
          </cell>
          <cell r="AG477">
            <v>859</v>
          </cell>
          <cell r="AH477">
            <v>850.5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4.4987704986759809</v>
          </cell>
          <cell r="DC477">
            <v>83.8</v>
          </cell>
          <cell r="DD477">
            <v>69.400000000000006</v>
          </cell>
          <cell r="EE477">
            <v>401.5</v>
          </cell>
          <cell r="EG477">
            <v>94.1</v>
          </cell>
          <cell r="EH477">
            <v>90.5</v>
          </cell>
          <cell r="HT477">
            <v>434.4</v>
          </cell>
          <cell r="IL477">
            <v>71.2</v>
          </cell>
          <cell r="IM477">
            <v>64</v>
          </cell>
          <cell r="JH477">
            <v>52.4</v>
          </cell>
          <cell r="KD477">
            <v>89.3</v>
          </cell>
          <cell r="KX477">
            <v>79.599999999999994</v>
          </cell>
          <cell r="KY477">
            <v>68.099999999999994</v>
          </cell>
          <cell r="LI477">
            <v>574.9</v>
          </cell>
          <cell r="ME477">
            <v>120.6</v>
          </cell>
          <cell r="MS477">
            <v>311.89999999999998</v>
          </cell>
          <cell r="MT477">
            <v>320.5</v>
          </cell>
          <cell r="ND477">
            <v>78.8</v>
          </cell>
        </row>
        <row r="478">
          <cell r="A478">
            <v>31533</v>
          </cell>
          <cell r="B478">
            <v>575</v>
          </cell>
          <cell r="C478">
            <v>1</v>
          </cell>
          <cell r="AG478">
            <v>859</v>
          </cell>
          <cell r="AH478">
            <v>850.5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4.3707133241965561</v>
          </cell>
          <cell r="DC478">
            <v>84</v>
          </cell>
          <cell r="DD478">
            <v>69.599999999999994</v>
          </cell>
          <cell r="EE478">
            <v>400.2</v>
          </cell>
          <cell r="EG478">
            <v>94.1</v>
          </cell>
          <cell r="EH478">
            <v>90.5</v>
          </cell>
          <cell r="HT478">
            <v>432.9</v>
          </cell>
          <cell r="IL478">
            <v>71.2</v>
          </cell>
          <cell r="IM478">
            <v>64</v>
          </cell>
          <cell r="JH478">
            <v>52.4</v>
          </cell>
          <cell r="KD478">
            <v>89.3</v>
          </cell>
          <cell r="KX478">
            <v>79.599999999999994</v>
          </cell>
          <cell r="KY478">
            <v>68.2</v>
          </cell>
          <cell r="LI478">
            <v>573.6</v>
          </cell>
          <cell r="ME478">
            <v>120</v>
          </cell>
          <cell r="MS478">
            <v>313.2</v>
          </cell>
          <cell r="MT478">
            <v>325.89999999999998</v>
          </cell>
          <cell r="ND478">
            <v>78.8</v>
          </cell>
        </row>
        <row r="479">
          <cell r="A479">
            <v>31503</v>
          </cell>
          <cell r="B479">
            <v>576</v>
          </cell>
          <cell r="C479">
            <v>1</v>
          </cell>
          <cell r="AG479">
            <v>859</v>
          </cell>
          <cell r="AH479">
            <v>850.5</v>
          </cell>
          <cell r="CC479">
            <v>75.099999999999994</v>
          </cell>
          <cell r="CD479">
            <v>807.70699999999999</v>
          </cell>
          <cell r="CE479">
            <v>59.512</v>
          </cell>
          <cell r="CX479">
            <v>4.5262113217787148</v>
          </cell>
          <cell r="DC479">
            <v>83.8</v>
          </cell>
          <cell r="DD479">
            <v>69.400000000000006</v>
          </cell>
          <cell r="EE479">
            <v>400</v>
          </cell>
          <cell r="EG479">
            <v>94.1</v>
          </cell>
          <cell r="EH479">
            <v>90.5</v>
          </cell>
          <cell r="HT479">
            <v>430.9</v>
          </cell>
          <cell r="IL479">
            <v>71.2</v>
          </cell>
          <cell r="IM479">
            <v>64</v>
          </cell>
          <cell r="JH479">
            <v>52.4</v>
          </cell>
          <cell r="KD479">
            <v>89.3</v>
          </cell>
          <cell r="KX479">
            <v>80.599999999999994</v>
          </cell>
          <cell r="KY479">
            <v>69</v>
          </cell>
          <cell r="LI479">
            <v>572.29999999999995</v>
          </cell>
          <cell r="ME479">
            <v>119.2</v>
          </cell>
          <cell r="MS479">
            <v>313.60000000000002</v>
          </cell>
          <cell r="MT479">
            <v>329.2</v>
          </cell>
          <cell r="ND479">
            <v>78.8</v>
          </cell>
        </row>
        <row r="480">
          <cell r="A480">
            <v>31472</v>
          </cell>
          <cell r="B480">
            <v>577</v>
          </cell>
          <cell r="C480">
            <v>1</v>
          </cell>
          <cell r="AG480">
            <v>855</v>
          </cell>
          <cell r="AH480">
            <v>844.25</v>
          </cell>
          <cell r="CC480">
            <v>75.099999999999994</v>
          </cell>
          <cell r="CD480">
            <v>807.70699999999999</v>
          </cell>
          <cell r="CE480">
            <v>59.512</v>
          </cell>
          <cell r="CX480">
            <v>4.4880990674693617</v>
          </cell>
          <cell r="DC480">
            <v>86.1</v>
          </cell>
          <cell r="DD480">
            <v>71.3</v>
          </cell>
          <cell r="EE480">
            <v>400.2</v>
          </cell>
          <cell r="EG480">
            <v>97.2</v>
          </cell>
          <cell r="EH480">
            <v>93.5</v>
          </cell>
          <cell r="HT480">
            <v>430.9</v>
          </cell>
          <cell r="IL480">
            <v>77</v>
          </cell>
          <cell r="IM480">
            <v>69.2</v>
          </cell>
          <cell r="JH480">
            <v>63.5</v>
          </cell>
          <cell r="KD480">
            <v>89.6</v>
          </cell>
          <cell r="KX480">
            <v>80.8</v>
          </cell>
          <cell r="KY480">
            <v>69.2</v>
          </cell>
          <cell r="LI480">
            <v>566.4</v>
          </cell>
          <cell r="ME480">
            <v>118.9</v>
          </cell>
          <cell r="MS480">
            <v>314.2</v>
          </cell>
          <cell r="MT480">
            <v>329.2</v>
          </cell>
          <cell r="ND480">
            <v>78.8</v>
          </cell>
        </row>
        <row r="481">
          <cell r="A481">
            <v>31444</v>
          </cell>
          <cell r="B481">
            <v>578</v>
          </cell>
          <cell r="C481">
            <v>1</v>
          </cell>
          <cell r="AG481">
            <v>855</v>
          </cell>
          <cell r="AH481">
            <v>844.25</v>
          </cell>
          <cell r="CC481">
            <v>75.099999999999994</v>
          </cell>
          <cell r="CD481">
            <v>807.70699999999999</v>
          </cell>
          <cell r="CE481">
            <v>59.512</v>
          </cell>
          <cell r="CX481">
            <v>4.4759031460903689</v>
          </cell>
          <cell r="DC481">
            <v>85.1</v>
          </cell>
          <cell r="DD481">
            <v>70.400000000000006</v>
          </cell>
          <cell r="EE481">
            <v>398.8</v>
          </cell>
          <cell r="EG481">
            <v>97.2</v>
          </cell>
          <cell r="EH481">
            <v>93.5</v>
          </cell>
          <cell r="HT481">
            <v>429.5</v>
          </cell>
          <cell r="IL481">
            <v>77</v>
          </cell>
          <cell r="IM481">
            <v>69.2</v>
          </cell>
          <cell r="JH481">
            <v>63.5</v>
          </cell>
          <cell r="KD481">
            <v>89.6</v>
          </cell>
          <cell r="KX481">
            <v>81.400000000000006</v>
          </cell>
          <cell r="KY481">
            <v>69.7</v>
          </cell>
          <cell r="LI481">
            <v>564.79999999999995</v>
          </cell>
          <cell r="ME481">
            <v>117.9</v>
          </cell>
          <cell r="MS481">
            <v>314.10000000000002</v>
          </cell>
          <cell r="MT481">
            <v>328.6</v>
          </cell>
          <cell r="ND481">
            <v>78.8</v>
          </cell>
        </row>
        <row r="482">
          <cell r="A482">
            <v>31413</v>
          </cell>
          <cell r="B482">
            <v>579</v>
          </cell>
          <cell r="C482">
            <v>1</v>
          </cell>
          <cell r="AG482">
            <v>855</v>
          </cell>
          <cell r="AH482">
            <v>844.25</v>
          </cell>
          <cell r="CC482">
            <v>75.099999999999994</v>
          </cell>
          <cell r="CD482">
            <v>807.70699999999999</v>
          </cell>
          <cell r="CE482">
            <v>59.512</v>
          </cell>
          <cell r="CX482">
            <v>4.8707461007352615</v>
          </cell>
          <cell r="DC482">
            <v>86.9</v>
          </cell>
          <cell r="DD482">
            <v>72</v>
          </cell>
          <cell r="EE482">
            <v>400.1</v>
          </cell>
          <cell r="EG482">
            <v>97.2</v>
          </cell>
          <cell r="EH482">
            <v>93.5</v>
          </cell>
          <cell r="HT482">
            <v>427.7</v>
          </cell>
          <cell r="IL482">
            <v>77</v>
          </cell>
          <cell r="IM482">
            <v>69.2</v>
          </cell>
          <cell r="JH482">
            <v>63.5</v>
          </cell>
          <cell r="KD482">
            <v>89.6</v>
          </cell>
          <cell r="KX482">
            <v>82.7</v>
          </cell>
          <cell r="KY482">
            <v>70.8</v>
          </cell>
          <cell r="LI482">
            <v>563.29999999999995</v>
          </cell>
          <cell r="ME482">
            <v>117.2</v>
          </cell>
          <cell r="MS482">
            <v>319.2</v>
          </cell>
          <cell r="MT482">
            <v>327.9</v>
          </cell>
          <cell r="ND482">
            <v>78.8</v>
          </cell>
        </row>
        <row r="604">
          <cell r="A604">
            <v>49004</v>
          </cell>
          <cell r="B604">
            <v>1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 t="str">
            <v>PREV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 t="str">
            <v>PREV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 t="str">
            <v>PREV</v>
          </cell>
          <cell r="CF604">
            <v>0</v>
          </cell>
          <cell r="CG604" t="str">
            <v>PREV</v>
          </cell>
          <cell r="CH604" t="str">
            <v>PREV</v>
          </cell>
          <cell r="CI604" t="str">
            <v>PREV</v>
          </cell>
          <cell r="CJ604" t="str">
            <v>PREV</v>
          </cell>
          <cell r="CK604" t="str">
            <v>PREV</v>
          </cell>
          <cell r="CL604" t="str">
            <v>PREV</v>
          </cell>
          <cell r="CM604" t="str">
            <v>PREV</v>
          </cell>
          <cell r="CN604" t="str">
            <v>PREV</v>
          </cell>
          <cell r="CO604" t="str">
            <v>PREV</v>
          </cell>
          <cell r="CP604" t="str">
            <v>PREV</v>
          </cell>
          <cell r="CQ604" t="str">
            <v>PREV</v>
          </cell>
          <cell r="CR604" t="str">
            <v>PREV</v>
          </cell>
          <cell r="CS604" t="str">
            <v>PREV</v>
          </cell>
          <cell r="CT604" t="str">
            <v>PREV</v>
          </cell>
          <cell r="CU604" t="str">
            <v>PREV</v>
          </cell>
          <cell r="CV604">
            <v>0</v>
          </cell>
          <cell r="CW604" t="str">
            <v>PREV</v>
          </cell>
          <cell r="CX604" t="str">
            <v>PREV</v>
          </cell>
          <cell r="CY604">
            <v>0</v>
          </cell>
          <cell r="CZ604" t="str">
            <v>PREV</v>
          </cell>
          <cell r="DA604" t="str">
            <v>PREV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 t="str">
            <v>PREV</v>
          </cell>
          <cell r="LN604" t="str">
            <v>PREV</v>
          </cell>
          <cell r="LO604">
            <v>0</v>
          </cell>
          <cell r="LP604">
            <v>0</v>
          </cell>
          <cell r="LQ604" t="str">
            <v>PREV</v>
          </cell>
          <cell r="LR604" t="str">
            <v>PREV</v>
          </cell>
          <cell r="LS604">
            <v>0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  <cell r="NM604" t="str">
            <v>PREV</v>
          </cell>
          <cell r="NN604" t="str">
            <v>PREV</v>
          </cell>
          <cell r="NO604" t="str">
            <v>PREV</v>
          </cell>
        </row>
        <row r="605">
          <cell r="A605">
            <v>48976</v>
          </cell>
          <cell r="B605">
            <v>2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 t="str">
            <v>PREV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 t="str">
            <v>PREV</v>
          </cell>
          <cell r="LO605">
            <v>0</v>
          </cell>
          <cell r="LP605">
            <v>0</v>
          </cell>
          <cell r="LQ605" t="str">
            <v>PREV</v>
          </cell>
          <cell r="LR605" t="str">
            <v>PREV</v>
          </cell>
          <cell r="LS605">
            <v>0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  <cell r="NO605" t="str">
            <v>PREV</v>
          </cell>
        </row>
        <row r="606">
          <cell r="A606">
            <v>48945</v>
          </cell>
          <cell r="B606">
            <v>3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 t="str">
            <v>PREV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 t="str">
            <v>PREV</v>
          </cell>
          <cell r="LO606">
            <v>0</v>
          </cell>
          <cell r="LP606">
            <v>0</v>
          </cell>
          <cell r="LQ606" t="str">
            <v>PREV</v>
          </cell>
          <cell r="LR606" t="str">
            <v>PREV</v>
          </cell>
          <cell r="LS606">
            <v>0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  <cell r="NO606" t="str">
            <v>PREV</v>
          </cell>
        </row>
        <row r="607">
          <cell r="A607">
            <v>48914</v>
          </cell>
          <cell r="B607">
            <v>4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 t="str">
            <v>PREV</v>
          </cell>
          <cell r="LO607">
            <v>0</v>
          </cell>
          <cell r="LP607">
            <v>0</v>
          </cell>
          <cell r="LQ607" t="str">
            <v>PREV</v>
          </cell>
          <cell r="LR607" t="str">
            <v>PREV</v>
          </cell>
          <cell r="LS607">
            <v>0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  <cell r="NO607" t="str">
            <v>PREV</v>
          </cell>
        </row>
        <row r="608">
          <cell r="A608">
            <v>48884</v>
          </cell>
          <cell r="B608">
            <v>5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 t="str">
            <v>PREV</v>
          </cell>
          <cell r="LO608">
            <v>0</v>
          </cell>
          <cell r="LP608">
            <v>0</v>
          </cell>
          <cell r="LQ608" t="str">
            <v>PREV</v>
          </cell>
          <cell r="LR608" t="str">
            <v>PREV</v>
          </cell>
          <cell r="LS608">
            <v>0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  <cell r="NO608" t="str">
            <v>PREV</v>
          </cell>
        </row>
        <row r="609">
          <cell r="A609">
            <v>48853</v>
          </cell>
          <cell r="B609">
            <v>6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 t="str">
            <v>PREV</v>
          </cell>
          <cell r="LO609">
            <v>0</v>
          </cell>
          <cell r="LP609">
            <v>0</v>
          </cell>
          <cell r="LQ609" t="str">
            <v>PREV</v>
          </cell>
          <cell r="LR609" t="str">
            <v>PREV</v>
          </cell>
          <cell r="LS609">
            <v>0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  <cell r="NO609" t="str">
            <v>PREV</v>
          </cell>
        </row>
        <row r="610">
          <cell r="A610">
            <v>48823</v>
          </cell>
          <cell r="B610">
            <v>7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 t="str">
            <v>PREV</v>
          </cell>
          <cell r="LO610">
            <v>0</v>
          </cell>
          <cell r="LP610">
            <v>0</v>
          </cell>
          <cell r="LQ610" t="str">
            <v>PREV</v>
          </cell>
          <cell r="LR610" t="str">
            <v>PREV</v>
          </cell>
          <cell r="LS610">
            <v>0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  <cell r="NO610" t="str">
            <v>PREV</v>
          </cell>
        </row>
        <row r="611">
          <cell r="A611">
            <v>48792</v>
          </cell>
          <cell r="B611">
            <v>8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 t="str">
            <v>PREV</v>
          </cell>
          <cell r="LO611">
            <v>0</v>
          </cell>
          <cell r="LP611">
            <v>0</v>
          </cell>
          <cell r="LQ611" t="str">
            <v>PREV</v>
          </cell>
          <cell r="LR611" t="str">
            <v>PREV</v>
          </cell>
          <cell r="LS611">
            <v>0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  <cell r="NO611" t="str">
            <v>PREV</v>
          </cell>
        </row>
        <row r="612">
          <cell r="A612">
            <v>48761</v>
          </cell>
          <cell r="B612">
            <v>9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 t="str">
            <v>PREV</v>
          </cell>
          <cell r="LO612">
            <v>0</v>
          </cell>
          <cell r="LP612">
            <v>0</v>
          </cell>
          <cell r="LQ612" t="str">
            <v>PREV</v>
          </cell>
          <cell r="LR612" t="str">
            <v>PREV</v>
          </cell>
          <cell r="LS612">
            <v>0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  <cell r="NO612" t="str">
            <v>PREV</v>
          </cell>
        </row>
        <row r="613">
          <cell r="A613">
            <v>48731</v>
          </cell>
          <cell r="B613">
            <v>10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 t="str">
            <v>PREV</v>
          </cell>
          <cell r="LO613">
            <v>0</v>
          </cell>
          <cell r="LP613">
            <v>0</v>
          </cell>
          <cell r="LQ613" t="str">
            <v>PREV</v>
          </cell>
          <cell r="LR613" t="str">
            <v>PREV</v>
          </cell>
          <cell r="LS613">
            <v>0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  <cell r="NO613" t="str">
            <v>PREV</v>
          </cell>
        </row>
        <row r="614">
          <cell r="A614">
            <v>48700</v>
          </cell>
          <cell r="B614">
            <v>11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 t="str">
            <v>PREV</v>
          </cell>
          <cell r="LO614">
            <v>0</v>
          </cell>
          <cell r="LP614">
            <v>0</v>
          </cell>
          <cell r="LQ614" t="str">
            <v>PREV</v>
          </cell>
          <cell r="LR614" t="str">
            <v>PREV</v>
          </cell>
          <cell r="LS614">
            <v>0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  <cell r="NO614" t="str">
            <v>PREV</v>
          </cell>
        </row>
        <row r="615">
          <cell r="A615">
            <v>48670</v>
          </cell>
          <cell r="B615">
            <v>12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 t="str">
            <v>PREV</v>
          </cell>
          <cell r="LO615">
            <v>0</v>
          </cell>
          <cell r="LP615">
            <v>0</v>
          </cell>
          <cell r="LQ615" t="str">
            <v>PREV</v>
          </cell>
          <cell r="LR615" t="str">
            <v>PREV</v>
          </cell>
          <cell r="LS615">
            <v>0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  <cell r="NO615" t="str">
            <v>PREV</v>
          </cell>
        </row>
        <row r="616">
          <cell r="A616">
            <v>48639</v>
          </cell>
          <cell r="B616">
            <v>13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 t="str">
            <v>PREV</v>
          </cell>
          <cell r="LO616">
            <v>0</v>
          </cell>
          <cell r="LP616">
            <v>0</v>
          </cell>
          <cell r="LQ616" t="str">
            <v>PREV</v>
          </cell>
          <cell r="LR616" t="str">
            <v>PREV</v>
          </cell>
          <cell r="LS616">
            <v>0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  <cell r="NO616" t="str">
            <v>PREV</v>
          </cell>
        </row>
        <row r="617">
          <cell r="A617">
            <v>48611</v>
          </cell>
          <cell r="B617">
            <v>14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 t="str">
            <v>PREV</v>
          </cell>
          <cell r="LO617">
            <v>0</v>
          </cell>
          <cell r="LP617">
            <v>0</v>
          </cell>
          <cell r="LQ617" t="str">
            <v>PREV</v>
          </cell>
          <cell r="LR617" t="str">
            <v>PREV</v>
          </cell>
          <cell r="LS617">
            <v>0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  <cell r="NO617" t="str">
            <v>PREV</v>
          </cell>
        </row>
        <row r="618">
          <cell r="A618">
            <v>48580</v>
          </cell>
          <cell r="B618">
            <v>15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 t="str">
            <v>PREV</v>
          </cell>
          <cell r="LO618">
            <v>0</v>
          </cell>
          <cell r="LP618">
            <v>0</v>
          </cell>
          <cell r="LQ618" t="str">
            <v>PREV</v>
          </cell>
          <cell r="LR618" t="str">
            <v>PREV</v>
          </cell>
          <cell r="LS618">
            <v>0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  <cell r="NO618" t="str">
            <v>PREV</v>
          </cell>
        </row>
        <row r="619">
          <cell r="A619">
            <v>48549</v>
          </cell>
          <cell r="B619">
            <v>16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 t="str">
            <v>PREV</v>
          </cell>
          <cell r="LO619">
            <v>0</v>
          </cell>
          <cell r="LP619">
            <v>0</v>
          </cell>
          <cell r="LQ619" t="str">
            <v>PREV</v>
          </cell>
          <cell r="LR619" t="str">
            <v>PREV</v>
          </cell>
          <cell r="LS619">
            <v>0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  <cell r="NO619" t="str">
            <v>PREV</v>
          </cell>
        </row>
        <row r="620">
          <cell r="A620">
            <v>48519</v>
          </cell>
          <cell r="B620">
            <v>17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 t="str">
            <v>PREV</v>
          </cell>
          <cell r="LO620">
            <v>0</v>
          </cell>
          <cell r="LP620">
            <v>0</v>
          </cell>
          <cell r="LQ620" t="str">
            <v>PREV</v>
          </cell>
          <cell r="LR620" t="str">
            <v>PREV</v>
          </cell>
          <cell r="LS620">
            <v>0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  <cell r="NO620" t="str">
            <v>PREV</v>
          </cell>
        </row>
        <row r="621">
          <cell r="A621">
            <v>48488</v>
          </cell>
          <cell r="B621">
            <v>18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 t="str">
            <v>PREV</v>
          </cell>
          <cell r="LO621">
            <v>0</v>
          </cell>
          <cell r="LP621">
            <v>0</v>
          </cell>
          <cell r="LQ621" t="str">
            <v>PREV</v>
          </cell>
          <cell r="LR621" t="str">
            <v>PREV</v>
          </cell>
          <cell r="LS621">
            <v>0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  <cell r="NO621" t="str">
            <v>PREV</v>
          </cell>
        </row>
        <row r="622">
          <cell r="A622">
            <v>48458</v>
          </cell>
          <cell r="B622">
            <v>19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 t="str">
            <v>PREV</v>
          </cell>
          <cell r="LO622">
            <v>0</v>
          </cell>
          <cell r="LP622">
            <v>0</v>
          </cell>
          <cell r="LQ622" t="str">
            <v>PREV</v>
          </cell>
          <cell r="LR622" t="str">
            <v>PREV</v>
          </cell>
          <cell r="LS622">
            <v>0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  <cell r="NO622" t="str">
            <v>PREV</v>
          </cell>
        </row>
        <row r="623">
          <cell r="A623">
            <v>48427</v>
          </cell>
          <cell r="B623">
            <v>20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 t="str">
            <v>PREV</v>
          </cell>
          <cell r="LO623">
            <v>0</v>
          </cell>
          <cell r="LP623">
            <v>0</v>
          </cell>
          <cell r="LQ623" t="str">
            <v>PREV</v>
          </cell>
          <cell r="LR623" t="str">
            <v>PREV</v>
          </cell>
          <cell r="LS623">
            <v>0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  <cell r="NO623" t="str">
            <v>PREV</v>
          </cell>
        </row>
        <row r="624">
          <cell r="A624">
            <v>48396</v>
          </cell>
          <cell r="B624">
            <v>21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 t="str">
            <v>PREV</v>
          </cell>
          <cell r="LO624">
            <v>0</v>
          </cell>
          <cell r="LP624">
            <v>0</v>
          </cell>
          <cell r="LQ624" t="str">
            <v>PREV</v>
          </cell>
          <cell r="LR624" t="str">
            <v>PREV</v>
          </cell>
          <cell r="LS624">
            <v>0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  <cell r="NO624" t="str">
            <v>PREV</v>
          </cell>
        </row>
        <row r="625">
          <cell r="A625">
            <v>48366</v>
          </cell>
          <cell r="B625">
            <v>22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 t="str">
            <v>PREV</v>
          </cell>
          <cell r="LO625">
            <v>0</v>
          </cell>
          <cell r="LP625">
            <v>0</v>
          </cell>
          <cell r="LQ625" t="str">
            <v>PREV</v>
          </cell>
          <cell r="LR625" t="str">
            <v>PREV</v>
          </cell>
          <cell r="LS625">
            <v>0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  <cell r="NO625" t="str">
            <v>PREV</v>
          </cell>
        </row>
        <row r="626">
          <cell r="A626">
            <v>48335</v>
          </cell>
          <cell r="B626">
            <v>23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 t="str">
            <v>PREV</v>
          </cell>
          <cell r="LO626">
            <v>0</v>
          </cell>
          <cell r="LP626">
            <v>0</v>
          </cell>
          <cell r="LQ626" t="str">
            <v>PREV</v>
          </cell>
          <cell r="LR626" t="str">
            <v>PREV</v>
          </cell>
          <cell r="LS626">
            <v>0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  <cell r="NO626" t="str">
            <v>PREV</v>
          </cell>
        </row>
        <row r="627">
          <cell r="A627">
            <v>48305</v>
          </cell>
          <cell r="B627">
            <v>24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 t="str">
            <v>PREV</v>
          </cell>
          <cell r="LO627">
            <v>0</v>
          </cell>
          <cell r="LP627">
            <v>0</v>
          </cell>
          <cell r="LQ627" t="str">
            <v>PREV</v>
          </cell>
          <cell r="LR627" t="str">
            <v>PREV</v>
          </cell>
          <cell r="LS627">
            <v>0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  <cell r="NO627" t="str">
            <v>PREV</v>
          </cell>
        </row>
        <row r="628">
          <cell r="A628">
            <v>48274</v>
          </cell>
          <cell r="B628">
            <v>25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 t="str">
            <v>PREV</v>
          </cell>
          <cell r="LO628">
            <v>0</v>
          </cell>
          <cell r="LP628">
            <v>0</v>
          </cell>
          <cell r="LQ628" t="str">
            <v>PREV</v>
          </cell>
          <cell r="LR628" t="str">
            <v>PREV</v>
          </cell>
          <cell r="LS628">
            <v>0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  <cell r="NO628" t="str">
            <v>PREV</v>
          </cell>
        </row>
        <row r="629">
          <cell r="A629">
            <v>48245</v>
          </cell>
          <cell r="B629">
            <v>26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>
            <v>0</v>
          </cell>
          <cell r="LP629">
            <v>0</v>
          </cell>
          <cell r="LQ629" t="str">
            <v>PREV</v>
          </cell>
          <cell r="LR629" t="str">
            <v>PREV</v>
          </cell>
          <cell r="LS629">
            <v>0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  <cell r="NO629" t="str">
            <v>PREV</v>
          </cell>
        </row>
        <row r="630">
          <cell r="A630">
            <v>48214</v>
          </cell>
          <cell r="B630">
            <v>27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>
            <v>0</v>
          </cell>
          <cell r="LP630">
            <v>0</v>
          </cell>
          <cell r="LQ630" t="str">
            <v>PREV</v>
          </cell>
          <cell r="LR630" t="str">
            <v>PREV</v>
          </cell>
          <cell r="LS630">
            <v>0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  <cell r="NO630" t="str">
            <v>PREV</v>
          </cell>
        </row>
        <row r="631">
          <cell r="A631">
            <v>48183</v>
          </cell>
          <cell r="B631">
            <v>28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>
            <v>0</v>
          </cell>
          <cell r="LP631">
            <v>0</v>
          </cell>
          <cell r="LQ631" t="str">
            <v>PREV</v>
          </cell>
          <cell r="LR631" t="str">
            <v>PREV</v>
          </cell>
          <cell r="LS631">
            <v>0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  <cell r="NO631" t="str">
            <v>PREV</v>
          </cell>
        </row>
        <row r="632">
          <cell r="A632">
            <v>48153</v>
          </cell>
          <cell r="B632">
            <v>29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>
            <v>0</v>
          </cell>
          <cell r="LP632">
            <v>0</v>
          </cell>
          <cell r="LQ632" t="str">
            <v>PREV</v>
          </cell>
          <cell r="LR632" t="str">
            <v>PREV</v>
          </cell>
          <cell r="LS632">
            <v>0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  <cell r="NO632" t="str">
            <v>PREV</v>
          </cell>
        </row>
        <row r="633">
          <cell r="A633">
            <v>48122</v>
          </cell>
          <cell r="B633">
            <v>30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>
            <v>0</v>
          </cell>
          <cell r="LP633">
            <v>0</v>
          </cell>
          <cell r="LQ633" t="str">
            <v>PREV</v>
          </cell>
          <cell r="LR633" t="str">
            <v>PREV</v>
          </cell>
          <cell r="LS633">
            <v>0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  <cell r="NO633" t="str">
            <v>PREV</v>
          </cell>
        </row>
        <row r="634">
          <cell r="A634">
            <v>48092</v>
          </cell>
          <cell r="B634">
            <v>31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>
            <v>0</v>
          </cell>
          <cell r="LP634">
            <v>0</v>
          </cell>
          <cell r="LQ634" t="str">
            <v>PREV</v>
          </cell>
          <cell r="LR634" t="str">
            <v>PREV</v>
          </cell>
          <cell r="LS634">
            <v>0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  <cell r="NO634" t="str">
            <v>PREV</v>
          </cell>
        </row>
        <row r="635">
          <cell r="A635">
            <v>48061</v>
          </cell>
          <cell r="B635">
            <v>32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>
            <v>0</v>
          </cell>
          <cell r="LP635">
            <v>0</v>
          </cell>
          <cell r="LQ635" t="str">
            <v>PREV</v>
          </cell>
          <cell r="LR635" t="str">
            <v>PREV</v>
          </cell>
          <cell r="LS635">
            <v>0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  <cell r="NO635" t="str">
            <v>PREV</v>
          </cell>
        </row>
        <row r="636">
          <cell r="A636">
            <v>48030</v>
          </cell>
          <cell r="B636">
            <v>33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>
            <v>0</v>
          </cell>
          <cell r="LP636">
            <v>0</v>
          </cell>
          <cell r="LQ636" t="str">
            <v>PREV</v>
          </cell>
          <cell r="LR636" t="str">
            <v>PREV</v>
          </cell>
          <cell r="LS636">
            <v>0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  <cell r="NO636" t="str">
            <v>PREV</v>
          </cell>
        </row>
        <row r="637">
          <cell r="A637">
            <v>48000</v>
          </cell>
          <cell r="B637">
            <v>34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>
            <v>0</v>
          </cell>
          <cell r="LP637">
            <v>0</v>
          </cell>
          <cell r="LQ637" t="str">
            <v>PREV</v>
          </cell>
          <cell r="LR637" t="str">
            <v>PREV</v>
          </cell>
          <cell r="LS637">
            <v>0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  <cell r="NO637" t="str">
            <v>PREV</v>
          </cell>
        </row>
        <row r="638">
          <cell r="A638">
            <v>47969</v>
          </cell>
          <cell r="B638">
            <v>35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>
            <v>0</v>
          </cell>
          <cell r="LP638">
            <v>0</v>
          </cell>
          <cell r="LQ638" t="str">
            <v>PREV</v>
          </cell>
          <cell r="LR638" t="str">
            <v>PREV</v>
          </cell>
          <cell r="LS638">
            <v>0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  <cell r="NO638" t="str">
            <v>PREV</v>
          </cell>
        </row>
        <row r="639">
          <cell r="A639">
            <v>47939</v>
          </cell>
          <cell r="B639">
            <v>36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>
            <v>0</v>
          </cell>
          <cell r="LP639">
            <v>0</v>
          </cell>
          <cell r="LQ639" t="str">
            <v>PREV</v>
          </cell>
          <cell r="LR639" t="str">
            <v>PREV</v>
          </cell>
          <cell r="LS639">
            <v>0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  <cell r="NO639" t="str">
            <v>PREV</v>
          </cell>
        </row>
        <row r="640">
          <cell r="A640">
            <v>47908</v>
          </cell>
          <cell r="B640">
            <v>37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>
            <v>0</v>
          </cell>
          <cell r="LP640">
            <v>0</v>
          </cell>
          <cell r="LQ640" t="str">
            <v>PREV</v>
          </cell>
          <cell r="LR640" t="str">
            <v>PREV</v>
          </cell>
          <cell r="LS640">
            <v>0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  <cell r="NO640" t="str">
            <v>PREV</v>
          </cell>
        </row>
        <row r="641">
          <cell r="A641">
            <v>47880</v>
          </cell>
          <cell r="B641">
            <v>38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>
            <v>0</v>
          </cell>
          <cell r="LP641">
            <v>0</v>
          </cell>
          <cell r="LQ641" t="str">
            <v>PREV</v>
          </cell>
          <cell r="LR641" t="str">
            <v>PREV</v>
          </cell>
          <cell r="LS641">
            <v>0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  <cell r="NO641" t="str">
            <v>PREV</v>
          </cell>
        </row>
        <row r="642">
          <cell r="A642">
            <v>47849</v>
          </cell>
          <cell r="B642">
            <v>39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>
            <v>0</v>
          </cell>
          <cell r="LP642">
            <v>0</v>
          </cell>
          <cell r="LQ642" t="str">
            <v>PREV</v>
          </cell>
          <cell r="LR642" t="str">
            <v>PREV</v>
          </cell>
          <cell r="LS642">
            <v>0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  <cell r="NO642" t="str">
            <v>PREV</v>
          </cell>
        </row>
        <row r="643">
          <cell r="A643">
            <v>47818</v>
          </cell>
          <cell r="B643">
            <v>40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>
            <v>0</v>
          </cell>
          <cell r="LP643">
            <v>0</v>
          </cell>
          <cell r="LQ643" t="str">
            <v>PREV</v>
          </cell>
          <cell r="LR643" t="str">
            <v>PREV</v>
          </cell>
          <cell r="LS643">
            <v>0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  <cell r="NO643" t="str">
            <v>PREV</v>
          </cell>
        </row>
        <row r="644">
          <cell r="A644">
            <v>47788</v>
          </cell>
          <cell r="B644">
            <v>41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>
            <v>0</v>
          </cell>
          <cell r="LP644">
            <v>0</v>
          </cell>
          <cell r="LQ644" t="str">
            <v>PREV</v>
          </cell>
          <cell r="LR644" t="str">
            <v>PREV</v>
          </cell>
          <cell r="LS644">
            <v>0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  <cell r="NO644" t="str">
            <v>PREV</v>
          </cell>
        </row>
        <row r="645">
          <cell r="A645">
            <v>47757</v>
          </cell>
          <cell r="B645">
            <v>42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>
            <v>0</v>
          </cell>
          <cell r="LP645">
            <v>0</v>
          </cell>
          <cell r="LQ645" t="str">
            <v>PREV</v>
          </cell>
          <cell r="LR645" t="str">
            <v>PREV</v>
          </cell>
          <cell r="LS645">
            <v>0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  <cell r="NO645" t="str">
            <v>PREV</v>
          </cell>
        </row>
        <row r="646">
          <cell r="A646">
            <v>47727</v>
          </cell>
          <cell r="B646">
            <v>43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>
            <v>0</v>
          </cell>
          <cell r="LP646">
            <v>0</v>
          </cell>
          <cell r="LQ646" t="str">
            <v>PREV</v>
          </cell>
          <cell r="LR646" t="str">
            <v>PREV</v>
          </cell>
          <cell r="LS646">
            <v>0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  <cell r="NO646" t="str">
            <v>PREV</v>
          </cell>
        </row>
        <row r="647">
          <cell r="A647">
            <v>47696</v>
          </cell>
          <cell r="B647">
            <v>44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>
            <v>0</v>
          </cell>
          <cell r="LP647">
            <v>0</v>
          </cell>
          <cell r="LQ647" t="str">
            <v>PREV</v>
          </cell>
          <cell r="LR647" t="str">
            <v>PREV</v>
          </cell>
          <cell r="LS647">
            <v>0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  <cell r="NO647" t="str">
            <v>PREV</v>
          </cell>
        </row>
        <row r="648">
          <cell r="A648">
            <v>47665</v>
          </cell>
          <cell r="B648">
            <v>45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>
            <v>0</v>
          </cell>
          <cell r="LP648">
            <v>0</v>
          </cell>
          <cell r="LQ648" t="str">
            <v>PREV</v>
          </cell>
          <cell r="LR648" t="str">
            <v>PREV</v>
          </cell>
          <cell r="LS648">
            <v>0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  <cell r="NO648" t="str">
            <v>PREV</v>
          </cell>
        </row>
        <row r="649">
          <cell r="A649">
            <v>47635</v>
          </cell>
          <cell r="B649">
            <v>46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>
            <v>0</v>
          </cell>
          <cell r="LP649">
            <v>0</v>
          </cell>
          <cell r="LQ649" t="str">
            <v>PREV</v>
          </cell>
          <cell r="LR649" t="str">
            <v>PREV</v>
          </cell>
          <cell r="LS649">
            <v>0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  <cell r="NO649" t="str">
            <v>PREV</v>
          </cell>
        </row>
        <row r="650">
          <cell r="A650">
            <v>47604</v>
          </cell>
          <cell r="B650">
            <v>47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>
            <v>0</v>
          </cell>
          <cell r="LP650">
            <v>0</v>
          </cell>
          <cell r="LQ650" t="str">
            <v>PREV</v>
          </cell>
          <cell r="LR650" t="str">
            <v>PREV</v>
          </cell>
          <cell r="LS650">
            <v>0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  <cell r="NO650" t="str">
            <v>PREV</v>
          </cell>
        </row>
        <row r="651">
          <cell r="A651">
            <v>47574</v>
          </cell>
          <cell r="B651">
            <v>48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>
            <v>0</v>
          </cell>
          <cell r="LP651">
            <v>0</v>
          </cell>
          <cell r="LQ651" t="str">
            <v>PREV</v>
          </cell>
          <cell r="LR651" t="str">
            <v>PREV</v>
          </cell>
          <cell r="LS651">
            <v>0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  <cell r="NO651" t="str">
            <v>PREV</v>
          </cell>
        </row>
        <row r="652">
          <cell r="A652">
            <v>47543</v>
          </cell>
          <cell r="B652">
            <v>49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>
            <v>0</v>
          </cell>
          <cell r="LP652">
            <v>0</v>
          </cell>
          <cell r="LQ652" t="str">
            <v>PREV</v>
          </cell>
          <cell r="LR652" t="str">
            <v>PREV</v>
          </cell>
          <cell r="LS652">
            <v>0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  <cell r="NO652" t="str">
            <v>PREV</v>
          </cell>
        </row>
        <row r="653">
          <cell r="A653">
            <v>47515</v>
          </cell>
          <cell r="B653">
            <v>50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>
            <v>0</v>
          </cell>
          <cell r="LP653">
            <v>0</v>
          </cell>
          <cell r="LQ653" t="str">
            <v>PREV</v>
          </cell>
          <cell r="LR653" t="str">
            <v>PREV</v>
          </cell>
          <cell r="LS653">
            <v>0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  <cell r="NO653" t="str">
            <v>PREV</v>
          </cell>
        </row>
        <row r="654">
          <cell r="A654">
            <v>47484</v>
          </cell>
          <cell r="B654">
            <v>51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>
            <v>0</v>
          </cell>
          <cell r="LP654">
            <v>0</v>
          </cell>
          <cell r="LQ654" t="str">
            <v>PREV</v>
          </cell>
          <cell r="LR654" t="str">
            <v>PREV</v>
          </cell>
          <cell r="LS654">
            <v>0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  <cell r="NO654" t="str">
            <v>PREV</v>
          </cell>
        </row>
        <row r="655">
          <cell r="A655">
            <v>47453</v>
          </cell>
          <cell r="B655">
            <v>52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>
            <v>0</v>
          </cell>
          <cell r="LP655">
            <v>0</v>
          </cell>
          <cell r="LQ655" t="str">
            <v>PREV</v>
          </cell>
          <cell r="LR655" t="str">
            <v>PREV</v>
          </cell>
          <cell r="LS655">
            <v>0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  <cell r="NO655" t="str">
            <v>PREV</v>
          </cell>
        </row>
        <row r="656">
          <cell r="A656">
            <v>47423</v>
          </cell>
          <cell r="B656">
            <v>53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>
            <v>0</v>
          </cell>
          <cell r="LP656">
            <v>0</v>
          </cell>
          <cell r="LQ656" t="str">
            <v>PREV</v>
          </cell>
          <cell r="LR656" t="str">
            <v>PREV</v>
          </cell>
          <cell r="LS656">
            <v>0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  <cell r="NO656" t="str">
            <v>PREV</v>
          </cell>
        </row>
        <row r="657">
          <cell r="A657">
            <v>47392</v>
          </cell>
          <cell r="B657">
            <v>54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>
            <v>0</v>
          </cell>
          <cell r="LP657">
            <v>0</v>
          </cell>
          <cell r="LQ657" t="str">
            <v>PREV</v>
          </cell>
          <cell r="LR657" t="str">
            <v>PREV</v>
          </cell>
          <cell r="LS657">
            <v>0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  <cell r="NO657" t="str">
            <v>PREV</v>
          </cell>
        </row>
        <row r="658">
          <cell r="A658">
            <v>47362</v>
          </cell>
          <cell r="B658">
            <v>55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>
            <v>0</v>
          </cell>
          <cell r="LP658">
            <v>0</v>
          </cell>
          <cell r="LQ658" t="str">
            <v>PREV</v>
          </cell>
          <cell r="LR658" t="str">
            <v>PREV</v>
          </cell>
          <cell r="LS658">
            <v>0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  <cell r="NO658" t="str">
            <v>PREV</v>
          </cell>
        </row>
        <row r="659">
          <cell r="A659">
            <v>47331</v>
          </cell>
          <cell r="B659">
            <v>56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>
            <v>0</v>
          </cell>
          <cell r="LP659">
            <v>0</v>
          </cell>
          <cell r="LQ659" t="str">
            <v>PREV</v>
          </cell>
          <cell r="LR659" t="str">
            <v>PREV</v>
          </cell>
          <cell r="LS659">
            <v>0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  <cell r="NO659" t="str">
            <v>PREV</v>
          </cell>
        </row>
        <row r="660">
          <cell r="A660">
            <v>47300</v>
          </cell>
          <cell r="B660">
            <v>57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>
            <v>0</v>
          </cell>
          <cell r="LP660">
            <v>0</v>
          </cell>
          <cell r="LQ660" t="str">
            <v>PREV</v>
          </cell>
          <cell r="LR660" t="str">
            <v>PREV</v>
          </cell>
          <cell r="LS660">
            <v>0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  <cell r="NO660" t="str">
            <v>PREV</v>
          </cell>
        </row>
        <row r="661">
          <cell r="A661">
            <v>47270</v>
          </cell>
          <cell r="B661">
            <v>58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>
            <v>0</v>
          </cell>
          <cell r="LP661">
            <v>0</v>
          </cell>
          <cell r="LQ661" t="str">
            <v>PREV</v>
          </cell>
          <cell r="LR661" t="str">
            <v>PREV</v>
          </cell>
          <cell r="LS661">
            <v>0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  <cell r="NO661" t="str">
            <v>PREV</v>
          </cell>
        </row>
        <row r="662">
          <cell r="A662">
            <v>47239</v>
          </cell>
          <cell r="B662">
            <v>59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>
            <v>0</v>
          </cell>
          <cell r="LP662">
            <v>0</v>
          </cell>
          <cell r="LQ662" t="str">
            <v>PREV</v>
          </cell>
          <cell r="LR662" t="str">
            <v>PREV</v>
          </cell>
          <cell r="LS662">
            <v>0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  <cell r="NO662" t="str">
            <v>PREV</v>
          </cell>
        </row>
        <row r="663">
          <cell r="A663">
            <v>47209</v>
          </cell>
          <cell r="B663">
            <v>60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>
            <v>0</v>
          </cell>
          <cell r="LP663">
            <v>0</v>
          </cell>
          <cell r="LQ663" t="str">
            <v>PREV</v>
          </cell>
          <cell r="LR663" t="str">
            <v>PREV</v>
          </cell>
          <cell r="LS663">
            <v>0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  <cell r="NO663" t="str">
            <v>PREV</v>
          </cell>
        </row>
        <row r="664">
          <cell r="A664">
            <v>47178</v>
          </cell>
          <cell r="B664">
            <v>61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>
            <v>0</v>
          </cell>
          <cell r="LP664">
            <v>0</v>
          </cell>
          <cell r="LQ664" t="str">
            <v>PREV</v>
          </cell>
          <cell r="LR664" t="str">
            <v>PREV</v>
          </cell>
          <cell r="LS664">
            <v>0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  <cell r="NO664" t="str">
            <v>PREV</v>
          </cell>
        </row>
        <row r="665">
          <cell r="A665">
            <v>47150</v>
          </cell>
          <cell r="B665">
            <v>62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>
            <v>0</v>
          </cell>
          <cell r="LP665">
            <v>0</v>
          </cell>
          <cell r="LQ665" t="str">
            <v>PREV</v>
          </cell>
          <cell r="LR665" t="str">
            <v>PREV</v>
          </cell>
          <cell r="LS665">
            <v>0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  <cell r="NO665" t="str">
            <v>PREV</v>
          </cell>
        </row>
        <row r="666">
          <cell r="A666">
            <v>47119</v>
          </cell>
          <cell r="B666">
            <v>63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>
            <v>0</v>
          </cell>
          <cell r="LP666">
            <v>0</v>
          </cell>
          <cell r="LQ666" t="str">
            <v>PREV</v>
          </cell>
          <cell r="LR666" t="str">
            <v>PREV</v>
          </cell>
          <cell r="LS666">
            <v>0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  <cell r="NO666" t="str">
            <v>PREV</v>
          </cell>
        </row>
        <row r="667">
          <cell r="A667">
            <v>47088</v>
          </cell>
          <cell r="B667">
            <v>64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>
            <v>0</v>
          </cell>
          <cell r="LP667">
            <v>0</v>
          </cell>
          <cell r="LQ667" t="str">
            <v>PREV</v>
          </cell>
          <cell r="LR667" t="str">
            <v>PREV</v>
          </cell>
          <cell r="LS667">
            <v>0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  <cell r="NO667" t="str">
            <v>PREV</v>
          </cell>
        </row>
        <row r="668">
          <cell r="A668">
            <v>47058</v>
          </cell>
          <cell r="B668">
            <v>65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>
            <v>0</v>
          </cell>
          <cell r="LP668">
            <v>0</v>
          </cell>
          <cell r="LQ668" t="str">
            <v>PREV</v>
          </cell>
          <cell r="LR668" t="str">
            <v>PREV</v>
          </cell>
          <cell r="LS668">
            <v>0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  <cell r="NO668" t="str">
            <v>PREV</v>
          </cell>
        </row>
        <row r="669">
          <cell r="A669">
            <v>47027</v>
          </cell>
          <cell r="B669">
            <v>66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>
            <v>0</v>
          </cell>
          <cell r="LP669">
            <v>0</v>
          </cell>
          <cell r="LQ669" t="str">
            <v>PREV</v>
          </cell>
          <cell r="LR669" t="str">
            <v>PREV</v>
          </cell>
          <cell r="LS669">
            <v>0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  <cell r="NO669" t="str">
            <v>PREV</v>
          </cell>
        </row>
        <row r="670">
          <cell r="A670">
            <v>46997</v>
          </cell>
          <cell r="B670">
            <v>67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>
            <v>0</v>
          </cell>
          <cell r="LP670">
            <v>0</v>
          </cell>
          <cell r="LQ670" t="str">
            <v>PREV</v>
          </cell>
          <cell r="LR670" t="str">
            <v>PREV</v>
          </cell>
          <cell r="LS670">
            <v>0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  <cell r="NO670" t="str">
            <v>PREV</v>
          </cell>
        </row>
        <row r="671">
          <cell r="A671">
            <v>46966</v>
          </cell>
          <cell r="B671">
            <v>68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>
            <v>0</v>
          </cell>
          <cell r="LP671">
            <v>0</v>
          </cell>
          <cell r="LQ671" t="str">
            <v>PREV</v>
          </cell>
          <cell r="LR671" t="str">
            <v>PREV</v>
          </cell>
          <cell r="LS671">
            <v>0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  <cell r="NO671" t="str">
            <v>PREV</v>
          </cell>
        </row>
        <row r="672">
          <cell r="A672">
            <v>46935</v>
          </cell>
          <cell r="B672">
            <v>69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>
            <v>0</v>
          </cell>
          <cell r="LP672">
            <v>0</v>
          </cell>
          <cell r="LQ672" t="str">
            <v>PREV</v>
          </cell>
          <cell r="LR672" t="str">
            <v>PREV</v>
          </cell>
          <cell r="LS672">
            <v>0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  <cell r="NO672" t="str">
            <v>PREV</v>
          </cell>
        </row>
        <row r="673">
          <cell r="A673">
            <v>46905</v>
          </cell>
          <cell r="B673">
            <v>70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>
            <v>0</v>
          </cell>
          <cell r="LP673">
            <v>0</v>
          </cell>
          <cell r="LQ673" t="str">
            <v>PREV</v>
          </cell>
          <cell r="LR673" t="str">
            <v>PREV</v>
          </cell>
          <cell r="LS673">
            <v>0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  <cell r="NO673" t="str">
            <v>PREV</v>
          </cell>
        </row>
        <row r="674">
          <cell r="A674">
            <v>46874</v>
          </cell>
          <cell r="B674">
            <v>71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>
            <v>0</v>
          </cell>
          <cell r="LP674">
            <v>0</v>
          </cell>
          <cell r="LQ674" t="str">
            <v>PREV</v>
          </cell>
          <cell r="LR674" t="str">
            <v>PREV</v>
          </cell>
          <cell r="LS674">
            <v>0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  <cell r="NO674" t="str">
            <v>PREV</v>
          </cell>
        </row>
        <row r="675">
          <cell r="A675">
            <v>46844</v>
          </cell>
          <cell r="B675">
            <v>72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>
            <v>0</v>
          </cell>
          <cell r="LP675">
            <v>0</v>
          </cell>
          <cell r="LQ675" t="str">
            <v>PREV</v>
          </cell>
          <cell r="LR675" t="str">
            <v>PREV</v>
          </cell>
          <cell r="LS675">
            <v>0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  <cell r="NO675" t="str">
            <v>PREV</v>
          </cell>
        </row>
        <row r="676">
          <cell r="A676">
            <v>46813</v>
          </cell>
          <cell r="B676">
            <v>73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>
            <v>0</v>
          </cell>
          <cell r="LP676">
            <v>0</v>
          </cell>
          <cell r="LQ676" t="str">
            <v>PREV</v>
          </cell>
          <cell r="LR676" t="str">
            <v>PREV</v>
          </cell>
          <cell r="LS676">
            <v>0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  <cell r="NO676" t="str">
            <v>PREV</v>
          </cell>
        </row>
        <row r="677">
          <cell r="A677">
            <v>46784</v>
          </cell>
          <cell r="B677">
            <v>74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>
            <v>0</v>
          </cell>
          <cell r="LP677">
            <v>0</v>
          </cell>
          <cell r="LQ677" t="str">
            <v>PREV</v>
          </cell>
          <cell r="LR677" t="str">
            <v>PREV</v>
          </cell>
          <cell r="LS677">
            <v>0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  <cell r="NO677" t="str">
            <v>PREV</v>
          </cell>
        </row>
        <row r="678">
          <cell r="A678">
            <v>46753</v>
          </cell>
          <cell r="B678">
            <v>75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>
            <v>0</v>
          </cell>
          <cell r="LP678">
            <v>0</v>
          </cell>
          <cell r="LQ678" t="str">
            <v>PREV</v>
          </cell>
          <cell r="LR678" t="str">
            <v>PREV</v>
          </cell>
          <cell r="LS678">
            <v>0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  <cell r="NO678" t="str">
            <v>PREV</v>
          </cell>
        </row>
        <row r="679">
          <cell r="A679">
            <v>46722</v>
          </cell>
          <cell r="B679">
            <v>76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>
            <v>0</v>
          </cell>
          <cell r="LP679">
            <v>0</v>
          </cell>
          <cell r="LQ679" t="str">
            <v>PREV</v>
          </cell>
          <cell r="LR679" t="str">
            <v>PREV</v>
          </cell>
          <cell r="LS679">
            <v>0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  <cell r="NO679" t="str">
            <v>PREV</v>
          </cell>
        </row>
        <row r="680">
          <cell r="A680">
            <v>46692</v>
          </cell>
          <cell r="B680">
            <v>77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>
            <v>0</v>
          </cell>
          <cell r="LP680">
            <v>0</v>
          </cell>
          <cell r="LQ680" t="str">
            <v>PREV</v>
          </cell>
          <cell r="LR680" t="str">
            <v>PREV</v>
          </cell>
          <cell r="LS680">
            <v>0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  <cell r="NO680" t="str">
            <v>PREV</v>
          </cell>
        </row>
        <row r="681">
          <cell r="A681">
            <v>46661</v>
          </cell>
          <cell r="B681">
            <v>78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>
            <v>0</v>
          </cell>
          <cell r="LP681">
            <v>0</v>
          </cell>
          <cell r="LQ681" t="str">
            <v>PREV</v>
          </cell>
          <cell r="LR681" t="str">
            <v>PREV</v>
          </cell>
          <cell r="LS681">
            <v>0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  <cell r="NO681" t="str">
            <v>PREV</v>
          </cell>
        </row>
        <row r="682">
          <cell r="A682">
            <v>46631</v>
          </cell>
          <cell r="B682">
            <v>79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>
            <v>0</v>
          </cell>
          <cell r="LP682">
            <v>0</v>
          </cell>
          <cell r="LQ682" t="str">
            <v>PREV</v>
          </cell>
          <cell r="LR682" t="str">
            <v>PREV</v>
          </cell>
          <cell r="LS682">
            <v>0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  <cell r="NO682" t="str">
            <v>PREV</v>
          </cell>
        </row>
        <row r="683">
          <cell r="A683">
            <v>46600</v>
          </cell>
          <cell r="B683">
            <v>80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>
            <v>0</v>
          </cell>
          <cell r="LP683">
            <v>0</v>
          </cell>
          <cell r="LQ683" t="str">
            <v>PREV</v>
          </cell>
          <cell r="LR683" t="str">
            <v>PREV</v>
          </cell>
          <cell r="LS683">
            <v>0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  <cell r="NO683" t="str">
            <v>PREV</v>
          </cell>
        </row>
        <row r="684">
          <cell r="A684">
            <v>46569</v>
          </cell>
          <cell r="B684">
            <v>81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>
            <v>0</v>
          </cell>
          <cell r="LP684">
            <v>0</v>
          </cell>
          <cell r="LQ684" t="str">
            <v>PREV</v>
          </cell>
          <cell r="LR684" t="str">
            <v>PREV</v>
          </cell>
          <cell r="LS684">
            <v>0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  <cell r="NO684" t="str">
            <v>PREV</v>
          </cell>
        </row>
        <row r="685">
          <cell r="A685">
            <v>46539</v>
          </cell>
          <cell r="B685">
            <v>82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>
            <v>0</v>
          </cell>
          <cell r="LP685">
            <v>0</v>
          </cell>
          <cell r="LQ685" t="str">
            <v>PREV</v>
          </cell>
          <cell r="LR685" t="str">
            <v>PREV</v>
          </cell>
          <cell r="LS685">
            <v>0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  <cell r="NO685" t="str">
            <v>PREV</v>
          </cell>
        </row>
        <row r="686">
          <cell r="A686">
            <v>46508</v>
          </cell>
          <cell r="B686">
            <v>83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>
            <v>0</v>
          </cell>
          <cell r="LP686">
            <v>0</v>
          </cell>
          <cell r="LQ686" t="str">
            <v>PREV</v>
          </cell>
          <cell r="LR686" t="str">
            <v>PREV</v>
          </cell>
          <cell r="LS686">
            <v>0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  <cell r="NO686" t="str">
            <v>PREV</v>
          </cell>
        </row>
        <row r="687">
          <cell r="A687">
            <v>46478</v>
          </cell>
          <cell r="B687">
            <v>84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>
            <v>0</v>
          </cell>
          <cell r="LP687">
            <v>0</v>
          </cell>
          <cell r="LQ687" t="str">
            <v>PREV</v>
          </cell>
          <cell r="LR687" t="str">
            <v>PREV</v>
          </cell>
          <cell r="LS687">
            <v>0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  <cell r="NO687" t="str">
            <v>PREV</v>
          </cell>
        </row>
        <row r="688">
          <cell r="A688">
            <v>46447</v>
          </cell>
          <cell r="B688">
            <v>85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>
            <v>0</v>
          </cell>
          <cell r="LP688">
            <v>0</v>
          </cell>
          <cell r="LQ688" t="str">
            <v>PREV</v>
          </cell>
          <cell r="LR688" t="str">
            <v>PREV</v>
          </cell>
          <cell r="LS688">
            <v>0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  <cell r="NO688" t="str">
            <v>PREV</v>
          </cell>
        </row>
        <row r="689">
          <cell r="A689">
            <v>46419</v>
          </cell>
          <cell r="B689">
            <v>86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>
            <v>0</v>
          </cell>
          <cell r="LP689">
            <v>0</v>
          </cell>
          <cell r="LQ689" t="str">
            <v>PREV</v>
          </cell>
          <cell r="LR689" t="str">
            <v>PREV</v>
          </cell>
          <cell r="LS689">
            <v>0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  <cell r="NO689" t="str">
            <v>PREV</v>
          </cell>
        </row>
        <row r="690">
          <cell r="A690">
            <v>46388</v>
          </cell>
          <cell r="B690">
            <v>87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>
            <v>0</v>
          </cell>
          <cell r="LP690">
            <v>0</v>
          </cell>
          <cell r="LQ690" t="str">
            <v>PREV</v>
          </cell>
          <cell r="LR690" t="str">
            <v>PREV</v>
          </cell>
          <cell r="LS690">
            <v>0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  <cell r="NO690" t="str">
            <v>PREV</v>
          </cell>
        </row>
        <row r="691">
          <cell r="A691">
            <v>46357</v>
          </cell>
          <cell r="B691">
            <v>88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>
            <v>0</v>
          </cell>
          <cell r="LP691">
            <v>0</v>
          </cell>
          <cell r="LQ691" t="str">
            <v>PREV</v>
          </cell>
          <cell r="LR691" t="str">
            <v>PREV</v>
          </cell>
          <cell r="LS691">
            <v>0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  <cell r="NO691" t="str">
            <v>PREV</v>
          </cell>
        </row>
        <row r="692">
          <cell r="A692">
            <v>46327</v>
          </cell>
          <cell r="B692">
            <v>89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>
            <v>0</v>
          </cell>
          <cell r="LP692">
            <v>0</v>
          </cell>
          <cell r="LQ692" t="str">
            <v>PREV</v>
          </cell>
          <cell r="LR692" t="str">
            <v>PREV</v>
          </cell>
          <cell r="LS692">
            <v>0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  <cell r="NO692" t="str">
            <v>PREV</v>
          </cell>
        </row>
        <row r="693">
          <cell r="A693">
            <v>46296</v>
          </cell>
          <cell r="B693">
            <v>90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>
            <v>0</v>
          </cell>
          <cell r="LP693">
            <v>0</v>
          </cell>
          <cell r="LQ693" t="str">
            <v>PREV</v>
          </cell>
          <cell r="LR693" t="str">
            <v>PREV</v>
          </cell>
          <cell r="LS693">
            <v>0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  <cell r="NO693" t="str">
            <v>PREV</v>
          </cell>
        </row>
        <row r="694">
          <cell r="A694">
            <v>46266</v>
          </cell>
          <cell r="B694">
            <v>91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>
            <v>0</v>
          </cell>
          <cell r="LP694">
            <v>0</v>
          </cell>
          <cell r="LQ694" t="str">
            <v>PREV</v>
          </cell>
          <cell r="LR694" t="str">
            <v>PREV</v>
          </cell>
          <cell r="LS694">
            <v>0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  <cell r="NO694" t="str">
            <v>PREV</v>
          </cell>
        </row>
        <row r="695">
          <cell r="A695">
            <v>46235</v>
          </cell>
          <cell r="B695">
            <v>92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>
            <v>0</v>
          </cell>
          <cell r="LP695">
            <v>0</v>
          </cell>
          <cell r="LQ695" t="str">
            <v>PREV</v>
          </cell>
          <cell r="LR695" t="str">
            <v>PREV</v>
          </cell>
          <cell r="LS695">
            <v>0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  <cell r="NO695" t="str">
            <v>PREV</v>
          </cell>
        </row>
        <row r="696">
          <cell r="A696">
            <v>46204</v>
          </cell>
          <cell r="B696">
            <v>93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>
            <v>0</v>
          </cell>
          <cell r="LP696">
            <v>0</v>
          </cell>
          <cell r="LQ696" t="str">
            <v>PREV</v>
          </cell>
          <cell r="LR696" t="str">
            <v>PREV</v>
          </cell>
          <cell r="LS696">
            <v>0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  <cell r="NO696" t="str">
            <v>PREV</v>
          </cell>
        </row>
        <row r="697">
          <cell r="A697">
            <v>46174</v>
          </cell>
          <cell r="B697">
            <v>94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>
            <v>0</v>
          </cell>
          <cell r="LP697">
            <v>0</v>
          </cell>
          <cell r="LQ697" t="str">
            <v>PREV</v>
          </cell>
          <cell r="LR697" t="str">
            <v>PREV</v>
          </cell>
          <cell r="LS697">
            <v>0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  <cell r="NO697" t="str">
            <v>PREV</v>
          </cell>
        </row>
        <row r="698">
          <cell r="A698">
            <v>46143</v>
          </cell>
          <cell r="B698">
            <v>95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>
            <v>0</v>
          </cell>
          <cell r="LP698">
            <v>0</v>
          </cell>
          <cell r="LQ698" t="str">
            <v>PREV</v>
          </cell>
          <cell r="LR698" t="str">
            <v>PREV</v>
          </cell>
          <cell r="LS698">
            <v>0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  <cell r="NO698" t="str">
            <v>PREV</v>
          </cell>
        </row>
        <row r="699">
          <cell r="A699">
            <v>46113</v>
          </cell>
          <cell r="B699">
            <v>96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>
            <v>0</v>
          </cell>
          <cell r="LP699">
            <v>0</v>
          </cell>
          <cell r="LQ699" t="str">
            <v>PREV</v>
          </cell>
          <cell r="LR699" t="str">
            <v>PREV</v>
          </cell>
          <cell r="LS699">
            <v>0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  <cell r="NO699" t="str">
            <v>PREV</v>
          </cell>
        </row>
        <row r="700">
          <cell r="A700">
            <v>46082</v>
          </cell>
          <cell r="B700">
            <v>97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>
            <v>0</v>
          </cell>
          <cell r="LP700">
            <v>0</v>
          </cell>
          <cell r="LQ700" t="str">
            <v>PREV</v>
          </cell>
          <cell r="LR700" t="str">
            <v>PREV</v>
          </cell>
          <cell r="LS700">
            <v>0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  <cell r="NO700" t="str">
            <v>PREV</v>
          </cell>
        </row>
        <row r="701">
          <cell r="A701">
            <v>46054</v>
          </cell>
          <cell r="B701">
            <v>98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>
            <v>0</v>
          </cell>
          <cell r="LP701">
            <v>0</v>
          </cell>
          <cell r="LQ701" t="str">
            <v>PREV</v>
          </cell>
          <cell r="LR701" t="str">
            <v>PREV</v>
          </cell>
          <cell r="LS701">
            <v>0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  <cell r="NO701" t="str">
            <v>PREV</v>
          </cell>
        </row>
        <row r="702">
          <cell r="A702">
            <v>46023</v>
          </cell>
          <cell r="B702">
            <v>99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>
            <v>0</v>
          </cell>
          <cell r="LP702">
            <v>0</v>
          </cell>
          <cell r="LQ702" t="str">
            <v>PREV</v>
          </cell>
          <cell r="LR702" t="str">
            <v>PREV</v>
          </cell>
          <cell r="LS702">
            <v>0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  <cell r="NO702" t="str">
            <v>PREV</v>
          </cell>
        </row>
        <row r="703">
          <cell r="A703">
            <v>45992</v>
          </cell>
          <cell r="B703">
            <v>100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>
            <v>0</v>
          </cell>
          <cell r="LP703">
            <v>0</v>
          </cell>
          <cell r="LQ703" t="str">
            <v>PREV</v>
          </cell>
          <cell r="LR703" t="str">
            <v>PREV</v>
          </cell>
          <cell r="LS703">
            <v>0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  <cell r="NO703" t="str">
            <v>PREV</v>
          </cell>
        </row>
        <row r="704">
          <cell r="A704">
            <v>45962</v>
          </cell>
          <cell r="B704">
            <v>101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>
            <v>0</v>
          </cell>
          <cell r="LP704">
            <v>0</v>
          </cell>
          <cell r="LQ704" t="str">
            <v>PREV</v>
          </cell>
          <cell r="LR704" t="str">
            <v>PREV</v>
          </cell>
          <cell r="LS704">
            <v>0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  <cell r="NO704" t="str">
            <v>PREV</v>
          </cell>
        </row>
        <row r="705">
          <cell r="A705">
            <v>45931</v>
          </cell>
          <cell r="B705">
            <v>102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>
            <v>0</v>
          </cell>
          <cell r="LP705">
            <v>0</v>
          </cell>
          <cell r="LQ705" t="str">
            <v>PREV</v>
          </cell>
          <cell r="LR705" t="str">
            <v>PREV</v>
          </cell>
          <cell r="LS705">
            <v>0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  <cell r="NO705" t="str">
            <v>PREV</v>
          </cell>
        </row>
        <row r="706">
          <cell r="A706">
            <v>45901</v>
          </cell>
          <cell r="B706">
            <v>103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>
            <v>0</v>
          </cell>
          <cell r="LP706">
            <v>0</v>
          </cell>
          <cell r="LQ706" t="str">
            <v>PREV</v>
          </cell>
          <cell r="LR706" t="str">
            <v>PREV</v>
          </cell>
          <cell r="LS706">
            <v>0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  <cell r="NO706" t="str">
            <v>PREV</v>
          </cell>
        </row>
        <row r="707">
          <cell r="A707">
            <v>45870</v>
          </cell>
          <cell r="B707">
            <v>104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>
            <v>0</v>
          </cell>
          <cell r="LP707">
            <v>0</v>
          </cell>
          <cell r="LQ707" t="str">
            <v>PREV</v>
          </cell>
          <cell r="LR707" t="str">
            <v>PREV</v>
          </cell>
          <cell r="LS707">
            <v>0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  <cell r="NO707" t="str">
            <v>PREV</v>
          </cell>
        </row>
        <row r="708">
          <cell r="A708">
            <v>45839</v>
          </cell>
          <cell r="B708">
            <v>105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>
            <v>0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PREV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>
            <v>0</v>
          </cell>
          <cell r="LP708">
            <v>0</v>
          </cell>
          <cell r="LQ708" t="str">
            <v>PREV</v>
          </cell>
          <cell r="LR708" t="str">
            <v>PREV</v>
          </cell>
          <cell r="LS708">
            <v>0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  <cell r="NO708" t="str">
            <v>PREV</v>
          </cell>
        </row>
        <row r="709">
          <cell r="A709">
            <v>45809</v>
          </cell>
          <cell r="B709">
            <v>106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>
            <v>0</v>
          </cell>
          <cell r="LP709">
            <v>0</v>
          </cell>
          <cell r="LQ709" t="str">
            <v>PREV</v>
          </cell>
          <cell r="LR709" t="str">
            <v>PREV</v>
          </cell>
          <cell r="LS709">
            <v>0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  <cell r="NO709" t="str">
            <v>PREV</v>
          </cell>
        </row>
        <row r="710">
          <cell r="A710">
            <v>45778</v>
          </cell>
          <cell r="B710">
            <v>107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>
            <v>0</v>
          </cell>
          <cell r="LP710">
            <v>0</v>
          </cell>
          <cell r="LQ710" t="str">
            <v>PREV</v>
          </cell>
          <cell r="LR710" t="str">
            <v>PREV</v>
          </cell>
          <cell r="LS710">
            <v>0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  <cell r="NO710" t="str">
            <v>PREV</v>
          </cell>
        </row>
        <row r="711">
          <cell r="A711">
            <v>45748</v>
          </cell>
          <cell r="B711">
            <v>108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>
            <v>0</v>
          </cell>
          <cell r="LP711">
            <v>0</v>
          </cell>
          <cell r="LQ711" t="str">
            <v>PREV</v>
          </cell>
          <cell r="LR711" t="str">
            <v>PREV</v>
          </cell>
          <cell r="LS711">
            <v>0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  <cell r="NO711" t="str">
            <v>PREV</v>
          </cell>
        </row>
        <row r="712">
          <cell r="A712">
            <v>45717</v>
          </cell>
          <cell r="B712">
            <v>109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>
            <v>0</v>
          </cell>
          <cell r="LP712">
            <v>0</v>
          </cell>
          <cell r="LQ712" t="str">
            <v>PREV</v>
          </cell>
          <cell r="LR712" t="str">
            <v>PREV</v>
          </cell>
          <cell r="LS712">
            <v>0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  <cell r="NO712" t="str">
            <v>PREV</v>
          </cell>
        </row>
        <row r="713">
          <cell r="A713">
            <v>45689</v>
          </cell>
          <cell r="B713">
            <v>110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CONS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CONS</v>
          </cell>
          <cell r="AL713" t="str">
            <v>CONS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CONS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CONS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PROV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CONS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CONS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>
            <v>0</v>
          </cell>
          <cell r="LP713">
            <v>0</v>
          </cell>
          <cell r="LQ713" t="str">
            <v>PREV</v>
          </cell>
          <cell r="LR713" t="str">
            <v>PREV</v>
          </cell>
          <cell r="LS713">
            <v>0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CONS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PROV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PROV</v>
          </cell>
          <cell r="NO713" t="str">
            <v>PROV</v>
          </cell>
        </row>
        <row r="714">
          <cell r="A714">
            <v>45658</v>
          </cell>
          <cell r="B714">
            <v>111</v>
          </cell>
          <cell r="C714" t="str">
            <v>CONS</v>
          </cell>
          <cell r="D714" t="str">
            <v>PREV</v>
          </cell>
          <cell r="E714" t="str">
            <v>PREV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CONS</v>
          </cell>
          <cell r="J714" t="str">
            <v>CONS</v>
          </cell>
          <cell r="K714" t="str">
            <v>CONS</v>
          </cell>
          <cell r="L714" t="str">
            <v>CONS</v>
          </cell>
          <cell r="M714" t="str">
            <v>CONS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PREV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CONS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PREV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PREV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PREV</v>
          </cell>
          <cell r="BS714" t="str">
            <v>PREV</v>
          </cell>
          <cell r="BT714" t="str">
            <v>CONS</v>
          </cell>
          <cell r="BU714" t="str">
            <v>CONS</v>
          </cell>
          <cell r="BV714" t="str">
            <v>CONS</v>
          </cell>
          <cell r="BW714" t="str">
            <v>CONS</v>
          </cell>
          <cell r="BX714" t="str">
            <v>CONS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PREV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CONS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PREV</v>
          </cell>
          <cell r="DC714" t="str">
            <v>PREV</v>
          </cell>
          <cell r="DD714" t="str">
            <v>PREV</v>
          </cell>
          <cell r="DE714" t="str">
            <v>PREV</v>
          </cell>
          <cell r="DF714" t="str">
            <v>PROV</v>
          </cell>
          <cell r="DG714" t="str">
            <v>PREV</v>
          </cell>
          <cell r="DH714" t="str">
            <v>PREV</v>
          </cell>
          <cell r="DI714" t="str">
            <v>PREV</v>
          </cell>
          <cell r="DJ714" t="str">
            <v>PREV</v>
          </cell>
          <cell r="DK714" t="str">
            <v>PREV</v>
          </cell>
          <cell r="DL714" t="str">
            <v>PREV</v>
          </cell>
          <cell r="DM714" t="str">
            <v>PREV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PREV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CONS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PREV</v>
          </cell>
          <cell r="GA714" t="str">
            <v>PREV</v>
          </cell>
          <cell r="GB714" t="str">
            <v>PREV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CONS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PREV</v>
          </cell>
          <cell r="HY714" t="str">
            <v>PREV</v>
          </cell>
          <cell r="HZ714" t="str">
            <v>PREV</v>
          </cell>
          <cell r="IA714" t="str">
            <v>PREV</v>
          </cell>
          <cell r="IB714" t="str">
            <v>PREV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PROV</v>
          </cell>
          <cell r="II714" t="str">
            <v>PROV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PREV</v>
          </cell>
          <cell r="KX714" t="str">
            <v>PREV</v>
          </cell>
          <cell r="KY714" t="str">
            <v>PREV</v>
          </cell>
          <cell r="KZ714" t="str">
            <v>PREV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PREV</v>
          </cell>
          <cell r="LJ714" t="str">
            <v>CONS</v>
          </cell>
          <cell r="LK714" t="str">
            <v>PREV</v>
          </cell>
          <cell r="LL714" t="str">
            <v>PREV</v>
          </cell>
          <cell r="LM714" t="str">
            <v>PREV</v>
          </cell>
          <cell r="LN714" t="str">
            <v>PREV</v>
          </cell>
          <cell r="LO714">
            <v>0</v>
          </cell>
          <cell r="LP714">
            <v>0</v>
          </cell>
          <cell r="LQ714" t="str">
            <v>PREV</v>
          </cell>
          <cell r="LR714" t="str">
            <v>PREV</v>
          </cell>
          <cell r="LS714">
            <v>0</v>
          </cell>
          <cell r="LT714" t="str">
            <v>PROV</v>
          </cell>
          <cell r="LU714" t="str">
            <v>PROV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PREV</v>
          </cell>
          <cell r="MF714" t="str">
            <v>PREV</v>
          </cell>
          <cell r="MG714" t="str">
            <v>CONS</v>
          </cell>
          <cell r="MH714" t="str">
            <v>PREV</v>
          </cell>
          <cell r="MI714" t="str">
            <v>PREV</v>
          </cell>
          <cell r="MJ714" t="str">
            <v>PREV</v>
          </cell>
          <cell r="MK714" t="str">
            <v>PREV</v>
          </cell>
          <cell r="ML714" t="str">
            <v>PREV</v>
          </cell>
          <cell r="MM714" t="str">
            <v>PREV</v>
          </cell>
          <cell r="MN714" t="str">
            <v>PREV</v>
          </cell>
          <cell r="MO714" t="str">
            <v>PREV</v>
          </cell>
          <cell r="MP714" t="str">
            <v>PREV</v>
          </cell>
          <cell r="MQ714" t="str">
            <v>PREV</v>
          </cell>
          <cell r="MR714" t="str">
            <v>PREV</v>
          </cell>
          <cell r="MS714" t="str">
            <v>CONS</v>
          </cell>
          <cell r="MT714" t="str">
            <v>CONS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  <cell r="NO714" t="str">
            <v>PROV</v>
          </cell>
        </row>
        <row r="715">
          <cell r="A715">
            <v>45627</v>
          </cell>
          <cell r="B715">
            <v>112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PROV</v>
          </cell>
          <cell r="BK715" t="str">
            <v>PROV</v>
          </cell>
          <cell r="BL715" t="str">
            <v>PROV</v>
          </cell>
          <cell r="BM715" t="str">
            <v>CONS</v>
          </cell>
          <cell r="BN715" t="str">
            <v>CONS</v>
          </cell>
          <cell r="BO715" t="str">
            <v>CONS</v>
          </cell>
          <cell r="BP715" t="str">
            <v>CONS</v>
          </cell>
          <cell r="BQ715" t="str">
            <v>CONS</v>
          </cell>
          <cell r="BR715" t="str">
            <v>PROV</v>
          </cell>
          <cell r="BS715" t="str">
            <v>PROV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CONS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CONS</v>
          </cell>
          <cell r="LJ715" t="str">
            <v>CONS</v>
          </cell>
          <cell r="LK715" t="str">
            <v>PROV</v>
          </cell>
          <cell r="LL715" t="str">
            <v>PROV</v>
          </cell>
          <cell r="LM715" t="str">
            <v>PROV</v>
          </cell>
          <cell r="LN715" t="str">
            <v>PROV</v>
          </cell>
          <cell r="LO715" t="str">
            <v>PREV</v>
          </cell>
          <cell r="LP715" t="str">
            <v>PREV</v>
          </cell>
          <cell r="LQ715" t="str">
            <v>PREV</v>
          </cell>
          <cell r="LR715" t="str">
            <v>PREV</v>
          </cell>
          <cell r="LS715" t="str">
            <v>CONS</v>
          </cell>
          <cell r="LT715" t="str">
            <v>PROV</v>
          </cell>
          <cell r="LU715" t="str">
            <v>PROV</v>
          </cell>
          <cell r="LV715" t="str">
            <v>PROV</v>
          </cell>
          <cell r="LW715" t="str">
            <v>PROV</v>
          </cell>
          <cell r="LX715" t="str">
            <v>PROV</v>
          </cell>
          <cell r="LY715" t="str">
            <v>PROV</v>
          </cell>
          <cell r="LZ715" t="str">
            <v>PROV</v>
          </cell>
          <cell r="MA715" t="str">
            <v>CONS</v>
          </cell>
          <cell r="MB715" t="str">
            <v>CONS</v>
          </cell>
          <cell r="MC715" t="str">
            <v>CONS</v>
          </cell>
          <cell r="MD715" t="str">
            <v>CONS</v>
          </cell>
          <cell r="ME715" t="str">
            <v>CONS</v>
          </cell>
          <cell r="MF715" t="str">
            <v>PROV</v>
          </cell>
          <cell r="MG715" t="str">
            <v>CONS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PREV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CONS</v>
          </cell>
          <cell r="MT715" t="str">
            <v>CONS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  <cell r="NO715" t="str">
            <v>PROV</v>
          </cell>
        </row>
        <row r="716">
          <cell r="A716">
            <v>45597</v>
          </cell>
          <cell r="B716">
            <v>113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PREV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PROV</v>
          </cell>
          <cell r="BK716" t="str">
            <v>PROV</v>
          </cell>
          <cell r="BL716" t="str">
            <v>PROV</v>
          </cell>
          <cell r="BM716" t="str">
            <v>CONS</v>
          </cell>
          <cell r="BN716" t="str">
            <v>CONS</v>
          </cell>
          <cell r="BO716" t="str">
            <v>CONS</v>
          </cell>
          <cell r="BP716" t="str">
            <v>CONS</v>
          </cell>
          <cell r="BQ716" t="str">
            <v>CONS</v>
          </cell>
          <cell r="BR716" t="str">
            <v>PROV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CONS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PREV</v>
          </cell>
          <cell r="FB716" t="str">
            <v>PREV</v>
          </cell>
          <cell r="FC716" t="str">
            <v>PREV</v>
          </cell>
          <cell r="FD716" t="str">
            <v>PREV</v>
          </cell>
          <cell r="FE716" t="str">
            <v>PREV</v>
          </cell>
          <cell r="FF716" t="str">
            <v>PREV</v>
          </cell>
          <cell r="FG716" t="str">
            <v>PREV</v>
          </cell>
          <cell r="FH716" t="str">
            <v>PREV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CONS</v>
          </cell>
          <cell r="LJ716" t="str">
            <v>CONS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PROV</v>
          </cell>
          <cell r="LO716" t="str">
            <v>PREV</v>
          </cell>
          <cell r="LP716" t="str">
            <v>PREV</v>
          </cell>
          <cell r="LQ716" t="str">
            <v>PREV</v>
          </cell>
          <cell r="LR716" t="str">
            <v>PREV</v>
          </cell>
          <cell r="LS716" t="str">
            <v>CONS</v>
          </cell>
          <cell r="LT716" t="str">
            <v>PROV</v>
          </cell>
          <cell r="LU716" t="str">
            <v>PROV</v>
          </cell>
          <cell r="LV716" t="str">
            <v>PROV</v>
          </cell>
          <cell r="LW716" t="str">
            <v>PROV</v>
          </cell>
          <cell r="LX716" t="str">
            <v>PROV</v>
          </cell>
          <cell r="LY716" t="str">
            <v>PROV</v>
          </cell>
          <cell r="LZ716" t="str">
            <v>PROV</v>
          </cell>
          <cell r="MA716" t="str">
            <v>CONS</v>
          </cell>
          <cell r="MB716" t="str">
            <v>CONS</v>
          </cell>
          <cell r="MC716" t="str">
            <v>CONS</v>
          </cell>
          <cell r="MD716" t="str">
            <v>CONS</v>
          </cell>
          <cell r="ME716" t="str">
            <v>CONS</v>
          </cell>
          <cell r="MF716" t="str">
            <v>PROV</v>
          </cell>
          <cell r="MG716" t="str">
            <v>CONS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PREV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CONS</v>
          </cell>
          <cell r="MT716" t="str">
            <v>CONS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  <cell r="NO716" t="str">
            <v>PROV</v>
          </cell>
        </row>
        <row r="717">
          <cell r="A717">
            <v>45566</v>
          </cell>
          <cell r="B717">
            <v>114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PREV</v>
          </cell>
          <cell r="AH717" t="str">
            <v>PREV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PREV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CONS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CONS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CONS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PROV</v>
          </cell>
          <cell r="LO717" t="str">
            <v>PREV</v>
          </cell>
          <cell r="LP717" t="str">
            <v>PREV</v>
          </cell>
          <cell r="LQ717" t="str">
            <v>PREV</v>
          </cell>
          <cell r="LR717" t="str">
            <v>PREV</v>
          </cell>
          <cell r="LS717" t="str">
            <v>CONS</v>
          </cell>
          <cell r="LT717" t="str">
            <v>CONS</v>
          </cell>
          <cell r="LU717" t="str">
            <v>CONS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PROV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PREV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CONS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CONS</v>
          </cell>
          <cell r="NN717" t="str">
            <v>CONS</v>
          </cell>
          <cell r="NO717" t="str">
            <v>CONS</v>
          </cell>
        </row>
        <row r="718">
          <cell r="A718">
            <v>45536</v>
          </cell>
          <cell r="B718">
            <v>115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CONS</v>
          </cell>
          <cell r="BK718" t="str">
            <v>CONS</v>
          </cell>
          <cell r="BL718" t="str">
            <v>CONS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CONS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CONS</v>
          </cell>
          <cell r="LL718" t="str">
            <v>CONS</v>
          </cell>
          <cell r="LM718" t="str">
            <v>CONS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CONS</v>
          </cell>
          <cell r="LV718" t="str">
            <v>CONS</v>
          </cell>
          <cell r="LW718" t="str">
            <v>CONS</v>
          </cell>
          <cell r="LX718" t="str">
            <v>CONS</v>
          </cell>
          <cell r="LY718" t="str">
            <v>CONS</v>
          </cell>
          <cell r="LZ718" t="str">
            <v>CONS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  <cell r="NO718" t="str">
            <v>CONS</v>
          </cell>
        </row>
        <row r="719">
          <cell r="A719">
            <v>45505</v>
          </cell>
          <cell r="B719">
            <v>116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PREV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PREV</v>
          </cell>
          <cell r="IF719" t="str">
            <v>PREV</v>
          </cell>
          <cell r="IG719" t="str">
            <v>PREV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CONS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  <cell r="NO719" t="str">
            <v>CONS</v>
          </cell>
        </row>
        <row r="720">
          <cell r="A720">
            <v>45474</v>
          </cell>
          <cell r="B720">
            <v>117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PREV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PREV</v>
          </cell>
          <cell r="IF720" t="str">
            <v>PREV</v>
          </cell>
          <cell r="IG720" t="str">
            <v>PREV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  <cell r="NO720" t="str">
            <v>CONS</v>
          </cell>
        </row>
        <row r="721">
          <cell r="A721">
            <v>45444</v>
          </cell>
          <cell r="B721">
            <v>118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PREV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PREV</v>
          </cell>
          <cell r="IF721" t="str">
            <v>PREV</v>
          </cell>
          <cell r="IG721" t="str">
            <v>PREV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  <cell r="NO721" t="str">
            <v>CONS</v>
          </cell>
        </row>
        <row r="722">
          <cell r="A722">
            <v>45413</v>
          </cell>
          <cell r="B722">
            <v>119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PREV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PREV</v>
          </cell>
          <cell r="IF722" t="str">
            <v>PREV</v>
          </cell>
          <cell r="IG722" t="str">
            <v>PREV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  <cell r="NO722" t="str">
            <v>CONS</v>
          </cell>
        </row>
        <row r="723">
          <cell r="A723">
            <v>45383</v>
          </cell>
          <cell r="B723">
            <v>120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PREV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PREV</v>
          </cell>
          <cell r="IF723" t="str">
            <v>PREV</v>
          </cell>
          <cell r="IG723" t="str">
            <v>PREV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  <cell r="NO723" t="str">
            <v>CONS</v>
          </cell>
        </row>
        <row r="724">
          <cell r="A724">
            <v>45352</v>
          </cell>
          <cell r="B724">
            <v>121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PREV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PREV</v>
          </cell>
          <cell r="IF724" t="str">
            <v>PREV</v>
          </cell>
          <cell r="IG724" t="str">
            <v>PREV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  <cell r="NO724" t="str">
            <v>CONS</v>
          </cell>
        </row>
        <row r="725">
          <cell r="A725">
            <v>45323</v>
          </cell>
          <cell r="B725">
            <v>122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PREV</v>
          </cell>
          <cell r="CB725" t="str">
            <v>CONS</v>
          </cell>
          <cell r="CC725" t="str">
            <v>CONS</v>
          </cell>
          <cell r="CD725" t="str">
            <v>PREV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PREV</v>
          </cell>
          <cell r="IF725" t="str">
            <v>PREV</v>
          </cell>
          <cell r="IG725" t="str">
            <v>PREV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  <cell r="NO725" t="str">
            <v>CONS</v>
          </cell>
        </row>
        <row r="726">
          <cell r="A726">
            <v>45292</v>
          </cell>
          <cell r="B726">
            <v>123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PREV</v>
          </cell>
          <cell r="CB726" t="str">
            <v>CONS</v>
          </cell>
          <cell r="CC726" t="str">
            <v>CONS</v>
          </cell>
          <cell r="CD726" t="str">
            <v>PREV</v>
          </cell>
          <cell r="CE726" t="str">
            <v>PREV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PREV</v>
          </cell>
          <cell r="IF726" t="str">
            <v>PREV</v>
          </cell>
          <cell r="IG726" t="str">
            <v>PREV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  <cell r="NO726" t="str">
            <v>CONS</v>
          </cell>
        </row>
        <row r="727">
          <cell r="A727">
            <v>45261</v>
          </cell>
          <cell r="B727">
            <v>124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  <cell r="NO727" t="str">
            <v>CONS</v>
          </cell>
        </row>
        <row r="728">
          <cell r="A728">
            <v>45231</v>
          </cell>
          <cell r="B728">
            <v>125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  <cell r="NO728" t="str">
            <v>CONS</v>
          </cell>
        </row>
        <row r="729">
          <cell r="A729">
            <v>45200</v>
          </cell>
          <cell r="B729">
            <v>126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  <cell r="NO729" t="str">
            <v>CONS</v>
          </cell>
        </row>
        <row r="730">
          <cell r="A730">
            <v>45170</v>
          </cell>
          <cell r="B730">
            <v>127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  <cell r="NO730" t="str">
            <v>CONS</v>
          </cell>
        </row>
        <row r="731">
          <cell r="A731">
            <v>45139</v>
          </cell>
          <cell r="B731">
            <v>128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  <cell r="NO731" t="str">
            <v>CONS</v>
          </cell>
        </row>
        <row r="732">
          <cell r="A732">
            <v>45108</v>
          </cell>
          <cell r="B732">
            <v>129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  <cell r="NO732" t="str">
            <v>CONS</v>
          </cell>
        </row>
        <row r="733">
          <cell r="A733">
            <v>45078</v>
          </cell>
          <cell r="B733">
            <v>130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  <cell r="NO733" t="str">
            <v>CONS</v>
          </cell>
        </row>
        <row r="734">
          <cell r="A734">
            <v>45047</v>
          </cell>
          <cell r="B734">
            <v>131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  <cell r="NO734" t="str">
            <v>CONS</v>
          </cell>
        </row>
        <row r="735">
          <cell r="A735">
            <v>45017</v>
          </cell>
          <cell r="B735">
            <v>132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  <cell r="NO735" t="str">
            <v>CONS</v>
          </cell>
        </row>
        <row r="736">
          <cell r="A736">
            <v>44986</v>
          </cell>
          <cell r="B736">
            <v>133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  <cell r="NO736" t="str">
            <v>CONS</v>
          </cell>
        </row>
        <row r="737">
          <cell r="A737">
            <v>44958</v>
          </cell>
          <cell r="B737">
            <v>134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  <cell r="NO737" t="str">
            <v>CONS</v>
          </cell>
        </row>
        <row r="738">
          <cell r="A738">
            <v>44927</v>
          </cell>
          <cell r="B738">
            <v>135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  <cell r="NO738" t="str">
            <v>CONS</v>
          </cell>
        </row>
        <row r="739">
          <cell r="A739">
            <v>44896</v>
          </cell>
          <cell r="B739">
            <v>136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  <cell r="NO739" t="str">
            <v>CONS</v>
          </cell>
        </row>
        <row r="740">
          <cell r="A740">
            <v>44866</v>
          </cell>
          <cell r="B740">
            <v>137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  <cell r="NO740" t="str">
            <v>CONS</v>
          </cell>
        </row>
        <row r="741">
          <cell r="A741">
            <v>44835</v>
          </cell>
          <cell r="B741">
            <v>138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  <cell r="NO741" t="str">
            <v>CONS</v>
          </cell>
        </row>
        <row r="742">
          <cell r="A742">
            <v>44805</v>
          </cell>
          <cell r="B742">
            <v>139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  <cell r="NO742" t="str">
            <v>CONS</v>
          </cell>
        </row>
        <row r="743">
          <cell r="A743">
            <v>44774</v>
          </cell>
          <cell r="B743">
            <v>140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  <cell r="NO743" t="str">
            <v>CONS</v>
          </cell>
        </row>
        <row r="744">
          <cell r="A744">
            <v>44743</v>
          </cell>
          <cell r="B744">
            <v>141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  <cell r="NO744" t="str">
            <v>CONS</v>
          </cell>
        </row>
        <row r="745">
          <cell r="A745">
            <v>44713</v>
          </cell>
          <cell r="B745">
            <v>142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PREV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  <cell r="NO745" t="str">
            <v>CONS</v>
          </cell>
        </row>
        <row r="746">
          <cell r="A746">
            <v>44682</v>
          </cell>
          <cell r="B746">
            <v>143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PREV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  <cell r="NO746" t="str">
            <v>CONS</v>
          </cell>
        </row>
        <row r="747">
          <cell r="A747">
            <v>44652</v>
          </cell>
          <cell r="B747">
            <v>144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PREV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  <cell r="NO747" t="str">
            <v>CONS</v>
          </cell>
        </row>
        <row r="748">
          <cell r="A748">
            <v>44621</v>
          </cell>
          <cell r="B748">
            <v>145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PREV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  <cell r="NO748" t="str">
            <v>CONS</v>
          </cell>
        </row>
        <row r="749">
          <cell r="A749">
            <v>44593</v>
          </cell>
          <cell r="B749">
            <v>146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  <cell r="NO749" t="str">
            <v>CONS</v>
          </cell>
        </row>
        <row r="750">
          <cell r="A750">
            <v>44562</v>
          </cell>
          <cell r="B750">
            <v>147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  <cell r="NO750" t="str">
            <v>CONS</v>
          </cell>
        </row>
        <row r="751">
          <cell r="A751">
            <v>44531</v>
          </cell>
          <cell r="B751">
            <v>148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  <cell r="NO751" t="str">
            <v>CONS</v>
          </cell>
        </row>
        <row r="752">
          <cell r="A752">
            <v>44501</v>
          </cell>
          <cell r="B752">
            <v>149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  <cell r="NO752" t="str">
            <v>CONS</v>
          </cell>
        </row>
        <row r="753">
          <cell r="A753">
            <v>44470</v>
          </cell>
          <cell r="B753">
            <v>150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  <cell r="NO753" t="str">
            <v>CONS</v>
          </cell>
        </row>
        <row r="754">
          <cell r="A754">
            <v>44440</v>
          </cell>
          <cell r="B754">
            <v>151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  <cell r="NO754" t="str">
            <v>CONS</v>
          </cell>
        </row>
        <row r="755">
          <cell r="A755">
            <v>44409</v>
          </cell>
          <cell r="B755">
            <v>152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  <cell r="NO755" t="str">
            <v>CONS</v>
          </cell>
        </row>
        <row r="756">
          <cell r="A756">
            <v>44378</v>
          </cell>
          <cell r="B756">
            <v>153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  <cell r="NO756" t="str">
            <v>CONS</v>
          </cell>
        </row>
        <row r="757">
          <cell r="A757">
            <v>44348</v>
          </cell>
          <cell r="B757">
            <v>154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  <cell r="NO757" t="str">
            <v>CONS</v>
          </cell>
        </row>
        <row r="758">
          <cell r="A758">
            <v>44317</v>
          </cell>
          <cell r="B758">
            <v>155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  <cell r="NO758" t="str">
            <v>CONS</v>
          </cell>
        </row>
        <row r="759">
          <cell r="A759">
            <v>44287</v>
          </cell>
          <cell r="B759">
            <v>156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  <cell r="NO759" t="str">
            <v>CONS</v>
          </cell>
        </row>
        <row r="760">
          <cell r="A760">
            <v>44256</v>
          </cell>
          <cell r="B760">
            <v>157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  <cell r="NO760" t="str">
            <v>CONS</v>
          </cell>
        </row>
        <row r="761">
          <cell r="A761">
            <v>44228</v>
          </cell>
          <cell r="B761">
            <v>158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  <cell r="NO761" t="str">
            <v>CONS</v>
          </cell>
        </row>
        <row r="762">
          <cell r="A762">
            <v>44197</v>
          </cell>
          <cell r="B762">
            <v>159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  <cell r="NO762" t="str">
            <v>CONS</v>
          </cell>
        </row>
        <row r="763">
          <cell r="A763">
            <v>44166</v>
          </cell>
          <cell r="B763">
            <v>160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  <cell r="NO763" t="str">
            <v>CONS</v>
          </cell>
        </row>
        <row r="764">
          <cell r="A764">
            <v>44136</v>
          </cell>
          <cell r="B764">
            <v>161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  <cell r="NO764" t="str">
            <v>CONS</v>
          </cell>
        </row>
        <row r="765">
          <cell r="A765">
            <v>44105</v>
          </cell>
          <cell r="B765">
            <v>162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  <cell r="NO765" t="str">
            <v>CONS</v>
          </cell>
        </row>
        <row r="766">
          <cell r="A766">
            <v>44075</v>
          </cell>
          <cell r="B766">
            <v>163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  <cell r="NO766" t="str">
            <v>CONS</v>
          </cell>
        </row>
        <row r="767">
          <cell r="A767">
            <v>44044</v>
          </cell>
          <cell r="B767">
            <v>164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  <cell r="NO767" t="str">
            <v>CONS</v>
          </cell>
        </row>
        <row r="768">
          <cell r="A768">
            <v>44013</v>
          </cell>
          <cell r="B768">
            <v>165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  <cell r="NO768" t="str">
            <v>CONS</v>
          </cell>
        </row>
        <row r="769">
          <cell r="A769">
            <v>43983</v>
          </cell>
          <cell r="B769">
            <v>166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  <cell r="NO769" t="str">
            <v>CONS</v>
          </cell>
        </row>
        <row r="770">
          <cell r="A770">
            <v>43952</v>
          </cell>
          <cell r="B770">
            <v>167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  <cell r="NO770" t="str">
            <v>CONS</v>
          </cell>
        </row>
        <row r="771">
          <cell r="A771">
            <v>43922</v>
          </cell>
          <cell r="B771">
            <v>168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  <cell r="NO771" t="str">
            <v>CONS</v>
          </cell>
        </row>
        <row r="772">
          <cell r="A772">
            <v>43891</v>
          </cell>
          <cell r="B772">
            <v>169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PREV</v>
          </cell>
          <cell r="LP772" t="str">
            <v>PREV</v>
          </cell>
          <cell r="LQ772" t="str">
            <v>PREV</v>
          </cell>
          <cell r="LR772" t="str">
            <v>PREV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  <cell r="NO772" t="str">
            <v>CONS</v>
          </cell>
        </row>
        <row r="773">
          <cell r="A773">
            <v>43862</v>
          </cell>
          <cell r="B773">
            <v>170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PREV</v>
          </cell>
          <cell r="LP773" t="str">
            <v>PREV</v>
          </cell>
          <cell r="LQ773" t="str">
            <v>PREV</v>
          </cell>
          <cell r="LR773" t="str">
            <v>PREV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  <cell r="NO773" t="str">
            <v>CONS</v>
          </cell>
        </row>
        <row r="774">
          <cell r="A774">
            <v>43831</v>
          </cell>
          <cell r="B774">
            <v>171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PREV</v>
          </cell>
          <cell r="LP774" t="str">
            <v>PREV</v>
          </cell>
          <cell r="LQ774" t="str">
            <v>PREV</v>
          </cell>
          <cell r="LR774" t="str">
            <v>PREV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  <cell r="NO774" t="str">
            <v>CONS</v>
          </cell>
        </row>
        <row r="775">
          <cell r="A775">
            <v>43800</v>
          </cell>
          <cell r="B775">
            <v>172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B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  <cell r="NO775" t="str">
            <v>CONS</v>
          </cell>
        </row>
        <row r="776">
          <cell r="A776">
            <v>43770</v>
          </cell>
          <cell r="B776">
            <v>173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  <cell r="NO776" t="str">
            <v>CONS</v>
          </cell>
        </row>
        <row r="777">
          <cell r="A777">
            <v>43739</v>
          </cell>
          <cell r="B777">
            <v>174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  <cell r="NO777" t="str">
            <v>CONS</v>
          </cell>
        </row>
        <row r="778">
          <cell r="A778">
            <v>43709</v>
          </cell>
          <cell r="B778">
            <v>175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  <cell r="NO778" t="str">
            <v>CONS</v>
          </cell>
        </row>
        <row r="779">
          <cell r="A779">
            <v>43678</v>
          </cell>
          <cell r="B779">
            <v>176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  <cell r="NO779" t="str">
            <v>CONS</v>
          </cell>
        </row>
        <row r="780">
          <cell r="A780">
            <v>43647</v>
          </cell>
          <cell r="B780">
            <v>177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  <cell r="NO780" t="str">
            <v>CONS</v>
          </cell>
        </row>
        <row r="781">
          <cell r="A781">
            <v>43617</v>
          </cell>
          <cell r="B781">
            <v>178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  <cell r="NO781" t="str">
            <v>CONS</v>
          </cell>
        </row>
        <row r="782">
          <cell r="A782">
            <v>43586</v>
          </cell>
          <cell r="B782">
            <v>179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  <cell r="NO782" t="str">
            <v>CONS</v>
          </cell>
        </row>
        <row r="783">
          <cell r="A783">
            <v>43556</v>
          </cell>
          <cell r="B783">
            <v>180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  <cell r="NO783" t="str">
            <v>CONS</v>
          </cell>
        </row>
        <row r="784">
          <cell r="A784">
            <v>43525</v>
          </cell>
          <cell r="B784">
            <v>181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  <cell r="NO784" t="str">
            <v>CONS</v>
          </cell>
        </row>
        <row r="785">
          <cell r="A785">
            <v>43497</v>
          </cell>
          <cell r="B785">
            <v>182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  <cell r="NO785" t="str">
            <v>CONS</v>
          </cell>
        </row>
        <row r="786">
          <cell r="A786">
            <v>43466</v>
          </cell>
          <cell r="B786">
            <v>183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  <cell r="NO786" t="str">
            <v>CONS</v>
          </cell>
        </row>
        <row r="787">
          <cell r="A787">
            <v>43435</v>
          </cell>
          <cell r="B787">
            <v>184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  <cell r="NO787" t="str">
            <v>CONS</v>
          </cell>
        </row>
        <row r="788">
          <cell r="A788">
            <v>43405</v>
          </cell>
          <cell r="B788">
            <v>185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  <cell r="NO788" t="str">
            <v>CONS</v>
          </cell>
        </row>
        <row r="789">
          <cell r="A789">
            <v>43374</v>
          </cell>
          <cell r="B789">
            <v>186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  <cell r="NO789" t="str">
            <v>CONS</v>
          </cell>
        </row>
        <row r="790">
          <cell r="A790">
            <v>43344</v>
          </cell>
          <cell r="B790">
            <v>187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  <cell r="NO790" t="str">
            <v>CONS</v>
          </cell>
        </row>
        <row r="791">
          <cell r="A791">
            <v>43313</v>
          </cell>
          <cell r="B791">
            <v>188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  <cell r="NO791" t="str">
            <v>CONS</v>
          </cell>
        </row>
        <row r="792">
          <cell r="A792">
            <v>43282</v>
          </cell>
          <cell r="B792">
            <v>189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  <cell r="NO792" t="str">
            <v>CONS</v>
          </cell>
        </row>
        <row r="793">
          <cell r="A793">
            <v>43252</v>
          </cell>
          <cell r="B793">
            <v>190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  <cell r="NO793" t="str">
            <v>CONS</v>
          </cell>
        </row>
        <row r="794">
          <cell r="A794">
            <v>43221</v>
          </cell>
          <cell r="B794">
            <v>191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  <cell r="NO794" t="str">
            <v>CONS</v>
          </cell>
        </row>
        <row r="795">
          <cell r="A795">
            <v>43191</v>
          </cell>
          <cell r="B795">
            <v>192</v>
          </cell>
          <cell r="C795" t="str">
            <v>CONS</v>
          </cell>
          <cell r="D795" t="str">
            <v>CONS</v>
          </cell>
          <cell r="E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O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  <cell r="NO795" t="str">
            <v>CONS</v>
          </cell>
        </row>
        <row r="796">
          <cell r="A796">
            <v>43160</v>
          </cell>
          <cell r="B796">
            <v>193</v>
          </cell>
          <cell r="C796" t="str">
            <v>CONS</v>
          </cell>
          <cell r="D796" t="str">
            <v>CONS</v>
          </cell>
          <cell r="E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O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  <cell r="NO796" t="str">
            <v>CONS</v>
          </cell>
        </row>
        <row r="797">
          <cell r="A797">
            <v>43132</v>
          </cell>
          <cell r="B797">
            <v>194</v>
          </cell>
          <cell r="C797" t="str">
            <v>CONS</v>
          </cell>
          <cell r="D797" t="str">
            <v>CONS</v>
          </cell>
          <cell r="E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O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  <cell r="NO797" t="str">
            <v>CONS</v>
          </cell>
        </row>
        <row r="798">
          <cell r="A798">
            <v>43101</v>
          </cell>
          <cell r="B798">
            <v>195</v>
          </cell>
          <cell r="C798" t="str">
            <v>CONS</v>
          </cell>
          <cell r="D798" t="str">
            <v>CONS</v>
          </cell>
          <cell r="E798" t="str">
            <v>CONS</v>
          </cell>
          <cell r="F798" t="str">
            <v>CONS</v>
          </cell>
          <cell r="G798" t="str">
            <v>CONS</v>
          </cell>
          <cell r="H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N798" t="str">
            <v>CONS</v>
          </cell>
          <cell r="O798" t="str">
            <v>CONS</v>
          </cell>
          <cell r="P798" t="str">
            <v>CONS</v>
          </cell>
          <cell r="Q798" t="str">
            <v>CONS</v>
          </cell>
          <cell r="R798" t="str">
            <v>CONS</v>
          </cell>
          <cell r="S798" t="str">
            <v>CONS</v>
          </cell>
          <cell r="T798" t="str">
            <v>CONS</v>
          </cell>
          <cell r="U798" t="str">
            <v>CONS</v>
          </cell>
          <cell r="V798" t="str">
            <v>CONS</v>
          </cell>
          <cell r="W798" t="str">
            <v>CONS</v>
          </cell>
          <cell r="X798" t="str">
            <v>CONS</v>
          </cell>
          <cell r="Y798" t="str">
            <v>CONS</v>
          </cell>
          <cell r="Z798" t="str">
            <v>CONS</v>
          </cell>
          <cell r="AA798" t="str">
            <v>CONS</v>
          </cell>
          <cell r="AB798" t="str">
            <v>CONS</v>
          </cell>
          <cell r="AC798" t="str">
            <v>CONS</v>
          </cell>
          <cell r="AD798" t="str">
            <v>CONS</v>
          </cell>
          <cell r="AE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O798" t="str">
            <v>CONS</v>
          </cell>
          <cell r="AP798" t="str">
            <v>CONS</v>
          </cell>
          <cell r="AQ798" t="str">
            <v>CONS</v>
          </cell>
          <cell r="AR798" t="str">
            <v>CONS</v>
          </cell>
          <cell r="AS798" t="str">
            <v>CONS</v>
          </cell>
          <cell r="AT798" t="str">
            <v>CONS</v>
          </cell>
          <cell r="AU798" t="str">
            <v>CONS</v>
          </cell>
          <cell r="AV798" t="str">
            <v>CONS</v>
          </cell>
          <cell r="AW798" t="str">
            <v>CONS</v>
          </cell>
          <cell r="AX798" t="str">
            <v>CONS</v>
          </cell>
          <cell r="AY798" t="str">
            <v>CONS</v>
          </cell>
          <cell r="AZ798" t="str">
            <v>CONS</v>
          </cell>
          <cell r="BA798" t="str">
            <v>CONS</v>
          </cell>
          <cell r="BB798" t="str">
            <v>CONS</v>
          </cell>
          <cell r="BC798" t="str">
            <v>CONS</v>
          </cell>
          <cell r="BD798" t="str">
            <v>CONS</v>
          </cell>
          <cell r="BE798" t="str">
            <v>CONS</v>
          </cell>
          <cell r="BF798" t="str">
            <v>CONS</v>
          </cell>
          <cell r="BG798" t="str">
            <v>CONS</v>
          </cell>
          <cell r="BH798" t="str">
            <v>CONS</v>
          </cell>
          <cell r="BI798" t="str">
            <v>CONS</v>
          </cell>
          <cell r="BJ798" t="str">
            <v>CONS</v>
          </cell>
          <cell r="BK798" t="str">
            <v>CONS</v>
          </cell>
          <cell r="BL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BY798" t="str">
            <v>CONS</v>
          </cell>
          <cell r="BZ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U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  <cell r="NO798" t="str">
            <v>CONS</v>
          </cell>
        </row>
        <row r="799">
          <cell r="A799">
            <v>43070</v>
          </cell>
          <cell r="B799">
            <v>196</v>
          </cell>
          <cell r="C799" t="str">
            <v>CONS</v>
          </cell>
          <cell r="D799" t="str">
            <v>CONS</v>
          </cell>
          <cell r="F799" t="str">
            <v>CONS</v>
          </cell>
          <cell r="G799" t="str">
            <v>CONS</v>
          </cell>
          <cell r="H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N799" t="str">
            <v>CONS</v>
          </cell>
          <cell r="O799" t="str">
            <v>CONS</v>
          </cell>
          <cell r="P799" t="str">
            <v>CONS</v>
          </cell>
          <cell r="Q799" t="str">
            <v>CONS</v>
          </cell>
          <cell r="R799" t="str">
            <v>CONS</v>
          </cell>
          <cell r="S799" t="str">
            <v>CONS</v>
          </cell>
          <cell r="T799" t="str">
            <v>CONS</v>
          </cell>
          <cell r="U799" t="str">
            <v>CONS</v>
          </cell>
          <cell r="V799" t="str">
            <v>CONS</v>
          </cell>
          <cell r="W799" t="str">
            <v>CONS</v>
          </cell>
          <cell r="X799" t="str">
            <v>CONS</v>
          </cell>
          <cell r="Y799" t="str">
            <v>CONS</v>
          </cell>
          <cell r="Z799" t="str">
            <v>CONS</v>
          </cell>
          <cell r="AA799" t="str">
            <v>CONS</v>
          </cell>
          <cell r="AB799" t="str">
            <v>CONS</v>
          </cell>
          <cell r="AC799" t="str">
            <v>CONS</v>
          </cell>
          <cell r="AD799" t="str">
            <v>CONS</v>
          </cell>
          <cell r="AE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P799" t="str">
            <v>CONS</v>
          </cell>
          <cell r="AQ799" t="str">
            <v>CONS</v>
          </cell>
          <cell r="AR799" t="str">
            <v>CONS</v>
          </cell>
          <cell r="AS799" t="str">
            <v>CONS</v>
          </cell>
          <cell r="AT799" t="str">
            <v>CONS</v>
          </cell>
          <cell r="AU799" t="str">
            <v>CONS</v>
          </cell>
          <cell r="AV799" t="str">
            <v>CONS</v>
          </cell>
          <cell r="AW799" t="str">
            <v>CONS</v>
          </cell>
          <cell r="AX799" t="str">
            <v>CONS</v>
          </cell>
          <cell r="AY799" t="str">
            <v>CONS</v>
          </cell>
          <cell r="AZ799" t="str">
            <v>CONS</v>
          </cell>
          <cell r="BA799" t="str">
            <v>CONS</v>
          </cell>
          <cell r="BB799" t="str">
            <v>CONS</v>
          </cell>
          <cell r="BC799" t="str">
            <v>CONS</v>
          </cell>
          <cell r="BD799" t="str">
            <v>CONS</v>
          </cell>
          <cell r="BE799" t="str">
            <v>CONS</v>
          </cell>
          <cell r="BF799" t="str">
            <v>CONS</v>
          </cell>
          <cell r="BG799" t="str">
            <v>CONS</v>
          </cell>
          <cell r="BH799" t="str">
            <v>CONS</v>
          </cell>
          <cell r="BI799" t="str">
            <v>CONS</v>
          </cell>
          <cell r="BJ799" t="str">
            <v>CONS</v>
          </cell>
          <cell r="BK799" t="str">
            <v>CONS</v>
          </cell>
          <cell r="BL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BY799" t="str">
            <v>CONS</v>
          </cell>
          <cell r="BZ799" t="str">
            <v>CONS</v>
          </cell>
          <cell r="CA799" t="str">
            <v>PREV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C799" t="str">
            <v>CONS</v>
          </cell>
          <cell r="ID799" t="str">
            <v>CONS</v>
          </cell>
          <cell r="IE799" t="str">
            <v>PREV</v>
          </cell>
          <cell r="IF799" t="str">
            <v>PREV</v>
          </cell>
          <cell r="IG799" t="str">
            <v>PREV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U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  <cell r="NO799" t="str">
            <v>CONS</v>
          </cell>
        </row>
        <row r="800">
          <cell r="A800">
            <v>43040</v>
          </cell>
          <cell r="B800">
            <v>197</v>
          </cell>
          <cell r="C800" t="str">
            <v>CONS</v>
          </cell>
          <cell r="D800" t="str">
            <v>CONS</v>
          </cell>
          <cell r="F800" t="str">
            <v>CONS</v>
          </cell>
          <cell r="G800" t="str">
            <v>CONS</v>
          </cell>
          <cell r="H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N800" t="str">
            <v>CONS</v>
          </cell>
          <cell r="O800" t="str">
            <v>CONS</v>
          </cell>
          <cell r="P800" t="str">
            <v>CONS</v>
          </cell>
          <cell r="Q800" t="str">
            <v>CONS</v>
          </cell>
          <cell r="R800" t="str">
            <v>CONS</v>
          </cell>
          <cell r="S800" t="str">
            <v>CONS</v>
          </cell>
          <cell r="T800" t="str">
            <v>CONS</v>
          </cell>
          <cell r="U800" t="str">
            <v>CONS</v>
          </cell>
          <cell r="V800" t="str">
            <v>CONS</v>
          </cell>
          <cell r="W800" t="str">
            <v>CONS</v>
          </cell>
          <cell r="X800" t="str">
            <v>CONS</v>
          </cell>
          <cell r="Y800" t="str">
            <v>CONS</v>
          </cell>
          <cell r="Z800" t="str">
            <v>CONS</v>
          </cell>
          <cell r="AA800" t="str">
            <v>CONS</v>
          </cell>
          <cell r="AB800" t="str">
            <v>CONS</v>
          </cell>
          <cell r="AC800" t="str">
            <v>CONS</v>
          </cell>
          <cell r="AD800" t="str">
            <v>CONS</v>
          </cell>
          <cell r="AE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P800" t="str">
            <v>CONS</v>
          </cell>
          <cell r="AQ800" t="str">
            <v>CONS</v>
          </cell>
          <cell r="AR800" t="str">
            <v>CONS</v>
          </cell>
          <cell r="AS800" t="str">
            <v>CONS</v>
          </cell>
          <cell r="AT800" t="str">
            <v>CONS</v>
          </cell>
          <cell r="AU800" t="str">
            <v>CONS</v>
          </cell>
          <cell r="AV800" t="str">
            <v>CONS</v>
          </cell>
          <cell r="AW800" t="str">
            <v>CONS</v>
          </cell>
          <cell r="AX800" t="str">
            <v>CONS</v>
          </cell>
          <cell r="AY800" t="str">
            <v>CONS</v>
          </cell>
          <cell r="AZ800" t="str">
            <v>CONS</v>
          </cell>
          <cell r="BA800" t="str">
            <v>CONS</v>
          </cell>
          <cell r="BB800" t="str">
            <v>CONS</v>
          </cell>
          <cell r="BC800" t="str">
            <v>CONS</v>
          </cell>
          <cell r="BD800" t="str">
            <v>CONS</v>
          </cell>
          <cell r="BE800" t="str">
            <v>CONS</v>
          </cell>
          <cell r="BF800" t="str">
            <v>CONS</v>
          </cell>
          <cell r="BG800" t="str">
            <v>CONS</v>
          </cell>
          <cell r="BH800" t="str">
            <v>CONS</v>
          </cell>
          <cell r="BI800" t="str">
            <v>CONS</v>
          </cell>
          <cell r="BJ800" t="str">
            <v>CONS</v>
          </cell>
          <cell r="BK800" t="str">
            <v>CONS</v>
          </cell>
          <cell r="BL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BY800" t="str">
            <v>CONS</v>
          </cell>
          <cell r="BZ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U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  <cell r="NO800" t="str">
            <v>CONS</v>
          </cell>
        </row>
        <row r="801">
          <cell r="A801">
            <v>43009</v>
          </cell>
          <cell r="B801">
            <v>198</v>
          </cell>
          <cell r="C801" t="str">
            <v>CONS</v>
          </cell>
          <cell r="D801" t="str">
            <v>CONS</v>
          </cell>
          <cell r="F801" t="str">
            <v>CONS</v>
          </cell>
          <cell r="G801" t="str">
            <v>CONS</v>
          </cell>
          <cell r="H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N801" t="str">
            <v>CONS</v>
          </cell>
          <cell r="O801" t="str">
            <v>CONS</v>
          </cell>
          <cell r="P801" t="str">
            <v>CONS</v>
          </cell>
          <cell r="Q801" t="str">
            <v>CONS</v>
          </cell>
          <cell r="R801" t="str">
            <v>CONS</v>
          </cell>
          <cell r="S801" t="str">
            <v>CONS</v>
          </cell>
          <cell r="T801" t="str">
            <v>CONS</v>
          </cell>
          <cell r="U801" t="str">
            <v>CONS</v>
          </cell>
          <cell r="V801" t="str">
            <v>CONS</v>
          </cell>
          <cell r="W801" t="str">
            <v>CONS</v>
          </cell>
          <cell r="X801" t="str">
            <v>CONS</v>
          </cell>
          <cell r="Y801" t="str">
            <v>CONS</v>
          </cell>
          <cell r="Z801" t="str">
            <v>CONS</v>
          </cell>
          <cell r="AA801" t="str">
            <v>CONS</v>
          </cell>
          <cell r="AB801" t="str">
            <v>CONS</v>
          </cell>
          <cell r="AC801" t="str">
            <v>CONS</v>
          </cell>
          <cell r="AD801" t="str">
            <v>CONS</v>
          </cell>
          <cell r="AE801" t="str">
            <v>CONS</v>
          </cell>
          <cell r="AF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P801" t="str">
            <v>CONS</v>
          </cell>
          <cell r="AQ801" t="str">
            <v>CONS</v>
          </cell>
          <cell r="AR801" t="str">
            <v>CONS</v>
          </cell>
          <cell r="AS801" t="str">
            <v>CONS</v>
          </cell>
          <cell r="AT801" t="str">
            <v>CONS</v>
          </cell>
          <cell r="AU801" t="str">
            <v>CONS</v>
          </cell>
          <cell r="AV801" t="str">
            <v>CONS</v>
          </cell>
          <cell r="AW801" t="str">
            <v>CONS</v>
          </cell>
          <cell r="AX801" t="str">
            <v>CONS</v>
          </cell>
          <cell r="AY801" t="str">
            <v>CONS</v>
          </cell>
          <cell r="AZ801" t="str">
            <v>CONS</v>
          </cell>
          <cell r="BA801" t="str">
            <v>CONS</v>
          </cell>
          <cell r="BB801" t="str">
            <v>CONS</v>
          </cell>
          <cell r="BC801" t="str">
            <v>CONS</v>
          </cell>
          <cell r="BD801" t="str">
            <v>CONS</v>
          </cell>
          <cell r="BE801" t="str">
            <v>CONS</v>
          </cell>
          <cell r="BF801" t="str">
            <v>CONS</v>
          </cell>
          <cell r="BG801" t="str">
            <v>CONS</v>
          </cell>
          <cell r="BH801" t="str">
            <v>CONS</v>
          </cell>
          <cell r="BI801" t="str">
            <v>CONS</v>
          </cell>
          <cell r="BJ801" t="str">
            <v>CONS</v>
          </cell>
          <cell r="BK801" t="str">
            <v>CONS</v>
          </cell>
          <cell r="BL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BY801" t="str">
            <v>CONS</v>
          </cell>
          <cell r="BZ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X801" t="str">
            <v>CONS</v>
          </cell>
          <cell r="DY801" t="str">
            <v>CONS</v>
          </cell>
          <cell r="DZ801" t="str">
            <v>CONS</v>
          </cell>
          <cell r="EA801" t="str">
            <v>CONS</v>
          </cell>
          <cell r="EB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R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O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E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S801" t="str">
            <v>CONS</v>
          </cell>
          <cell r="KT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LY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U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MZ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  <cell r="NO801" t="str">
            <v>CONS</v>
          </cell>
        </row>
        <row r="802">
          <cell r="A802">
            <v>42979</v>
          </cell>
          <cell r="B802">
            <v>199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X802" t="str">
            <v>CONS</v>
          </cell>
          <cell r="DY802" t="str">
            <v>CONS</v>
          </cell>
          <cell r="EA802" t="str">
            <v>CONS</v>
          </cell>
          <cell r="EB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R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O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>
            <v>0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C802" t="str">
            <v>CONS</v>
          </cell>
          <cell r="KD802" t="str">
            <v>CONS</v>
          </cell>
          <cell r="KE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T802" t="str">
            <v>CONS</v>
          </cell>
          <cell r="KU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G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M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U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>
            <v>0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  <cell r="NO802" t="str">
            <v>CONS</v>
          </cell>
        </row>
        <row r="803">
          <cell r="A803">
            <v>42948</v>
          </cell>
          <cell r="B803">
            <v>200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>
            <v>0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C803" t="str">
            <v>CONS</v>
          </cell>
          <cell r="KD803" t="str">
            <v>CONS</v>
          </cell>
          <cell r="KE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T803" t="str">
            <v>CONS</v>
          </cell>
          <cell r="KU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G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M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U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>
            <v>0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  <cell r="NO803" t="str">
            <v>CONS</v>
          </cell>
        </row>
        <row r="804">
          <cell r="A804">
            <v>42917</v>
          </cell>
          <cell r="B804">
            <v>201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>
            <v>0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C804" t="str">
            <v>CONS</v>
          </cell>
          <cell r="KD804" t="str">
            <v>CONS</v>
          </cell>
          <cell r="KE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T804" t="str">
            <v>CONS</v>
          </cell>
          <cell r="KU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G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M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U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>
            <v>0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  <cell r="NO804" t="str">
            <v>CONS</v>
          </cell>
        </row>
        <row r="805">
          <cell r="A805">
            <v>42887</v>
          </cell>
          <cell r="B805">
            <v>202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>
            <v>0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C805" t="str">
            <v>CONS</v>
          </cell>
          <cell r="KD805" t="str">
            <v>CONS</v>
          </cell>
          <cell r="KE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T805" t="str">
            <v>CONS</v>
          </cell>
          <cell r="KU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G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M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U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>
            <v>0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  <cell r="NO805" t="str">
            <v>CONS</v>
          </cell>
        </row>
        <row r="806">
          <cell r="A806">
            <v>42856</v>
          </cell>
          <cell r="B806">
            <v>203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>
            <v>0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C806" t="str">
            <v>CONS</v>
          </cell>
          <cell r="KD806" t="str">
            <v>CONS</v>
          </cell>
          <cell r="KE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T806" t="str">
            <v>CONS</v>
          </cell>
          <cell r="KU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G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M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U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>
            <v>0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  <cell r="NO806" t="str">
            <v>CONS</v>
          </cell>
        </row>
        <row r="807">
          <cell r="A807">
            <v>42826</v>
          </cell>
          <cell r="B807">
            <v>204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>
            <v>0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C807" t="str">
            <v>CONS</v>
          </cell>
          <cell r="KD807" t="str">
            <v>CONS</v>
          </cell>
          <cell r="KE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T807" t="str">
            <v>CONS</v>
          </cell>
          <cell r="KU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G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M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U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>
            <v>0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  <cell r="NO807" t="str">
            <v>CONS</v>
          </cell>
        </row>
        <row r="808">
          <cell r="A808">
            <v>42795</v>
          </cell>
          <cell r="B808">
            <v>205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>
            <v>0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C808" t="str">
            <v>CONS</v>
          </cell>
          <cell r="KD808" t="str">
            <v>CONS</v>
          </cell>
          <cell r="KE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T808" t="str">
            <v>CONS</v>
          </cell>
          <cell r="KU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G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M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U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>
            <v>0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  <cell r="NO808" t="str">
            <v>CONS</v>
          </cell>
        </row>
        <row r="809">
          <cell r="A809">
            <v>42767</v>
          </cell>
          <cell r="B809">
            <v>206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>
            <v>0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C809" t="str">
            <v>CONS</v>
          </cell>
          <cell r="KD809" t="str">
            <v>CONS</v>
          </cell>
          <cell r="KE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T809" t="str">
            <v>CONS</v>
          </cell>
          <cell r="KU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G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M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U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>
            <v>0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  <cell r="NO809" t="str">
            <v>CONS</v>
          </cell>
        </row>
        <row r="810">
          <cell r="A810">
            <v>42736</v>
          </cell>
          <cell r="B810">
            <v>207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>
            <v>0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C810" t="str">
            <v>CONS</v>
          </cell>
          <cell r="KD810" t="str">
            <v>CONS</v>
          </cell>
          <cell r="KE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T810" t="str">
            <v>CONS</v>
          </cell>
          <cell r="KU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G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M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U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>
            <v>0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  <cell r="NO810" t="str">
            <v>CONS</v>
          </cell>
        </row>
        <row r="811">
          <cell r="A811">
            <v>42705</v>
          </cell>
          <cell r="B811">
            <v>208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>
            <v>0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C811" t="str">
            <v>CONS</v>
          </cell>
          <cell r="KD811" t="str">
            <v>CONS</v>
          </cell>
          <cell r="KE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T811" t="str">
            <v>CONS</v>
          </cell>
          <cell r="KU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G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M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U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>
            <v>0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  <cell r="NO811" t="str">
            <v>CONS</v>
          </cell>
        </row>
        <row r="812">
          <cell r="A812">
            <v>42675</v>
          </cell>
          <cell r="B812">
            <v>209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>
            <v>0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C812" t="str">
            <v>CONS</v>
          </cell>
          <cell r="KD812" t="str">
            <v>CONS</v>
          </cell>
          <cell r="KE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T812" t="str">
            <v>CONS</v>
          </cell>
          <cell r="KU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G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M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U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>
            <v>0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  <cell r="NO812" t="str">
            <v>CONS</v>
          </cell>
        </row>
        <row r="813">
          <cell r="A813">
            <v>42644</v>
          </cell>
          <cell r="B813">
            <v>210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>
            <v>0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C813" t="str">
            <v>CONS</v>
          </cell>
          <cell r="KD813" t="str">
            <v>CONS</v>
          </cell>
          <cell r="KE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T813" t="str">
            <v>CONS</v>
          </cell>
          <cell r="KU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G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M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U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>
            <v>0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  <cell r="NO813" t="str">
            <v>CONS</v>
          </cell>
        </row>
        <row r="814">
          <cell r="A814">
            <v>42614</v>
          </cell>
          <cell r="B814">
            <v>211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>
            <v>0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C814" t="str">
            <v>CONS</v>
          </cell>
          <cell r="KD814" t="str">
            <v>CONS</v>
          </cell>
          <cell r="KE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T814" t="str">
            <v>CONS</v>
          </cell>
          <cell r="KU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G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M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U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>
            <v>0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  <cell r="NO814" t="str">
            <v>CONS</v>
          </cell>
        </row>
        <row r="815">
          <cell r="A815">
            <v>42583</v>
          </cell>
          <cell r="B815">
            <v>212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>
            <v>0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C815" t="str">
            <v>CONS</v>
          </cell>
          <cell r="KD815" t="str">
            <v>CONS</v>
          </cell>
          <cell r="KE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T815" t="str">
            <v>CONS</v>
          </cell>
          <cell r="KU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G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M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U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>
            <v>0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  <cell r="NO815" t="str">
            <v>CONS</v>
          </cell>
        </row>
        <row r="816">
          <cell r="A816">
            <v>42552</v>
          </cell>
          <cell r="B816">
            <v>213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>
            <v>0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C816" t="str">
            <v>CONS</v>
          </cell>
          <cell r="KD816" t="str">
            <v>CONS</v>
          </cell>
          <cell r="KE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T816" t="str">
            <v>CONS</v>
          </cell>
          <cell r="KU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G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M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U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>
            <v>0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  <cell r="NO816" t="str">
            <v>CONS</v>
          </cell>
        </row>
        <row r="817">
          <cell r="A817">
            <v>42522</v>
          </cell>
          <cell r="B817">
            <v>214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>
            <v>0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C817" t="str">
            <v>CONS</v>
          </cell>
          <cell r="KD817" t="str">
            <v>CONS</v>
          </cell>
          <cell r="KE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T817" t="str">
            <v>CONS</v>
          </cell>
          <cell r="KU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G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M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U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>
            <v>0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  <cell r="NO817" t="str">
            <v>CONS</v>
          </cell>
        </row>
        <row r="818">
          <cell r="A818">
            <v>42491</v>
          </cell>
          <cell r="B818">
            <v>215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>
            <v>0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C818" t="str">
            <v>CONS</v>
          </cell>
          <cell r="KD818" t="str">
            <v>CONS</v>
          </cell>
          <cell r="KE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T818" t="str">
            <v>CONS</v>
          </cell>
          <cell r="KU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G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M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U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>
            <v>0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  <cell r="NO818" t="str">
            <v>CONS</v>
          </cell>
        </row>
        <row r="819">
          <cell r="A819">
            <v>42461</v>
          </cell>
          <cell r="B819">
            <v>216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>
            <v>0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C819" t="str">
            <v>CONS</v>
          </cell>
          <cell r="KD819" t="str">
            <v>CONS</v>
          </cell>
          <cell r="KE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T819" t="str">
            <v>CONS</v>
          </cell>
          <cell r="KU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G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M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U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>
            <v>0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  <cell r="NO819" t="str">
            <v>CONS</v>
          </cell>
        </row>
        <row r="820">
          <cell r="A820">
            <v>42430</v>
          </cell>
          <cell r="B820">
            <v>217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>
            <v>0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C820" t="str">
            <v>CONS</v>
          </cell>
          <cell r="KD820" t="str">
            <v>CONS</v>
          </cell>
          <cell r="KE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T820" t="str">
            <v>CONS</v>
          </cell>
          <cell r="KU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G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M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U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>
            <v>0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  <cell r="NO820" t="str">
            <v>CONS</v>
          </cell>
        </row>
        <row r="821">
          <cell r="A821">
            <v>42401</v>
          </cell>
          <cell r="B821">
            <v>218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>
            <v>0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C821" t="str">
            <v>CONS</v>
          </cell>
          <cell r="KD821" t="str">
            <v>CONS</v>
          </cell>
          <cell r="KE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T821" t="str">
            <v>CONS</v>
          </cell>
          <cell r="KU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G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M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U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>
            <v>0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  <cell r="NO821" t="str">
            <v>CONS</v>
          </cell>
        </row>
        <row r="822">
          <cell r="A822">
            <v>42370</v>
          </cell>
          <cell r="B822">
            <v>219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P822" t="str">
            <v>CONS</v>
          </cell>
          <cell r="GQ822" t="str">
            <v>CONS</v>
          </cell>
          <cell r="GR822" t="str">
            <v>CONS</v>
          </cell>
          <cell r="GS822" t="str">
            <v>CONS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>
            <v>0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C822" t="str">
            <v>CONS</v>
          </cell>
          <cell r="KD822" t="str">
            <v>CONS</v>
          </cell>
          <cell r="KE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T822" t="str">
            <v>CONS</v>
          </cell>
          <cell r="KU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G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M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U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>
            <v>0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  <cell r="NO822" t="str">
            <v>CONS</v>
          </cell>
        </row>
        <row r="823">
          <cell r="A823">
            <v>42339</v>
          </cell>
          <cell r="B823">
            <v>220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>
            <v>0</v>
          </cell>
          <cell r="GP823" t="str">
            <v>CONS</v>
          </cell>
          <cell r="GQ823" t="str">
            <v>CONS</v>
          </cell>
          <cell r="GR823" t="str">
            <v>CONS</v>
          </cell>
          <cell r="GS823">
            <v>0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>
            <v>0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C823" t="str">
            <v>CONS</v>
          </cell>
          <cell r="KD823" t="str">
            <v>CONS</v>
          </cell>
          <cell r="KE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T823" t="str">
            <v>CONS</v>
          </cell>
          <cell r="KU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G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M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U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>
            <v>0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  <cell r="NO823" t="str">
            <v>CONS</v>
          </cell>
        </row>
        <row r="824">
          <cell r="A824">
            <v>42309</v>
          </cell>
          <cell r="B824">
            <v>221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>
            <v>0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C824" t="str">
            <v>CONS</v>
          </cell>
          <cell r="KD824" t="str">
            <v>CONS</v>
          </cell>
          <cell r="KE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T824" t="str">
            <v>CONS</v>
          </cell>
          <cell r="KU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G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M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U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>
            <v>0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  <cell r="NO824" t="str">
            <v>CONS</v>
          </cell>
        </row>
        <row r="825">
          <cell r="A825">
            <v>42278</v>
          </cell>
          <cell r="B825">
            <v>222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>
            <v>0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C825" t="str">
            <v>CONS</v>
          </cell>
          <cell r="KD825" t="str">
            <v>CONS</v>
          </cell>
          <cell r="KE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T825" t="str">
            <v>CONS</v>
          </cell>
          <cell r="KU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G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M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U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>
            <v>0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  <cell r="NO825" t="str">
            <v>CONS</v>
          </cell>
        </row>
        <row r="826">
          <cell r="A826">
            <v>42248</v>
          </cell>
          <cell r="B826">
            <v>223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>
            <v>0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C826" t="str">
            <v>CONS</v>
          </cell>
          <cell r="KD826" t="str">
            <v>CONS</v>
          </cell>
          <cell r="KE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T826" t="str">
            <v>CONS</v>
          </cell>
          <cell r="KU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G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M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U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>
            <v>0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  <cell r="NO826" t="str">
            <v>CONS</v>
          </cell>
        </row>
        <row r="827">
          <cell r="A827">
            <v>42217</v>
          </cell>
          <cell r="B827">
            <v>224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>
            <v>0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C827" t="str">
            <v>CONS</v>
          </cell>
          <cell r="KD827" t="str">
            <v>CONS</v>
          </cell>
          <cell r="KE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T827" t="str">
            <v>CONS</v>
          </cell>
          <cell r="KU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G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M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U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>
            <v>0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  <cell r="NO827" t="str">
            <v>CONS</v>
          </cell>
        </row>
        <row r="828">
          <cell r="A828">
            <v>42186</v>
          </cell>
          <cell r="B828">
            <v>225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>
            <v>0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C828" t="str">
            <v>CONS</v>
          </cell>
          <cell r="KD828" t="str">
            <v>CONS</v>
          </cell>
          <cell r="KE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T828" t="str">
            <v>CONS</v>
          </cell>
          <cell r="KU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G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M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U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>
            <v>0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  <cell r="NO828" t="str">
            <v>CONS</v>
          </cell>
        </row>
        <row r="829">
          <cell r="A829">
            <v>42156</v>
          </cell>
          <cell r="B829">
            <v>226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>
            <v>0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C829" t="str">
            <v>CONS</v>
          </cell>
          <cell r="KD829" t="str">
            <v>CONS</v>
          </cell>
          <cell r="KE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T829" t="str">
            <v>CONS</v>
          </cell>
          <cell r="KU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G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M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U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>
            <v>0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  <cell r="NO829" t="str">
            <v>CONS</v>
          </cell>
        </row>
        <row r="830">
          <cell r="A830">
            <v>42125</v>
          </cell>
          <cell r="B830">
            <v>227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>
            <v>0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C830" t="str">
            <v>CONS</v>
          </cell>
          <cell r="KD830" t="str">
            <v>CONS</v>
          </cell>
          <cell r="KE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T830" t="str">
            <v>CONS</v>
          </cell>
          <cell r="KU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G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M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U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>
            <v>0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  <cell r="NO830" t="str">
            <v>CONS</v>
          </cell>
        </row>
        <row r="831">
          <cell r="A831">
            <v>42095</v>
          </cell>
          <cell r="B831">
            <v>228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>
            <v>0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C831" t="str">
            <v>CONS</v>
          </cell>
          <cell r="KD831" t="str">
            <v>CONS</v>
          </cell>
          <cell r="KE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T831" t="str">
            <v>CONS</v>
          </cell>
          <cell r="KU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G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M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U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>
            <v>0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  <cell r="NO831" t="str">
            <v>CONS</v>
          </cell>
        </row>
        <row r="832">
          <cell r="A832">
            <v>42064</v>
          </cell>
          <cell r="B832">
            <v>229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>
            <v>0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C832" t="str">
            <v>CONS</v>
          </cell>
          <cell r="KD832" t="str">
            <v>CONS</v>
          </cell>
          <cell r="KE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T832" t="str">
            <v>CONS</v>
          </cell>
          <cell r="KU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G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M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U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>
            <v>0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  <cell r="NO832" t="str">
            <v>CONS</v>
          </cell>
        </row>
        <row r="833">
          <cell r="A833">
            <v>42036</v>
          </cell>
          <cell r="B833">
            <v>230</v>
          </cell>
          <cell r="C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>
            <v>0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C833" t="str">
            <v>CONS</v>
          </cell>
          <cell r="KD833" t="str">
            <v>CONS</v>
          </cell>
          <cell r="KE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T833" t="str">
            <v>CONS</v>
          </cell>
          <cell r="KU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G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M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U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>
            <v>0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  <cell r="NO833" t="str">
            <v>CONS</v>
          </cell>
        </row>
        <row r="834">
          <cell r="A834">
            <v>42005</v>
          </cell>
          <cell r="B834">
            <v>231</v>
          </cell>
          <cell r="C834" t="str">
            <v>CONS</v>
          </cell>
          <cell r="I834" t="str">
            <v>CONS</v>
          </cell>
          <cell r="J834" t="str">
            <v>CONS</v>
          </cell>
          <cell r="K834" t="str">
            <v>CONS</v>
          </cell>
          <cell r="L834" t="str">
            <v>CONS</v>
          </cell>
          <cell r="M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BT834" t="str">
            <v>CONS</v>
          </cell>
          <cell r="BU834" t="str">
            <v>CONS</v>
          </cell>
          <cell r="BV834" t="str">
            <v>CONS</v>
          </cell>
          <cell r="BW834" t="str">
            <v>CONS</v>
          </cell>
          <cell r="BX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>
            <v>0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C834" t="str">
            <v>CONS</v>
          </cell>
          <cell r="KD834" t="str">
            <v>CONS</v>
          </cell>
          <cell r="KE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T834" t="str">
            <v>CONS</v>
          </cell>
          <cell r="KU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G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M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U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>
            <v>0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  <cell r="NO834" t="str">
            <v>CONS</v>
          </cell>
        </row>
        <row r="835">
          <cell r="A835">
            <v>41974</v>
          </cell>
          <cell r="B835">
            <v>232</v>
          </cell>
          <cell r="C835" t="str">
            <v>CONS</v>
          </cell>
          <cell r="I835" t="str">
            <v>CONS</v>
          </cell>
          <cell r="J835" t="str">
            <v>CONS</v>
          </cell>
          <cell r="K835" t="str">
            <v>CONS</v>
          </cell>
          <cell r="L835" t="str">
            <v>CONS</v>
          </cell>
          <cell r="M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BT835" t="str">
            <v>CONS</v>
          </cell>
          <cell r="BU835" t="str">
            <v>CONS</v>
          </cell>
          <cell r="BV835" t="str">
            <v>CONS</v>
          </cell>
          <cell r="BW835" t="str">
            <v>CONS</v>
          </cell>
          <cell r="BX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>
            <v>0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C835" t="str">
            <v>CONS</v>
          </cell>
          <cell r="KD835" t="str">
            <v>CONS</v>
          </cell>
          <cell r="KE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T835" t="str">
            <v>CONS</v>
          </cell>
          <cell r="KU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G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M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U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>
            <v>0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  <cell r="NO835" t="str">
            <v>CONS</v>
          </cell>
        </row>
        <row r="836">
          <cell r="A836">
            <v>41944</v>
          </cell>
          <cell r="B836">
            <v>233</v>
          </cell>
          <cell r="C836" t="str">
            <v>CONS</v>
          </cell>
          <cell r="I836" t="str">
            <v>CONS</v>
          </cell>
          <cell r="J836" t="str">
            <v>CONS</v>
          </cell>
          <cell r="K836" t="str">
            <v>CONS</v>
          </cell>
          <cell r="L836" t="str">
            <v>CONS</v>
          </cell>
          <cell r="M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BT836" t="str">
            <v>CONS</v>
          </cell>
          <cell r="BU836" t="str">
            <v>CONS</v>
          </cell>
          <cell r="BV836" t="str">
            <v>CONS</v>
          </cell>
          <cell r="BW836" t="str">
            <v>CONS</v>
          </cell>
          <cell r="BX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>
            <v>0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C836" t="str">
            <v>CONS</v>
          </cell>
          <cell r="KD836" t="str">
            <v>CONS</v>
          </cell>
          <cell r="KE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T836" t="str">
            <v>CONS</v>
          </cell>
          <cell r="KU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G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M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U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>
            <v>0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  <cell r="NO836" t="str">
            <v>CONS</v>
          </cell>
        </row>
        <row r="837">
          <cell r="A837">
            <v>41913</v>
          </cell>
          <cell r="B837">
            <v>234</v>
          </cell>
          <cell r="C837" t="str">
            <v>CONS</v>
          </cell>
          <cell r="I837" t="str">
            <v>CONS</v>
          </cell>
          <cell r="J837" t="str">
            <v>CONS</v>
          </cell>
          <cell r="K837" t="str">
            <v>CONS</v>
          </cell>
          <cell r="L837" t="str">
            <v>CONS</v>
          </cell>
          <cell r="M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J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BT837" t="str">
            <v>CONS</v>
          </cell>
          <cell r="BU837" t="str">
            <v>CONS</v>
          </cell>
          <cell r="BV837" t="str">
            <v>CONS</v>
          </cell>
          <cell r="BW837" t="str">
            <v>CONS</v>
          </cell>
          <cell r="BX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>
            <v>0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C837" t="str">
            <v>CONS</v>
          </cell>
          <cell r="KD837" t="str">
            <v>CONS</v>
          </cell>
          <cell r="KE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T837" t="str">
            <v>CONS</v>
          </cell>
          <cell r="KU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G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M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U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>
            <v>0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  <cell r="NO837" t="str">
            <v>CONS</v>
          </cell>
        </row>
        <row r="838">
          <cell r="A838">
            <v>41883</v>
          </cell>
          <cell r="B838">
            <v>235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>
            <v>0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C838" t="str">
            <v>CONS</v>
          </cell>
          <cell r="KD838" t="str">
            <v>CONS</v>
          </cell>
          <cell r="KE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T838" t="str">
            <v>CONS</v>
          </cell>
          <cell r="KU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G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M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U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>
            <v>0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  <cell r="NO838" t="str">
            <v>CONS</v>
          </cell>
        </row>
        <row r="839">
          <cell r="A839">
            <v>41852</v>
          </cell>
          <cell r="B839">
            <v>236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>
            <v>0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C839" t="str">
            <v>CONS</v>
          </cell>
          <cell r="KD839" t="str">
            <v>CONS</v>
          </cell>
          <cell r="KE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T839" t="str">
            <v>CONS</v>
          </cell>
          <cell r="KU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G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M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U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>
            <v>0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  <cell r="NO839" t="str">
            <v>CONS</v>
          </cell>
        </row>
        <row r="840">
          <cell r="A840">
            <v>41821</v>
          </cell>
          <cell r="B840">
            <v>237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>
            <v>0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C840" t="str">
            <v>CONS</v>
          </cell>
          <cell r="KD840" t="str">
            <v>CONS</v>
          </cell>
          <cell r="KE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T840" t="str">
            <v>CONS</v>
          </cell>
          <cell r="KU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G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M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U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>
            <v>0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  <cell r="NO840" t="str">
            <v>CONS</v>
          </cell>
        </row>
        <row r="841">
          <cell r="A841">
            <v>41791</v>
          </cell>
          <cell r="B841">
            <v>238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>
            <v>0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C841" t="str">
            <v>CONS</v>
          </cell>
          <cell r="KD841" t="str">
            <v>CONS</v>
          </cell>
          <cell r="KE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T841" t="str">
            <v>CONS</v>
          </cell>
          <cell r="KU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G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M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U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>
            <v>0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  <cell r="NO841" t="str">
            <v>CONS</v>
          </cell>
        </row>
        <row r="842">
          <cell r="A842">
            <v>41760</v>
          </cell>
          <cell r="B842">
            <v>239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>
            <v>0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C842" t="str">
            <v>CONS</v>
          </cell>
          <cell r="KD842" t="str">
            <v>CONS</v>
          </cell>
          <cell r="KE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T842" t="str">
            <v>CONS</v>
          </cell>
          <cell r="KU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G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M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U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>
            <v>0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  <cell r="NO842" t="str">
            <v>CONS</v>
          </cell>
        </row>
        <row r="843">
          <cell r="A843">
            <v>41730</v>
          </cell>
          <cell r="B843">
            <v>240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>
            <v>0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C843" t="str">
            <v>CONS</v>
          </cell>
          <cell r="KD843" t="str">
            <v>CONS</v>
          </cell>
          <cell r="KE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T843" t="str">
            <v>CONS</v>
          </cell>
          <cell r="KU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G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M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U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>
            <v>0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  <cell r="NO843" t="str">
            <v>CONS</v>
          </cell>
        </row>
        <row r="844">
          <cell r="A844">
            <v>41699</v>
          </cell>
          <cell r="B844">
            <v>241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>
            <v>0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C844" t="str">
            <v>CONS</v>
          </cell>
          <cell r="KD844" t="str">
            <v>CONS</v>
          </cell>
          <cell r="KE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T844" t="str">
            <v>CONS</v>
          </cell>
          <cell r="KU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G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M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U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>
            <v>0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  <cell r="NO844" t="str">
            <v>CONS</v>
          </cell>
        </row>
        <row r="845">
          <cell r="A845">
            <v>41671</v>
          </cell>
          <cell r="B845">
            <v>242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>
            <v>0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C845" t="str">
            <v>CONS</v>
          </cell>
          <cell r="KD845" t="str">
            <v>CONS</v>
          </cell>
          <cell r="KE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T845" t="str">
            <v>CONS</v>
          </cell>
          <cell r="KU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G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M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U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>
            <v>0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  <cell r="NO845" t="str">
            <v>CONS</v>
          </cell>
        </row>
        <row r="846">
          <cell r="A846">
            <v>41640</v>
          </cell>
          <cell r="B846">
            <v>243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>
            <v>0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C846" t="str">
            <v>CONS</v>
          </cell>
          <cell r="KD846" t="str">
            <v>CONS</v>
          </cell>
          <cell r="KE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T846" t="str">
            <v>CONS</v>
          </cell>
          <cell r="KU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G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M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U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>
            <v>0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  <cell r="NO846" t="str">
            <v>CONS</v>
          </cell>
        </row>
        <row r="847">
          <cell r="A847">
            <v>41609</v>
          </cell>
          <cell r="B847">
            <v>244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>
            <v>0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C847" t="str">
            <v>CONS</v>
          </cell>
          <cell r="KD847" t="str">
            <v>CONS</v>
          </cell>
          <cell r="KE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T847" t="str">
            <v>CONS</v>
          </cell>
          <cell r="KU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G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M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U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>
            <v>0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  <cell r="NO847" t="str">
            <v>CONS</v>
          </cell>
        </row>
        <row r="848">
          <cell r="A848">
            <v>41579</v>
          </cell>
          <cell r="B848">
            <v>245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>
            <v>0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C848" t="str">
            <v>CONS</v>
          </cell>
          <cell r="KD848" t="str">
            <v>CONS</v>
          </cell>
          <cell r="KE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T848" t="str">
            <v>CONS</v>
          </cell>
          <cell r="KU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G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M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U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>
            <v>0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  <cell r="NO848" t="str">
            <v>CONS</v>
          </cell>
        </row>
        <row r="849">
          <cell r="A849">
            <v>41548</v>
          </cell>
          <cell r="B849">
            <v>246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>
            <v>0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C849" t="str">
            <v>CONS</v>
          </cell>
          <cell r="KD849" t="str">
            <v>CONS</v>
          </cell>
          <cell r="KE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T849" t="str">
            <v>CONS</v>
          </cell>
          <cell r="KU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G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M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U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>
            <v>0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  <cell r="NO849" t="str">
            <v>CONS</v>
          </cell>
        </row>
        <row r="850">
          <cell r="A850">
            <v>41518</v>
          </cell>
          <cell r="B850">
            <v>247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>
            <v>0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C850" t="str">
            <v>CONS</v>
          </cell>
          <cell r="KD850" t="str">
            <v>CONS</v>
          </cell>
          <cell r="KE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T850" t="str">
            <v>CONS</v>
          </cell>
          <cell r="KU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G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M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U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>
            <v>0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  <cell r="NO850" t="str">
            <v>CONS</v>
          </cell>
        </row>
        <row r="851">
          <cell r="A851">
            <v>41487</v>
          </cell>
          <cell r="B851">
            <v>248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>
            <v>0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C851" t="str">
            <v>CONS</v>
          </cell>
          <cell r="KD851" t="str">
            <v>CONS</v>
          </cell>
          <cell r="KE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T851" t="str">
            <v>CONS</v>
          </cell>
          <cell r="KU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G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M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U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>
            <v>0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  <cell r="NO851" t="str">
            <v>CONS</v>
          </cell>
        </row>
        <row r="852">
          <cell r="A852">
            <v>41456</v>
          </cell>
          <cell r="B852">
            <v>249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>
            <v>0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C852" t="str">
            <v>CONS</v>
          </cell>
          <cell r="KD852" t="str">
            <v>CONS</v>
          </cell>
          <cell r="KE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T852" t="str">
            <v>CONS</v>
          </cell>
          <cell r="KU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G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M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U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>
            <v>0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  <cell r="NO852" t="str">
            <v>CONS</v>
          </cell>
        </row>
        <row r="853">
          <cell r="A853">
            <v>41426</v>
          </cell>
          <cell r="B853">
            <v>250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>
            <v>0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C853" t="str">
            <v>CONS</v>
          </cell>
          <cell r="KD853" t="str">
            <v>CONS</v>
          </cell>
          <cell r="KE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T853" t="str">
            <v>CONS</v>
          </cell>
          <cell r="KU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G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M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U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>
            <v>0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  <cell r="NO853" t="str">
            <v>CONS</v>
          </cell>
        </row>
        <row r="854">
          <cell r="A854">
            <v>41395</v>
          </cell>
          <cell r="B854">
            <v>251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>
            <v>0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C854" t="str">
            <v>CONS</v>
          </cell>
          <cell r="KD854" t="str">
            <v>CONS</v>
          </cell>
          <cell r="KE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T854" t="str">
            <v>CONS</v>
          </cell>
          <cell r="KU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G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M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U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>
            <v>0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  <cell r="NO854" t="str">
            <v>CONS</v>
          </cell>
        </row>
        <row r="855">
          <cell r="A855">
            <v>41365</v>
          </cell>
          <cell r="B855">
            <v>252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>
            <v>0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C855" t="str">
            <v>CONS</v>
          </cell>
          <cell r="KD855" t="str">
            <v>CONS</v>
          </cell>
          <cell r="KE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T855" t="str">
            <v>CONS</v>
          </cell>
          <cell r="KU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G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M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U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>
            <v>0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  <cell r="NO855" t="str">
            <v>CONS</v>
          </cell>
        </row>
        <row r="856">
          <cell r="A856">
            <v>41334</v>
          </cell>
          <cell r="B856">
            <v>253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 t="str">
            <v>CONS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>
            <v>0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C856" t="str">
            <v>CONS</v>
          </cell>
          <cell r="KD856" t="str">
            <v>CONS</v>
          </cell>
          <cell r="KE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T856" t="str">
            <v>CONS</v>
          </cell>
          <cell r="KU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G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M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U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>
            <v>0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  <cell r="NO856" t="str">
            <v>CONS</v>
          </cell>
        </row>
        <row r="857">
          <cell r="A857">
            <v>41306</v>
          </cell>
          <cell r="B857">
            <v>254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 t="str">
            <v>CONS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>
            <v>0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C857" t="str">
            <v>CONS</v>
          </cell>
          <cell r="KD857" t="str">
            <v>CONS</v>
          </cell>
          <cell r="KE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T857" t="str">
            <v>CONS</v>
          </cell>
          <cell r="KU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G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M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U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>
            <v>0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  <cell r="NO857" t="str">
            <v>CONS</v>
          </cell>
        </row>
        <row r="858">
          <cell r="A858">
            <v>41275</v>
          </cell>
          <cell r="B858">
            <v>255</v>
          </cell>
          <cell r="C858" t="str">
            <v>CONS</v>
          </cell>
          <cell r="S858" t="str">
            <v>CONS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 t="str">
            <v>CONS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>
            <v>0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C858" t="str">
            <v>CONS</v>
          </cell>
          <cell r="KD858" t="str">
            <v>CONS</v>
          </cell>
          <cell r="KE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T858" t="str">
            <v>CONS</v>
          </cell>
          <cell r="KU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G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M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U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>
            <v>0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  <cell r="NO858" t="str">
            <v>CONS</v>
          </cell>
        </row>
        <row r="859">
          <cell r="A859">
            <v>41244</v>
          </cell>
          <cell r="B859">
            <v>256</v>
          </cell>
          <cell r="C859" t="str">
            <v>CONS</v>
          </cell>
          <cell r="S859" t="str">
            <v>CONS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 t="str">
            <v>CONS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>
            <v>0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C859" t="str">
            <v>CONS</v>
          </cell>
          <cell r="KD859" t="str">
            <v>CONS</v>
          </cell>
          <cell r="KE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T859" t="str">
            <v>CONS</v>
          </cell>
          <cell r="KU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G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M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U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>
            <v>0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  <cell r="NO859" t="str">
            <v>CONS</v>
          </cell>
        </row>
        <row r="860">
          <cell r="A860">
            <v>41214</v>
          </cell>
          <cell r="B860">
            <v>257</v>
          </cell>
          <cell r="C860" t="str">
            <v>CONS</v>
          </cell>
          <cell r="S860" t="str">
            <v>CONS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>
            <v>0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>
            <v>0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C860" t="str">
            <v>CONS</v>
          </cell>
          <cell r="KD860" t="str">
            <v>CONS</v>
          </cell>
          <cell r="KE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T860" t="str">
            <v>CONS</v>
          </cell>
          <cell r="KU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G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M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U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>
            <v>0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  <cell r="NO860" t="str">
            <v>CONS</v>
          </cell>
        </row>
        <row r="861">
          <cell r="A861">
            <v>41183</v>
          </cell>
          <cell r="B861">
            <v>258</v>
          </cell>
          <cell r="C861" t="str">
            <v>CONS</v>
          </cell>
          <cell r="S861" t="str">
            <v>CONS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 t="str">
            <v>CONS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>
            <v>0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C861" t="str">
            <v>CONS</v>
          </cell>
          <cell r="KD861" t="str">
            <v>CONS</v>
          </cell>
          <cell r="KE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T861" t="str">
            <v>CONS</v>
          </cell>
          <cell r="KU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G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M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U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>
            <v>0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  <cell r="NO861" t="str">
            <v>CONS</v>
          </cell>
        </row>
        <row r="862">
          <cell r="A862">
            <v>41153</v>
          </cell>
          <cell r="B862">
            <v>259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>
            <v>0</v>
          </cell>
          <cell r="FG862">
            <v>0</v>
          </cell>
          <cell r="FH862">
            <v>0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>
            <v>0</v>
          </cell>
          <cell r="GP862" t="str">
            <v>CONS</v>
          </cell>
          <cell r="GQ862" t="str">
            <v>CONS</v>
          </cell>
          <cell r="GR862" t="str">
            <v>CONS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>
            <v>0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C862" t="str">
            <v>CONS</v>
          </cell>
          <cell r="KD862" t="str">
            <v>CONS</v>
          </cell>
          <cell r="KE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T862" t="str">
            <v>CONS</v>
          </cell>
          <cell r="KU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G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M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U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>
            <v>0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  <cell r="NO862" t="str">
            <v>CONS</v>
          </cell>
        </row>
        <row r="863">
          <cell r="A863">
            <v>41122</v>
          </cell>
          <cell r="B863">
            <v>260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>
            <v>0</v>
          </cell>
          <cell r="GP863" t="str">
            <v>CONS</v>
          </cell>
          <cell r="GQ863" t="str">
            <v>CONS</v>
          </cell>
          <cell r="GR863" t="str">
            <v>CONS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>
            <v>0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C863" t="str">
            <v>CONS</v>
          </cell>
          <cell r="KD863" t="str">
            <v>CONS</v>
          </cell>
          <cell r="KE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T863" t="str">
            <v>CONS</v>
          </cell>
          <cell r="KU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G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M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U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>
            <v>0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  <cell r="NO863" t="str">
            <v>CONS</v>
          </cell>
        </row>
        <row r="864">
          <cell r="A864">
            <v>41091</v>
          </cell>
          <cell r="B864">
            <v>261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>
            <v>0</v>
          </cell>
          <cell r="GP864" t="str">
            <v>CONS</v>
          </cell>
          <cell r="GQ864" t="str">
            <v>CONS</v>
          </cell>
          <cell r="GR864" t="str">
            <v>CONS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>
            <v>0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C864" t="str">
            <v>CONS</v>
          </cell>
          <cell r="KD864" t="str">
            <v>CONS</v>
          </cell>
          <cell r="KE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T864" t="str">
            <v>CONS</v>
          </cell>
          <cell r="KU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G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M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U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>
            <v>0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  <cell r="NO864" t="str">
            <v>CONS</v>
          </cell>
        </row>
        <row r="865">
          <cell r="A865">
            <v>41061</v>
          </cell>
          <cell r="B865">
            <v>262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 t="str">
            <v>CONS</v>
          </cell>
          <cell r="GN865">
            <v>0</v>
          </cell>
          <cell r="GP865" t="str">
            <v>CONS</v>
          </cell>
          <cell r="GQ865" t="str">
            <v>CONS</v>
          </cell>
          <cell r="GR865" t="str">
            <v>CONS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>
            <v>0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C865" t="str">
            <v>CONS</v>
          </cell>
          <cell r="KD865" t="str">
            <v>CONS</v>
          </cell>
          <cell r="KE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T865" t="str">
            <v>CONS</v>
          </cell>
          <cell r="KU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G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M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U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>
            <v>0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  <cell r="NO865" t="str">
            <v>CONS</v>
          </cell>
        </row>
        <row r="866">
          <cell r="A866">
            <v>41030</v>
          </cell>
          <cell r="B866">
            <v>263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>
            <v>0</v>
          </cell>
          <cell r="GN866">
            <v>0</v>
          </cell>
          <cell r="GP866" t="str">
            <v>CONS</v>
          </cell>
          <cell r="GQ866" t="str">
            <v>CONS</v>
          </cell>
          <cell r="GR866">
            <v>0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>
            <v>0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C866" t="str">
            <v>CONS</v>
          </cell>
          <cell r="KD866" t="str">
            <v>CONS</v>
          </cell>
          <cell r="KE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T866" t="str">
            <v>CONS</v>
          </cell>
          <cell r="KU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G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M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U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>
            <v>0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  <cell r="NO866" t="str">
            <v>CONS</v>
          </cell>
        </row>
        <row r="867">
          <cell r="A867">
            <v>41000</v>
          </cell>
          <cell r="B867">
            <v>264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A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>
            <v>0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C867" t="str">
            <v>CONS</v>
          </cell>
          <cell r="KD867" t="str">
            <v>CONS</v>
          </cell>
          <cell r="KE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T867" t="str">
            <v>CONS</v>
          </cell>
          <cell r="KU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G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M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U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>
            <v>0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  <cell r="NO867" t="str">
            <v>CONS</v>
          </cell>
        </row>
        <row r="868">
          <cell r="A868">
            <v>40969</v>
          </cell>
          <cell r="B868">
            <v>265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A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>
            <v>0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C868" t="str">
            <v>CONS</v>
          </cell>
          <cell r="KD868" t="str">
            <v>CONS</v>
          </cell>
          <cell r="KE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T868" t="str">
            <v>CONS</v>
          </cell>
          <cell r="KU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G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M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U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>
            <v>0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  <cell r="NO868" t="str">
            <v>CONS</v>
          </cell>
        </row>
        <row r="869">
          <cell r="A869">
            <v>40940</v>
          </cell>
          <cell r="B869">
            <v>266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A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>
            <v>0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C869" t="str">
            <v>CONS</v>
          </cell>
          <cell r="KD869" t="str">
            <v>CONS</v>
          </cell>
          <cell r="KE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T869" t="str">
            <v>CONS</v>
          </cell>
          <cell r="KU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G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M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U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>
            <v>0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  <cell r="NO869" t="str">
            <v>CONS</v>
          </cell>
        </row>
        <row r="870">
          <cell r="A870">
            <v>40909</v>
          </cell>
          <cell r="B870">
            <v>267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A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>
            <v>0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C870" t="str">
            <v>CONS</v>
          </cell>
          <cell r="KD870" t="str">
            <v>CONS</v>
          </cell>
          <cell r="KE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T870" t="str">
            <v>CONS</v>
          </cell>
          <cell r="KU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G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M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U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>
            <v>0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  <cell r="NO870" t="str">
            <v>CONS</v>
          </cell>
        </row>
        <row r="871">
          <cell r="A871">
            <v>40878</v>
          </cell>
          <cell r="B871">
            <v>268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>
            <v>0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C871" t="str">
            <v>CONS</v>
          </cell>
          <cell r="KD871" t="str">
            <v>CONS</v>
          </cell>
          <cell r="KE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T871" t="str">
            <v>CONS</v>
          </cell>
          <cell r="KU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G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M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U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>
            <v>0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  <cell r="NO871" t="str">
            <v>CONS</v>
          </cell>
        </row>
        <row r="872">
          <cell r="A872">
            <v>40848</v>
          </cell>
          <cell r="B872">
            <v>269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>
            <v>0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C872" t="str">
            <v>CONS</v>
          </cell>
          <cell r="KD872" t="str">
            <v>CONS</v>
          </cell>
          <cell r="KE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T872" t="str">
            <v>CONS</v>
          </cell>
          <cell r="KU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G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M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U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>
            <v>0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  <cell r="NO872" t="str">
            <v>CONS</v>
          </cell>
        </row>
        <row r="873">
          <cell r="A873">
            <v>40817</v>
          </cell>
          <cell r="B873">
            <v>270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>
            <v>0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C873" t="str">
            <v>CONS</v>
          </cell>
          <cell r="KD873" t="str">
            <v>CONS</v>
          </cell>
          <cell r="KE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T873" t="str">
            <v>CONS</v>
          </cell>
          <cell r="KU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G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M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U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>
            <v>0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  <cell r="NO873" t="str">
            <v>CONS</v>
          </cell>
        </row>
        <row r="874">
          <cell r="A874">
            <v>40787</v>
          </cell>
          <cell r="B874">
            <v>271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>
            <v>0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C874" t="str">
            <v>CONS</v>
          </cell>
          <cell r="KD874" t="str">
            <v>CONS</v>
          </cell>
          <cell r="KE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T874" t="str">
            <v>CONS</v>
          </cell>
          <cell r="KU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G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M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U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>
            <v>0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  <cell r="NO874" t="str">
            <v>CONS</v>
          </cell>
        </row>
        <row r="875">
          <cell r="A875">
            <v>40756</v>
          </cell>
          <cell r="B875">
            <v>272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>
            <v>0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C875" t="str">
            <v>CONS</v>
          </cell>
          <cell r="KD875" t="str">
            <v>CONS</v>
          </cell>
          <cell r="KE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T875" t="str">
            <v>CONS</v>
          </cell>
          <cell r="KU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G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M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U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>
            <v>0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  <cell r="NO875" t="str">
            <v>CONS</v>
          </cell>
        </row>
        <row r="876">
          <cell r="A876">
            <v>40725</v>
          </cell>
          <cell r="B876">
            <v>273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>
            <v>0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C876" t="str">
            <v>CONS</v>
          </cell>
          <cell r="KD876" t="str">
            <v>CONS</v>
          </cell>
          <cell r="KE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T876" t="str">
            <v>CONS</v>
          </cell>
          <cell r="KU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G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M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U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>
            <v>0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  <cell r="NO876" t="str">
            <v>CONS</v>
          </cell>
        </row>
        <row r="877">
          <cell r="A877">
            <v>40695</v>
          </cell>
          <cell r="B877">
            <v>274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>
            <v>0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C877" t="str">
            <v>CONS</v>
          </cell>
          <cell r="KD877" t="str">
            <v>CONS</v>
          </cell>
          <cell r="KE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T877" t="str">
            <v>CONS</v>
          </cell>
          <cell r="KU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G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M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U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>
            <v>0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  <cell r="NO877" t="str">
            <v>CONS</v>
          </cell>
        </row>
        <row r="878">
          <cell r="A878">
            <v>40664</v>
          </cell>
          <cell r="B878">
            <v>275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C878" t="str">
            <v>CONS</v>
          </cell>
          <cell r="KD878" t="str">
            <v>CONS</v>
          </cell>
          <cell r="KE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T878" t="str">
            <v>CONS</v>
          </cell>
          <cell r="KU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G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M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U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>
            <v>0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  <cell r="NO878" t="str">
            <v>CONS</v>
          </cell>
        </row>
        <row r="879">
          <cell r="A879">
            <v>40634</v>
          </cell>
          <cell r="B879">
            <v>276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C879" t="str">
            <v>CONS</v>
          </cell>
          <cell r="KD879" t="str">
            <v>CONS</v>
          </cell>
          <cell r="KE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T879" t="str">
            <v>CONS</v>
          </cell>
          <cell r="KU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G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M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U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>
            <v>0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  <cell r="NO879" t="str">
            <v>CONS</v>
          </cell>
        </row>
        <row r="880">
          <cell r="A880">
            <v>40603</v>
          </cell>
          <cell r="B880">
            <v>277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 t="str">
            <v>CONS</v>
          </cell>
          <cell r="HM880" t="str">
            <v>CONS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C880" t="str">
            <v>CONS</v>
          </cell>
          <cell r="KD880" t="str">
            <v>CONS</v>
          </cell>
          <cell r="KE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T880" t="str">
            <v>CONS</v>
          </cell>
          <cell r="KU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G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M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U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>
            <v>0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  <cell r="NO880" t="str">
            <v>CONS</v>
          </cell>
        </row>
        <row r="881">
          <cell r="A881">
            <v>40575</v>
          </cell>
          <cell r="B881">
            <v>278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>
            <v>0</v>
          </cell>
          <cell r="HM881">
            <v>0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C881" t="str">
            <v>CONS</v>
          </cell>
          <cell r="KD881" t="str">
            <v>CONS</v>
          </cell>
          <cell r="KE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T881" t="str">
            <v>CONS</v>
          </cell>
          <cell r="KU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G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M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U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>
            <v>0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  <cell r="NO881" t="str">
            <v>CONS</v>
          </cell>
        </row>
        <row r="882">
          <cell r="A882">
            <v>40544</v>
          </cell>
          <cell r="B882">
            <v>279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C882" t="str">
            <v>CONS</v>
          </cell>
          <cell r="KD882" t="str">
            <v>CONS</v>
          </cell>
          <cell r="KE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T882" t="str">
            <v>CONS</v>
          </cell>
          <cell r="KU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G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M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U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>
            <v>0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  <cell r="NO882" t="str">
            <v>CONS</v>
          </cell>
        </row>
        <row r="883">
          <cell r="A883">
            <v>40513</v>
          </cell>
          <cell r="B883">
            <v>280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C883" t="str">
            <v>CONS</v>
          </cell>
          <cell r="KD883" t="str">
            <v>CONS</v>
          </cell>
          <cell r="KE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T883" t="str">
            <v>CONS</v>
          </cell>
          <cell r="KU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G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M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U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>
            <v>0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  <cell r="NO883" t="str">
            <v>CONS</v>
          </cell>
        </row>
        <row r="884">
          <cell r="A884">
            <v>40483</v>
          </cell>
          <cell r="B884">
            <v>281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C884" t="str">
            <v>CONS</v>
          </cell>
          <cell r="KD884" t="str">
            <v>CONS</v>
          </cell>
          <cell r="KE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T884" t="str">
            <v>CONS</v>
          </cell>
          <cell r="KU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G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M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U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>
            <v>0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  <cell r="NO884" t="str">
            <v>CONS</v>
          </cell>
        </row>
        <row r="885">
          <cell r="A885">
            <v>40452</v>
          </cell>
          <cell r="B885">
            <v>282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C885" t="str">
            <v>CONS</v>
          </cell>
          <cell r="KD885" t="str">
            <v>CONS</v>
          </cell>
          <cell r="KE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T885" t="str">
            <v>CONS</v>
          </cell>
          <cell r="KU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G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M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U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>
            <v>0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  <cell r="NO885" t="str">
            <v>CONS</v>
          </cell>
        </row>
        <row r="886">
          <cell r="A886">
            <v>40422</v>
          </cell>
          <cell r="B886">
            <v>283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>
            <v>0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C886" t="str">
            <v>CONS</v>
          </cell>
          <cell r="KD886" t="str">
            <v>CONS</v>
          </cell>
          <cell r="KE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T886" t="str">
            <v>CONS</v>
          </cell>
          <cell r="KU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G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M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U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>
            <v>0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  <cell r="NO886" t="str">
            <v>CONS</v>
          </cell>
        </row>
        <row r="887">
          <cell r="A887">
            <v>40391</v>
          </cell>
          <cell r="B887">
            <v>284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C887" t="str">
            <v>CONS</v>
          </cell>
          <cell r="KD887" t="str">
            <v>CONS</v>
          </cell>
          <cell r="KE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T887" t="str">
            <v>CONS</v>
          </cell>
          <cell r="KU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G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M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U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>
            <v>0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  <cell r="NO887" t="str">
            <v>CONS</v>
          </cell>
        </row>
        <row r="888">
          <cell r="A888">
            <v>40360</v>
          </cell>
          <cell r="B888">
            <v>285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C888" t="str">
            <v>CONS</v>
          </cell>
          <cell r="KD888" t="str">
            <v>CONS</v>
          </cell>
          <cell r="KE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T888" t="str">
            <v>CONS</v>
          </cell>
          <cell r="KU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G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M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U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>
            <v>0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  <cell r="NO888" t="str">
            <v>CONS</v>
          </cell>
        </row>
        <row r="889">
          <cell r="A889">
            <v>40330</v>
          </cell>
          <cell r="B889">
            <v>286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C889" t="str">
            <v>CONS</v>
          </cell>
          <cell r="KD889" t="str">
            <v>CONS</v>
          </cell>
          <cell r="KE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T889" t="str">
            <v>CONS</v>
          </cell>
          <cell r="KU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G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M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U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>
            <v>0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  <cell r="NO889" t="str">
            <v>CONS</v>
          </cell>
        </row>
        <row r="890">
          <cell r="A890">
            <v>40299</v>
          </cell>
          <cell r="B890">
            <v>287</v>
          </cell>
          <cell r="C890" t="str">
            <v>CONS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C890" t="str">
            <v>CONS</v>
          </cell>
          <cell r="KD890" t="str">
            <v>CONS</v>
          </cell>
          <cell r="KE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T890" t="str">
            <v>CONS</v>
          </cell>
          <cell r="KU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G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M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U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>
            <v>0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  <cell r="NO890" t="str">
            <v>CONS</v>
          </cell>
        </row>
        <row r="891">
          <cell r="A891">
            <v>40269</v>
          </cell>
          <cell r="B891">
            <v>288</v>
          </cell>
          <cell r="C891" t="str">
            <v>CONS</v>
          </cell>
          <cell r="S891">
            <v>0</v>
          </cell>
          <cell r="W891" t="str">
            <v>CONS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S891" t="str">
            <v>CONS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C891" t="str">
            <v>CONS</v>
          </cell>
          <cell r="KD891" t="str">
            <v>CONS</v>
          </cell>
          <cell r="KE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T891" t="str">
            <v>CONS</v>
          </cell>
          <cell r="KU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G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M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U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>
            <v>0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  <cell r="NO891" t="str">
            <v>CONS</v>
          </cell>
        </row>
        <row r="892">
          <cell r="A892">
            <v>40238</v>
          </cell>
          <cell r="B892">
            <v>289</v>
          </cell>
          <cell r="C892" t="str">
            <v>CONS</v>
          </cell>
          <cell r="S892">
            <v>0</v>
          </cell>
          <cell r="W892" t="str">
            <v>CONS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S892" t="str">
            <v>CONS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C892" t="str">
            <v>CONS</v>
          </cell>
          <cell r="KD892" t="str">
            <v>CONS</v>
          </cell>
          <cell r="KE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T892" t="str">
            <v>CONS</v>
          </cell>
          <cell r="KU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G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M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U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>
            <v>0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  <cell r="NO892" t="str">
            <v>CONS</v>
          </cell>
        </row>
        <row r="893">
          <cell r="A893">
            <v>40210</v>
          </cell>
          <cell r="B893">
            <v>290</v>
          </cell>
          <cell r="C893" t="str">
            <v>CONS</v>
          </cell>
          <cell r="S893">
            <v>0</v>
          </cell>
          <cell r="W893" t="str">
            <v>CONS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S893" t="str">
            <v>CONS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C893" t="str">
            <v>CONS</v>
          </cell>
          <cell r="KD893" t="str">
            <v>CONS</v>
          </cell>
          <cell r="KE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T893" t="str">
            <v>CONS</v>
          </cell>
          <cell r="KU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G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M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U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>
            <v>0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  <cell r="NO893" t="str">
            <v>CONS</v>
          </cell>
        </row>
        <row r="894">
          <cell r="A894">
            <v>40179</v>
          </cell>
          <cell r="B894">
            <v>291</v>
          </cell>
          <cell r="C894" t="str">
            <v>CONS</v>
          </cell>
          <cell r="F894">
            <v>0</v>
          </cell>
          <cell r="H894">
            <v>0</v>
          </cell>
          <cell r="S894">
            <v>0</v>
          </cell>
          <cell r="W894" t="str">
            <v>CONS</v>
          </cell>
          <cell r="AB894" t="str">
            <v>CONS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S894" t="str">
            <v>CONS</v>
          </cell>
          <cell r="BY894">
            <v>0</v>
          </cell>
          <cell r="BZ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R894">
            <v>0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C894" t="str">
            <v>CONS</v>
          </cell>
          <cell r="KD894" t="str">
            <v>CONS</v>
          </cell>
          <cell r="KE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T894" t="str">
            <v>CONS</v>
          </cell>
          <cell r="KU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G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M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U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>
            <v>0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  <cell r="NO894" t="str">
            <v>CONS</v>
          </cell>
        </row>
        <row r="895">
          <cell r="A895">
            <v>40148</v>
          </cell>
          <cell r="B895">
            <v>292</v>
          </cell>
          <cell r="C895" t="str">
            <v>CONS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R895">
            <v>0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X895">
            <v>0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C895" t="str">
            <v>CONS</v>
          </cell>
          <cell r="KD895" t="str">
            <v>CONS</v>
          </cell>
          <cell r="KE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T895" t="str">
            <v>CONS</v>
          </cell>
          <cell r="KU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G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M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U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>
            <v>0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  <cell r="NO895" t="str">
            <v>CONS</v>
          </cell>
        </row>
        <row r="896">
          <cell r="A896">
            <v>40118</v>
          </cell>
          <cell r="B896">
            <v>293</v>
          </cell>
          <cell r="C896" t="str">
            <v>CONS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R896">
            <v>0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C896" t="str">
            <v>CONS</v>
          </cell>
          <cell r="KD896" t="str">
            <v>CONS</v>
          </cell>
          <cell r="KE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T896" t="str">
            <v>CONS</v>
          </cell>
          <cell r="KU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G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M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U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>
            <v>0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  <cell r="NO896" t="str">
            <v>CONS</v>
          </cell>
        </row>
        <row r="897">
          <cell r="A897">
            <v>40087</v>
          </cell>
          <cell r="B897">
            <v>294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R897">
            <v>0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C897" t="str">
            <v>CONS</v>
          </cell>
          <cell r="KD897" t="str">
            <v>CONS</v>
          </cell>
          <cell r="KE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T897" t="str">
            <v>CONS</v>
          </cell>
          <cell r="KU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G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M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U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>
            <v>0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  <cell r="NO897" t="str">
            <v>CONS</v>
          </cell>
        </row>
        <row r="898">
          <cell r="A898">
            <v>40057</v>
          </cell>
          <cell r="B898">
            <v>295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C898">
            <v>0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O898">
            <v>0</v>
          </cell>
          <cell r="AP898">
            <v>0</v>
          </cell>
          <cell r="AQ898">
            <v>0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C898" t="str">
            <v>CONS</v>
          </cell>
          <cell r="KD898" t="str">
            <v>CONS</v>
          </cell>
          <cell r="KE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T898" t="str">
            <v>CONS</v>
          </cell>
          <cell r="KU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G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M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U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>
            <v>0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  <cell r="NO898" t="str">
            <v>CONS</v>
          </cell>
        </row>
        <row r="899">
          <cell r="A899">
            <v>40026</v>
          </cell>
          <cell r="B899">
            <v>296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 t="str">
            <v>CONS</v>
          </cell>
          <cell r="JY899" t="str">
            <v>CONS</v>
          </cell>
          <cell r="JZ899" t="str">
            <v>CONS</v>
          </cell>
          <cell r="KA899" t="str">
            <v>CONS</v>
          </cell>
          <cell r="KC899" t="str">
            <v>CONS</v>
          </cell>
          <cell r="KD899" t="str">
            <v>CONS</v>
          </cell>
          <cell r="KE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T899" t="str">
            <v>CONS</v>
          </cell>
          <cell r="KU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G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M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U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>
            <v>0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  <cell r="NO899" t="str">
            <v>CONS</v>
          </cell>
        </row>
        <row r="900">
          <cell r="A900">
            <v>39995</v>
          </cell>
          <cell r="B900">
            <v>297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 t="str">
            <v>CONS</v>
          </cell>
          <cell r="JY900" t="str">
            <v>CONS</v>
          </cell>
          <cell r="JZ900" t="str">
            <v>CONS</v>
          </cell>
          <cell r="KA900" t="str">
            <v>CONS</v>
          </cell>
          <cell r="KC900" t="str">
            <v>CONS</v>
          </cell>
          <cell r="KD900" t="str">
            <v>CONS</v>
          </cell>
          <cell r="KE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T900" t="str">
            <v>CONS</v>
          </cell>
          <cell r="KU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G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M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U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>
            <v>0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  <cell r="NO900" t="str">
            <v>CONS</v>
          </cell>
        </row>
        <row r="901">
          <cell r="A901">
            <v>39965</v>
          </cell>
          <cell r="B901">
            <v>298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 t="str">
            <v>CONS</v>
          </cell>
          <cell r="JY901" t="str">
            <v>CONS</v>
          </cell>
          <cell r="JZ901" t="str">
            <v>CONS</v>
          </cell>
          <cell r="KA901" t="str">
            <v>CONS</v>
          </cell>
          <cell r="KC901" t="str">
            <v>CONS</v>
          </cell>
          <cell r="KD901" t="str">
            <v>CONS</v>
          </cell>
          <cell r="KE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T901" t="str">
            <v>CONS</v>
          </cell>
          <cell r="KU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G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M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U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>
            <v>0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  <cell r="NO901" t="str">
            <v>CONS</v>
          </cell>
        </row>
        <row r="902">
          <cell r="A902">
            <v>39934</v>
          </cell>
          <cell r="B902">
            <v>299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 t="str">
            <v>CONS</v>
          </cell>
          <cell r="JY902" t="str">
            <v>CONS</v>
          </cell>
          <cell r="JZ902" t="str">
            <v>CONS</v>
          </cell>
          <cell r="KA902" t="str">
            <v>CONS</v>
          </cell>
          <cell r="KC902" t="str">
            <v>CONS</v>
          </cell>
          <cell r="KD902" t="str">
            <v>CONS</v>
          </cell>
          <cell r="KE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T902" t="str">
            <v>CONS</v>
          </cell>
          <cell r="KU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G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U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>
            <v>0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  <cell r="NO902" t="str">
            <v>CONS</v>
          </cell>
        </row>
        <row r="903">
          <cell r="A903">
            <v>39904</v>
          </cell>
          <cell r="B903">
            <v>300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 t="str">
            <v>CONS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 t="str">
            <v>CONS</v>
          </cell>
          <cell r="JY903" t="str">
            <v>CONS</v>
          </cell>
          <cell r="JZ903" t="str">
            <v>CONS</v>
          </cell>
          <cell r="KA903" t="str">
            <v>CONS</v>
          </cell>
          <cell r="KC903" t="str">
            <v>CONS</v>
          </cell>
          <cell r="KD903" t="str">
            <v>CONS</v>
          </cell>
          <cell r="KE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T903" t="str">
            <v>CONS</v>
          </cell>
          <cell r="KU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G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U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>
            <v>0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  <cell r="NO903" t="str">
            <v>CONS</v>
          </cell>
        </row>
        <row r="904">
          <cell r="A904">
            <v>39873</v>
          </cell>
          <cell r="B904">
            <v>301</v>
          </cell>
          <cell r="C904" t="str">
            <v>CONS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 t="str">
            <v>CONS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 t="str">
            <v>CONS</v>
          </cell>
          <cell r="AC904">
            <v>0</v>
          </cell>
          <cell r="AD904" t="str">
            <v>CONS</v>
          </cell>
          <cell r="AF904">
            <v>0</v>
          </cell>
          <cell r="AG904" t="str">
            <v>CONS</v>
          </cell>
          <cell r="AH904" t="str">
            <v>CONS</v>
          </cell>
          <cell r="AI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AO904">
            <v>0</v>
          </cell>
          <cell r="AP904">
            <v>0</v>
          </cell>
          <cell r="AQ904">
            <v>0</v>
          </cell>
          <cell r="AR904" t="str">
            <v>CONS</v>
          </cell>
          <cell r="AW904" t="str">
            <v>CONS</v>
          </cell>
          <cell r="AX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 t="str">
            <v>CONS</v>
          </cell>
          <cell r="BM904" t="str">
            <v>CONS</v>
          </cell>
          <cell r="BN904" t="str">
            <v>CONS</v>
          </cell>
          <cell r="BO904" t="str">
            <v>CONS</v>
          </cell>
          <cell r="BP904" t="str">
            <v>CONS</v>
          </cell>
          <cell r="BQ904" t="str">
            <v>CONS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H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X904">
            <v>0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 t="str">
            <v>CONS</v>
          </cell>
          <cell r="JY904" t="str">
            <v>CONS</v>
          </cell>
          <cell r="JZ904" t="str">
            <v>CONS</v>
          </cell>
          <cell r="KA904" t="str">
            <v>CONS</v>
          </cell>
          <cell r="KC904" t="str">
            <v>CONS</v>
          </cell>
          <cell r="KD904" t="str">
            <v>CONS</v>
          </cell>
          <cell r="KE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T904" t="str">
            <v>CONS</v>
          </cell>
          <cell r="KU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G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U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>
            <v>0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  <cell r="NO904" t="str">
            <v>CONS</v>
          </cell>
        </row>
        <row r="905">
          <cell r="A905">
            <v>39845</v>
          </cell>
          <cell r="B905">
            <v>302</v>
          </cell>
          <cell r="C905" t="str">
            <v>CONS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W905" t="str">
            <v>CONS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 t="str">
            <v>CONS</v>
          </cell>
          <cell r="AC905">
            <v>0</v>
          </cell>
          <cell r="AD905" t="str">
            <v>CONS</v>
          </cell>
          <cell r="AF905">
            <v>0</v>
          </cell>
          <cell r="AG905" t="str">
            <v>CONS</v>
          </cell>
          <cell r="AH905" t="str">
            <v>CONS</v>
          </cell>
          <cell r="AI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AO905">
            <v>0</v>
          </cell>
          <cell r="AP905">
            <v>0</v>
          </cell>
          <cell r="AQ905">
            <v>0</v>
          </cell>
          <cell r="AR905" t="str">
            <v>CONS</v>
          </cell>
          <cell r="AW905" t="str">
            <v>CONS</v>
          </cell>
          <cell r="AX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 t="str">
            <v>CONS</v>
          </cell>
          <cell r="BM905" t="str">
            <v>CONS</v>
          </cell>
          <cell r="BN905" t="str">
            <v>CONS</v>
          </cell>
          <cell r="BO905" t="str">
            <v>CONS</v>
          </cell>
          <cell r="BP905" t="str">
            <v>CONS</v>
          </cell>
          <cell r="BQ905" t="str">
            <v>CONS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H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X905">
            <v>0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Q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V905" t="str">
            <v>CONS</v>
          </cell>
          <cell r="JY905" t="str">
            <v>CONS</v>
          </cell>
          <cell r="JZ905" t="str">
            <v>CONS</v>
          </cell>
          <cell r="KA905" t="str">
            <v>CONS</v>
          </cell>
          <cell r="KC905" t="str">
            <v>CONS</v>
          </cell>
          <cell r="KD905" t="str">
            <v>CONS</v>
          </cell>
          <cell r="KE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T905" t="str">
            <v>CONS</v>
          </cell>
          <cell r="KU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G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U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>
            <v>0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  <cell r="NO905" t="str">
            <v>CONS</v>
          </cell>
        </row>
        <row r="906">
          <cell r="A906">
            <v>39814</v>
          </cell>
          <cell r="B906">
            <v>303</v>
          </cell>
          <cell r="C906" t="str">
            <v>CONS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W906" t="str">
            <v>CONS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 t="str">
            <v>CONS</v>
          </cell>
          <cell r="AC906">
            <v>0</v>
          </cell>
          <cell r="AD906" t="str">
            <v>CONS</v>
          </cell>
          <cell r="AF906">
            <v>0</v>
          </cell>
          <cell r="AG906" t="str">
            <v>CONS</v>
          </cell>
          <cell r="AH906" t="str">
            <v>CONS</v>
          </cell>
          <cell r="AI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AO906">
            <v>0</v>
          </cell>
          <cell r="AP906">
            <v>0</v>
          </cell>
          <cell r="AQ906">
            <v>0</v>
          </cell>
          <cell r="AR906" t="str">
            <v>CONS</v>
          </cell>
          <cell r="AW906" t="str">
            <v>CONS</v>
          </cell>
          <cell r="AX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 t="str">
            <v>CONS</v>
          </cell>
          <cell r="BM906" t="str">
            <v>CONS</v>
          </cell>
          <cell r="BN906" t="str">
            <v>CONS</v>
          </cell>
          <cell r="BO906" t="str">
            <v>CONS</v>
          </cell>
          <cell r="BP906" t="str">
            <v>CONS</v>
          </cell>
          <cell r="BQ906" t="str">
            <v>CONS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H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X906">
            <v>0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Q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V906" t="str">
            <v>CONS</v>
          </cell>
          <cell r="JY906" t="str">
            <v>CONS</v>
          </cell>
          <cell r="JZ906" t="str">
            <v>CONS</v>
          </cell>
          <cell r="KA906" t="str">
            <v>CONS</v>
          </cell>
          <cell r="KC906" t="str">
            <v>CONS</v>
          </cell>
          <cell r="KD906" t="str">
            <v>CONS</v>
          </cell>
          <cell r="KE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T906" t="str">
            <v>CONS</v>
          </cell>
          <cell r="KU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G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U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  <cell r="NO906" t="str">
            <v>CONS</v>
          </cell>
        </row>
        <row r="907">
          <cell r="A907">
            <v>39783</v>
          </cell>
          <cell r="B907">
            <v>304</v>
          </cell>
          <cell r="C907" t="str">
            <v>CONS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W907" t="str">
            <v>CONS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 t="str">
            <v>CONS</v>
          </cell>
          <cell r="AC907">
            <v>0</v>
          </cell>
          <cell r="AD907" t="str">
            <v>CONS</v>
          </cell>
          <cell r="AF907">
            <v>0</v>
          </cell>
          <cell r="AG907" t="str">
            <v>CONS</v>
          </cell>
          <cell r="AH907" t="str">
            <v>CONS</v>
          </cell>
          <cell r="AI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AO907">
            <v>0</v>
          </cell>
          <cell r="AP907">
            <v>0</v>
          </cell>
          <cell r="AQ907">
            <v>0</v>
          </cell>
          <cell r="AR907" t="str">
            <v>CONS</v>
          </cell>
          <cell r="AW907" t="str">
            <v>CONS</v>
          </cell>
          <cell r="AX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 t="str">
            <v>CONS</v>
          </cell>
          <cell r="BM907" t="str">
            <v>CONS</v>
          </cell>
          <cell r="BN907" t="str">
            <v>CONS</v>
          </cell>
          <cell r="BO907" t="str">
            <v>CONS</v>
          </cell>
          <cell r="BP907" t="str">
            <v>CONS</v>
          </cell>
          <cell r="BQ907" t="str">
            <v>CONS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H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B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X907">
            <v>0</v>
          </cell>
          <cell r="GY907" t="str">
            <v>CONS</v>
          </cell>
          <cell r="GZ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Q907" t="str">
            <v>CONS</v>
          </cell>
          <cell r="JR907" t="str">
            <v>CONS</v>
          </cell>
          <cell r="JS907" t="str">
            <v>CONS</v>
          </cell>
          <cell r="JT907" t="str">
            <v>CONS</v>
          </cell>
          <cell r="JU907" t="str">
            <v>CONS</v>
          </cell>
          <cell r="JV907" t="str">
            <v>CONS</v>
          </cell>
          <cell r="JY907" t="str">
            <v>CONS</v>
          </cell>
          <cell r="JZ907" t="str">
            <v>CONS</v>
          </cell>
          <cell r="KA907" t="str">
            <v>CONS</v>
          </cell>
          <cell r="KC907" t="str">
            <v>CONS</v>
          </cell>
          <cell r="KD907" t="str">
            <v>CONS</v>
          </cell>
          <cell r="KE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T907" t="str">
            <v>CONS</v>
          </cell>
          <cell r="KU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G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U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  <cell r="NO907" t="str">
            <v>CONS</v>
          </cell>
        </row>
        <row r="908">
          <cell r="A908">
            <v>39753</v>
          </cell>
          <cell r="B908">
            <v>305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Y908" t="str">
            <v>CONS</v>
          </cell>
          <cell r="GZ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Q908" t="str">
            <v>CONS</v>
          </cell>
          <cell r="JR908" t="str">
            <v>CONS</v>
          </cell>
          <cell r="JT908" t="str">
            <v>CONS</v>
          </cell>
          <cell r="JU908" t="str">
            <v>CONS</v>
          </cell>
          <cell r="JV908" t="str">
            <v>CONS</v>
          </cell>
          <cell r="JY908" t="str">
            <v>CONS</v>
          </cell>
          <cell r="JZ908" t="str">
            <v>CONS</v>
          </cell>
          <cell r="KA908" t="str">
            <v>CONS</v>
          </cell>
          <cell r="KC908" t="str">
            <v>CONS</v>
          </cell>
          <cell r="KD908" t="str">
            <v>CONS</v>
          </cell>
          <cell r="KE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T908" t="str">
            <v>CONS</v>
          </cell>
          <cell r="KU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G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>
            <v>0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X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U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  <cell r="NO908" t="str">
            <v>CONS</v>
          </cell>
        </row>
        <row r="909">
          <cell r="A909">
            <v>39722</v>
          </cell>
          <cell r="B909">
            <v>306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Q909" t="str">
            <v>CONS</v>
          </cell>
          <cell r="JR909" t="str">
            <v>CONS</v>
          </cell>
          <cell r="JT909" t="str">
            <v>CONS</v>
          </cell>
          <cell r="JU909" t="str">
            <v>CONS</v>
          </cell>
          <cell r="JV909" t="str">
            <v>CONS</v>
          </cell>
          <cell r="JY909" t="str">
            <v>CONS</v>
          </cell>
          <cell r="JZ909" t="str">
            <v>CONS</v>
          </cell>
          <cell r="KA909" t="str">
            <v>CONS</v>
          </cell>
          <cell r="KC909" t="str">
            <v>CONS</v>
          </cell>
          <cell r="KD909" t="str">
            <v>CONS</v>
          </cell>
          <cell r="KE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T909" t="str">
            <v>CONS</v>
          </cell>
          <cell r="KU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G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>
            <v>0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X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U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  <cell r="NO909" t="str">
            <v>CONS</v>
          </cell>
        </row>
        <row r="910">
          <cell r="A910">
            <v>39692</v>
          </cell>
          <cell r="B910">
            <v>307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R910">
            <v>0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>
            <v>0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Q910" t="str">
            <v>CONS</v>
          </cell>
          <cell r="JR910" t="str">
            <v>CONS</v>
          </cell>
          <cell r="JT910" t="str">
            <v>CONS</v>
          </cell>
          <cell r="JU910" t="str">
            <v>CONS</v>
          </cell>
          <cell r="JV910" t="str">
            <v>CONS</v>
          </cell>
          <cell r="JY910" t="str">
            <v>CONS</v>
          </cell>
          <cell r="JZ910" t="str">
            <v>CONS</v>
          </cell>
          <cell r="KA910" t="str">
            <v>CONS</v>
          </cell>
          <cell r="KC910" t="str">
            <v>CONS</v>
          </cell>
          <cell r="KD910" t="str">
            <v>CONS</v>
          </cell>
          <cell r="KE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T910" t="str">
            <v>CONS</v>
          </cell>
          <cell r="KU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G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>
            <v>0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X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U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  <cell r="NO910" t="str">
            <v>CONS</v>
          </cell>
        </row>
        <row r="911">
          <cell r="A911">
            <v>39661</v>
          </cell>
          <cell r="B911">
            <v>308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Q911" t="str">
            <v>CONS</v>
          </cell>
          <cell r="JR911" t="str">
            <v>CONS</v>
          </cell>
          <cell r="JT911" t="str">
            <v>CONS</v>
          </cell>
          <cell r="JU911" t="str">
            <v>CONS</v>
          </cell>
          <cell r="JV911" t="str">
            <v>CONS</v>
          </cell>
          <cell r="JY911" t="str">
            <v>CONS</v>
          </cell>
          <cell r="JZ911" t="str">
            <v>CONS</v>
          </cell>
          <cell r="KA911" t="str">
            <v>CONS</v>
          </cell>
          <cell r="KC911" t="str">
            <v>CONS</v>
          </cell>
          <cell r="KD911" t="str">
            <v>CONS</v>
          </cell>
          <cell r="KE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T911" t="str">
            <v>CONS</v>
          </cell>
          <cell r="KU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G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P911">
            <v>0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X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U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  <cell r="NO911" t="str">
            <v>CONS</v>
          </cell>
        </row>
        <row r="912">
          <cell r="A912">
            <v>39630</v>
          </cell>
          <cell r="B912">
            <v>309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Q912" t="str">
            <v>CONS</v>
          </cell>
          <cell r="JR912" t="str">
            <v>CONS</v>
          </cell>
          <cell r="JT912" t="str">
            <v>CONS</v>
          </cell>
          <cell r="JU912" t="str">
            <v>CONS</v>
          </cell>
          <cell r="JV912" t="str">
            <v>CONS</v>
          </cell>
          <cell r="JY912" t="str">
            <v>CONS</v>
          </cell>
          <cell r="JZ912" t="str">
            <v>CONS</v>
          </cell>
          <cell r="KA912" t="str">
            <v>CONS</v>
          </cell>
          <cell r="KC912" t="str">
            <v>CONS</v>
          </cell>
          <cell r="KD912" t="str">
            <v>CONS</v>
          </cell>
          <cell r="KE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T912" t="str">
            <v>CONS</v>
          </cell>
          <cell r="KU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G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Q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X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U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  <cell r="NO912" t="str">
            <v>CONS</v>
          </cell>
        </row>
        <row r="913">
          <cell r="A913">
            <v>39600</v>
          </cell>
          <cell r="B913">
            <v>310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Q913" t="str">
            <v>CONS</v>
          </cell>
          <cell r="JR913" t="str">
            <v>CONS</v>
          </cell>
          <cell r="JT913" t="str">
            <v>CONS</v>
          </cell>
          <cell r="JU913" t="str">
            <v>CONS</v>
          </cell>
          <cell r="JV913" t="str">
            <v>CONS</v>
          </cell>
          <cell r="JY913" t="str">
            <v>CONS</v>
          </cell>
          <cell r="JZ913" t="str">
            <v>CONS</v>
          </cell>
          <cell r="KA913" t="str">
            <v>CONS</v>
          </cell>
          <cell r="KC913" t="str">
            <v>CONS</v>
          </cell>
          <cell r="KD913" t="str">
            <v>CONS</v>
          </cell>
          <cell r="KE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T913" t="str">
            <v>CONS</v>
          </cell>
          <cell r="KU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G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Q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X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U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  <cell r="NO913" t="str">
            <v>CONS</v>
          </cell>
        </row>
        <row r="914">
          <cell r="A914">
            <v>39569</v>
          </cell>
          <cell r="B914">
            <v>311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Q914" t="str">
            <v>CONS</v>
          </cell>
          <cell r="JR914" t="str">
            <v>CONS</v>
          </cell>
          <cell r="JT914" t="str">
            <v>CONS</v>
          </cell>
          <cell r="JU914" t="str">
            <v>CONS</v>
          </cell>
          <cell r="JV914" t="str">
            <v>CONS</v>
          </cell>
          <cell r="JY914" t="str">
            <v>CONS</v>
          </cell>
          <cell r="JZ914" t="str">
            <v>CONS</v>
          </cell>
          <cell r="KA914" t="str">
            <v>CONS</v>
          </cell>
          <cell r="KC914" t="str">
            <v>CONS</v>
          </cell>
          <cell r="KD914" t="str">
            <v>CONS</v>
          </cell>
          <cell r="KE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T914" t="str">
            <v>CONS</v>
          </cell>
          <cell r="KU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G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Q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U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  <cell r="NO914" t="str">
            <v>CONS</v>
          </cell>
        </row>
        <row r="915">
          <cell r="A915">
            <v>39539</v>
          </cell>
          <cell r="B915">
            <v>312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Q915" t="str">
            <v>CONS</v>
          </cell>
          <cell r="JR915" t="str">
            <v>CONS</v>
          </cell>
          <cell r="JT915" t="str">
            <v>CONS</v>
          </cell>
          <cell r="JU915" t="str">
            <v>CONS</v>
          </cell>
          <cell r="JV915" t="str">
            <v>CONS</v>
          </cell>
          <cell r="JY915" t="str">
            <v>CONS</v>
          </cell>
          <cell r="JZ915" t="str">
            <v>CONS</v>
          </cell>
          <cell r="KA915" t="str">
            <v>CONS</v>
          </cell>
          <cell r="KC915" t="str">
            <v>CONS</v>
          </cell>
          <cell r="KD915" t="str">
            <v>CONS</v>
          </cell>
          <cell r="KE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T915" t="str">
            <v>CONS</v>
          </cell>
          <cell r="KU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G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Q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U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 t="str">
            <v>CONS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  <cell r="NO915" t="str">
            <v>CONS</v>
          </cell>
        </row>
        <row r="916">
          <cell r="A916">
            <v>39508</v>
          </cell>
          <cell r="B916">
            <v>313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Q916" t="str">
            <v>CONS</v>
          </cell>
          <cell r="JR916" t="str">
            <v>CONS</v>
          </cell>
          <cell r="JT916" t="str">
            <v>CONS</v>
          </cell>
          <cell r="JU916" t="str">
            <v>CONS</v>
          </cell>
          <cell r="JV916" t="str">
            <v>CONS</v>
          </cell>
          <cell r="JY916" t="str">
            <v>CONS</v>
          </cell>
          <cell r="JZ916" t="str">
            <v>CONS</v>
          </cell>
          <cell r="KA916" t="str">
            <v>CONS</v>
          </cell>
          <cell r="KC916" t="str">
            <v>CONS</v>
          </cell>
          <cell r="KD916" t="str">
            <v>CONS</v>
          </cell>
          <cell r="KE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T916" t="str">
            <v>CONS</v>
          </cell>
          <cell r="KU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G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Q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U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>
            <v>0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  <cell r="NO916" t="str">
            <v>CONS</v>
          </cell>
        </row>
        <row r="917">
          <cell r="A917">
            <v>39479</v>
          </cell>
          <cell r="B917">
            <v>314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Q917" t="str">
            <v>CONS</v>
          </cell>
          <cell r="JR917" t="str">
            <v>CONS</v>
          </cell>
          <cell r="JT917" t="str">
            <v>CONS</v>
          </cell>
          <cell r="JU917" t="str">
            <v>CONS</v>
          </cell>
          <cell r="JV917" t="str">
            <v>CONS</v>
          </cell>
          <cell r="JY917" t="str">
            <v>CONS</v>
          </cell>
          <cell r="JZ917" t="str">
            <v>CONS</v>
          </cell>
          <cell r="KA917" t="str">
            <v>CONS</v>
          </cell>
          <cell r="KC917" t="str">
            <v>CONS</v>
          </cell>
          <cell r="KD917" t="str">
            <v>CONS</v>
          </cell>
          <cell r="KE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T917" t="str">
            <v>CONS</v>
          </cell>
          <cell r="KU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G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Q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U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>
            <v>0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  <cell r="NO917" t="str">
            <v>CONS</v>
          </cell>
        </row>
        <row r="918">
          <cell r="A918">
            <v>39448</v>
          </cell>
          <cell r="B918">
            <v>315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Q918" t="str">
            <v>CONS</v>
          </cell>
          <cell r="JR918" t="str">
            <v>CONS</v>
          </cell>
          <cell r="JT918" t="str">
            <v>CONS</v>
          </cell>
          <cell r="JU918" t="str">
            <v>CONS</v>
          </cell>
          <cell r="JV918" t="str">
            <v>CONS</v>
          </cell>
          <cell r="JY918" t="str">
            <v>CONS</v>
          </cell>
          <cell r="JZ918" t="str">
            <v>CONS</v>
          </cell>
          <cell r="KA918" t="str">
            <v>CONS</v>
          </cell>
          <cell r="KC918" t="str">
            <v>CONS</v>
          </cell>
          <cell r="KD918" t="str">
            <v>CONS</v>
          </cell>
          <cell r="KE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T918" t="str">
            <v>CONS</v>
          </cell>
          <cell r="KU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G918" t="str">
            <v>CONS</v>
          </cell>
          <cell r="LI918" t="str">
            <v>CONS</v>
          </cell>
          <cell r="LJ918" t="str">
            <v>CONS</v>
          </cell>
          <cell r="LK918" t="str">
            <v>CONS</v>
          </cell>
          <cell r="LM918" t="str">
            <v>CONS</v>
          </cell>
          <cell r="LO918" t="str">
            <v>CONS</v>
          </cell>
          <cell r="LQ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 t="str">
            <v>CONS</v>
          </cell>
          <cell r="LY918">
            <v>0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U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>
            <v>0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  <cell r="NO918" t="str">
            <v>CONS</v>
          </cell>
        </row>
        <row r="919">
          <cell r="A919">
            <v>39417</v>
          </cell>
          <cell r="B919">
            <v>316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Q919" t="str">
            <v>CONS</v>
          </cell>
          <cell r="JR919" t="str">
            <v>CONS</v>
          </cell>
          <cell r="JT919" t="str">
            <v>CONS</v>
          </cell>
          <cell r="JU919" t="str">
            <v>CONS</v>
          </cell>
          <cell r="JV919" t="str">
            <v>CONS</v>
          </cell>
          <cell r="JY919" t="str">
            <v>CONS</v>
          </cell>
          <cell r="JZ919" t="str">
            <v>CONS</v>
          </cell>
          <cell r="KA919" t="str">
            <v>CONS</v>
          </cell>
          <cell r="KC919" t="str">
            <v>CONS</v>
          </cell>
          <cell r="KD919" t="str">
            <v>CONS</v>
          </cell>
          <cell r="KE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T919" t="str">
            <v>CONS</v>
          </cell>
          <cell r="KU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G919" t="str">
            <v>CONS</v>
          </cell>
          <cell r="LI919" t="str">
            <v>CONS</v>
          </cell>
          <cell r="LJ919" t="str">
            <v>CONS</v>
          </cell>
          <cell r="LK919">
            <v>0</v>
          </cell>
          <cell r="LM919" t="str">
            <v>CONS</v>
          </cell>
          <cell r="LO919" t="str">
            <v>CONS</v>
          </cell>
          <cell r="LQ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 t="str">
            <v>CONS</v>
          </cell>
          <cell r="LY919">
            <v>0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U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>
            <v>0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  <cell r="NO919" t="str">
            <v>CONS</v>
          </cell>
        </row>
        <row r="920">
          <cell r="A920">
            <v>39387</v>
          </cell>
          <cell r="B920">
            <v>317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Q920" t="str">
            <v>CONS</v>
          </cell>
          <cell r="JR920" t="str">
            <v>CONS</v>
          </cell>
          <cell r="JT920" t="str">
            <v>CONS</v>
          </cell>
          <cell r="JU920" t="str">
            <v>CONS</v>
          </cell>
          <cell r="JV920" t="str">
            <v>CONS</v>
          </cell>
          <cell r="JY920" t="str">
            <v>CONS</v>
          </cell>
          <cell r="JZ920" t="str">
            <v>CONS</v>
          </cell>
          <cell r="KA920" t="str">
            <v>CONS</v>
          </cell>
          <cell r="KC920" t="str">
            <v>CONS</v>
          </cell>
          <cell r="KD920" t="str">
            <v>CONS</v>
          </cell>
          <cell r="KE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T920" t="str">
            <v>CONS</v>
          </cell>
          <cell r="KU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G920" t="str">
            <v>CONS</v>
          </cell>
          <cell r="LI920" t="str">
            <v>CONS</v>
          </cell>
          <cell r="LJ920" t="str">
            <v>CONS</v>
          </cell>
          <cell r="LK920">
            <v>0</v>
          </cell>
          <cell r="LM920" t="str">
            <v>CONS</v>
          </cell>
          <cell r="LO920" t="str">
            <v>CONS</v>
          </cell>
          <cell r="LQ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 t="str">
            <v>CONS</v>
          </cell>
          <cell r="LY920">
            <v>0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U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>
            <v>0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  <cell r="NO920" t="str">
            <v>CONS</v>
          </cell>
        </row>
        <row r="921">
          <cell r="A921">
            <v>39356</v>
          </cell>
          <cell r="B921">
            <v>318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Q921" t="str">
            <v>CONS</v>
          </cell>
          <cell r="JR921" t="str">
            <v>CONS</v>
          </cell>
          <cell r="JT921" t="str">
            <v>CONS</v>
          </cell>
          <cell r="JU921" t="str">
            <v>CONS</v>
          </cell>
          <cell r="JV921" t="str">
            <v>CONS</v>
          </cell>
          <cell r="JY921" t="str">
            <v>CONS</v>
          </cell>
          <cell r="JZ921" t="str">
            <v>CONS</v>
          </cell>
          <cell r="KA921" t="str">
            <v>CONS</v>
          </cell>
          <cell r="KC921" t="str">
            <v>CONS</v>
          </cell>
          <cell r="KD921" t="str">
            <v>CONS</v>
          </cell>
          <cell r="KE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T921" t="str">
            <v>CONS</v>
          </cell>
          <cell r="KU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G921" t="str">
            <v>CONS</v>
          </cell>
          <cell r="LI921" t="str">
            <v>CONS</v>
          </cell>
          <cell r="LJ921" t="str">
            <v>CONS</v>
          </cell>
          <cell r="LK921">
            <v>0</v>
          </cell>
          <cell r="LM921" t="str">
            <v>CONS</v>
          </cell>
          <cell r="LO921" t="str">
            <v>CONS</v>
          </cell>
          <cell r="LQ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 t="str">
            <v>CONS</v>
          </cell>
          <cell r="LY921">
            <v>0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U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>
            <v>0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  <cell r="NO921" t="str">
            <v>CONS</v>
          </cell>
        </row>
        <row r="922">
          <cell r="A922">
            <v>39326</v>
          </cell>
          <cell r="B922">
            <v>319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Q922" t="str">
            <v>CONS</v>
          </cell>
          <cell r="JR922" t="str">
            <v>CONS</v>
          </cell>
          <cell r="JT922" t="str">
            <v>CONS</v>
          </cell>
          <cell r="JU922" t="str">
            <v>CONS</v>
          </cell>
          <cell r="JV922" t="str">
            <v>CONS</v>
          </cell>
          <cell r="JY922" t="str">
            <v>CONS</v>
          </cell>
          <cell r="JZ922" t="str">
            <v>CONS</v>
          </cell>
          <cell r="KA922" t="str">
            <v>CONS</v>
          </cell>
          <cell r="KC922" t="str">
            <v>CONS</v>
          </cell>
          <cell r="KD922" t="str">
            <v>CONS</v>
          </cell>
          <cell r="KE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T922" t="str">
            <v>CONS</v>
          </cell>
          <cell r="KU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G922" t="str">
            <v>CONS</v>
          </cell>
          <cell r="LI922" t="str">
            <v>CONS</v>
          </cell>
          <cell r="LJ922" t="str">
            <v>CONS</v>
          </cell>
          <cell r="LK922">
            <v>0</v>
          </cell>
          <cell r="LM922" t="str">
            <v>CONS</v>
          </cell>
          <cell r="LO922" t="str">
            <v>CONS</v>
          </cell>
          <cell r="LQ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 t="str">
            <v>CONS</v>
          </cell>
          <cell r="LY922">
            <v>0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U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>
            <v>0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  <cell r="NO922" t="str">
            <v>CONS</v>
          </cell>
        </row>
        <row r="923">
          <cell r="A923">
            <v>39295</v>
          </cell>
          <cell r="B923">
            <v>320</v>
          </cell>
          <cell r="C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Q923" t="str">
            <v>CONS</v>
          </cell>
          <cell r="JR923" t="str">
            <v>CONS</v>
          </cell>
          <cell r="JT923" t="str">
            <v>CONS</v>
          </cell>
          <cell r="JU923" t="str">
            <v>CONS</v>
          </cell>
          <cell r="JV923" t="str">
            <v>CONS</v>
          </cell>
          <cell r="JY923" t="str">
            <v>CONS</v>
          </cell>
          <cell r="JZ923" t="str">
            <v>CONS</v>
          </cell>
          <cell r="KA923" t="str">
            <v>CONS</v>
          </cell>
          <cell r="KC923" t="str">
            <v>CONS</v>
          </cell>
          <cell r="KD923" t="str">
            <v>CONS</v>
          </cell>
          <cell r="KE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T923" t="str">
            <v>CONS</v>
          </cell>
          <cell r="KU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G923" t="str">
            <v>CONS</v>
          </cell>
          <cell r="LI923" t="str">
            <v>CONS</v>
          </cell>
          <cell r="LJ923" t="str">
            <v>CONS</v>
          </cell>
          <cell r="LK923">
            <v>0</v>
          </cell>
          <cell r="LM923" t="str">
            <v>CONS</v>
          </cell>
          <cell r="LO923" t="str">
            <v>CONS</v>
          </cell>
          <cell r="LQ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 t="str">
            <v>CONS</v>
          </cell>
          <cell r="LY923">
            <v>0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U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>
            <v>0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  <cell r="NO923" t="str">
            <v>CONS</v>
          </cell>
        </row>
        <row r="924">
          <cell r="A924">
            <v>39264</v>
          </cell>
          <cell r="B924">
            <v>321</v>
          </cell>
          <cell r="C924" t="str">
            <v>CONS</v>
          </cell>
          <cell r="AD924" t="str">
            <v>CONS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Q924" t="str">
            <v>CONS</v>
          </cell>
          <cell r="JR924" t="str">
            <v>CONS</v>
          </cell>
          <cell r="JT924" t="str">
            <v>CONS</v>
          </cell>
          <cell r="JU924" t="str">
            <v>CONS</v>
          </cell>
          <cell r="JV924" t="str">
            <v>CONS</v>
          </cell>
          <cell r="JY924" t="str">
            <v>CONS</v>
          </cell>
          <cell r="JZ924" t="str">
            <v>CONS</v>
          </cell>
          <cell r="KA924" t="str">
            <v>CONS</v>
          </cell>
          <cell r="KC924" t="str">
            <v>CONS</v>
          </cell>
          <cell r="KD924" t="str">
            <v>CONS</v>
          </cell>
          <cell r="KE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T924" t="str">
            <v>CONS</v>
          </cell>
          <cell r="KU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G924" t="str">
            <v>CONS</v>
          </cell>
          <cell r="LI924" t="str">
            <v>CONS</v>
          </cell>
          <cell r="LJ924" t="str">
            <v>CONS</v>
          </cell>
          <cell r="LK924">
            <v>0</v>
          </cell>
          <cell r="LM924" t="str">
            <v>CONS</v>
          </cell>
          <cell r="LO924" t="str">
            <v>CONS</v>
          </cell>
          <cell r="LQ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 t="str">
            <v>CONS</v>
          </cell>
          <cell r="LY924">
            <v>0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U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>
            <v>0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  <cell r="NO924" t="str">
            <v>CONS</v>
          </cell>
        </row>
        <row r="925">
          <cell r="A925">
            <v>39234</v>
          </cell>
          <cell r="B925">
            <v>322</v>
          </cell>
          <cell r="C925" t="str">
            <v>CONS</v>
          </cell>
          <cell r="AD925" t="str">
            <v>CONS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Q925" t="str">
            <v>CONS</v>
          </cell>
          <cell r="JR925" t="str">
            <v>CONS</v>
          </cell>
          <cell r="JT925" t="str">
            <v>CONS</v>
          </cell>
          <cell r="JU925" t="str">
            <v>CONS</v>
          </cell>
          <cell r="JV925" t="str">
            <v>CONS</v>
          </cell>
          <cell r="JY925" t="str">
            <v>CONS</v>
          </cell>
          <cell r="JZ925" t="str">
            <v>CONS</v>
          </cell>
          <cell r="KA925" t="str">
            <v>CONS</v>
          </cell>
          <cell r="KC925" t="str">
            <v>CONS</v>
          </cell>
          <cell r="KD925" t="str">
            <v>CONS</v>
          </cell>
          <cell r="KE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T925" t="str">
            <v>CONS</v>
          </cell>
          <cell r="KU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G925" t="str">
            <v>CONS</v>
          </cell>
          <cell r="LI925" t="str">
            <v>CONS</v>
          </cell>
          <cell r="LJ925" t="str">
            <v>CONS</v>
          </cell>
          <cell r="LK925">
            <v>0</v>
          </cell>
          <cell r="LM925" t="str">
            <v>CONS</v>
          </cell>
          <cell r="LO925" t="str">
            <v>CONS</v>
          </cell>
          <cell r="LQ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 t="str">
            <v>CONS</v>
          </cell>
          <cell r="LY925">
            <v>0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U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>
            <v>0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  <cell r="NO925" t="str">
            <v>CONS</v>
          </cell>
        </row>
        <row r="926">
          <cell r="A926">
            <v>39203</v>
          </cell>
          <cell r="B926">
            <v>323</v>
          </cell>
          <cell r="C926" t="str">
            <v>CONS</v>
          </cell>
          <cell r="AD926" t="str">
            <v>CONS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Q926" t="str">
            <v>CONS</v>
          </cell>
          <cell r="JR926" t="str">
            <v>CONS</v>
          </cell>
          <cell r="JT926" t="str">
            <v>CONS</v>
          </cell>
          <cell r="JU926" t="str">
            <v>CONS</v>
          </cell>
          <cell r="JV926" t="str">
            <v>CONS</v>
          </cell>
          <cell r="JY926" t="str">
            <v>CONS</v>
          </cell>
          <cell r="JZ926" t="str">
            <v>CONS</v>
          </cell>
          <cell r="KA926" t="str">
            <v>CONS</v>
          </cell>
          <cell r="KC926" t="str">
            <v>CONS</v>
          </cell>
          <cell r="KD926" t="str">
            <v>CONS</v>
          </cell>
          <cell r="KE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T926" t="str">
            <v>CONS</v>
          </cell>
          <cell r="KU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G926" t="str">
            <v>CONS</v>
          </cell>
          <cell r="LI926" t="str">
            <v>CONS</v>
          </cell>
          <cell r="LJ926" t="str">
            <v>CONS</v>
          </cell>
          <cell r="LK926">
            <v>0</v>
          </cell>
          <cell r="LM926" t="str">
            <v>CONS</v>
          </cell>
          <cell r="LO926" t="str">
            <v>CONS</v>
          </cell>
          <cell r="LQ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 t="str">
            <v>CONS</v>
          </cell>
          <cell r="LY926">
            <v>0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U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>
            <v>0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  <cell r="NO926" t="str">
            <v>CONS</v>
          </cell>
        </row>
        <row r="927">
          <cell r="A927">
            <v>39173</v>
          </cell>
          <cell r="B927">
            <v>324</v>
          </cell>
          <cell r="C927" t="str">
            <v>CONS</v>
          </cell>
          <cell r="AD927" t="str">
            <v>CONS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Q927" t="str">
            <v>CONS</v>
          </cell>
          <cell r="JR927" t="str">
            <v>CONS</v>
          </cell>
          <cell r="JT927" t="str">
            <v>CONS</v>
          </cell>
          <cell r="JU927" t="str">
            <v>CONS</v>
          </cell>
          <cell r="JV927" t="str">
            <v>CONS</v>
          </cell>
          <cell r="JY927" t="str">
            <v>CONS</v>
          </cell>
          <cell r="JZ927" t="str">
            <v>CONS</v>
          </cell>
          <cell r="KA927" t="str">
            <v>CONS</v>
          </cell>
          <cell r="KC927" t="str">
            <v>CONS</v>
          </cell>
          <cell r="KD927" t="str">
            <v>CONS</v>
          </cell>
          <cell r="KE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T927" t="str">
            <v>CONS</v>
          </cell>
          <cell r="KU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G927" t="str">
            <v>CONS</v>
          </cell>
          <cell r="LI927" t="str">
            <v>CONS</v>
          </cell>
          <cell r="LJ927" t="str">
            <v>CONS</v>
          </cell>
          <cell r="LK927">
            <v>0</v>
          </cell>
          <cell r="LM927" t="str">
            <v>CONS</v>
          </cell>
          <cell r="LO927" t="str">
            <v>CONS</v>
          </cell>
          <cell r="LQ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 t="str">
            <v>CONS</v>
          </cell>
          <cell r="LY927">
            <v>0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U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>
            <v>0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  <cell r="NO927" t="str">
            <v>CONS</v>
          </cell>
        </row>
        <row r="928">
          <cell r="A928">
            <v>39142</v>
          </cell>
          <cell r="B928">
            <v>325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Q928" t="str">
            <v>CONS</v>
          </cell>
          <cell r="JR928" t="str">
            <v>CONS</v>
          </cell>
          <cell r="JT928" t="str">
            <v>CONS</v>
          </cell>
          <cell r="JU928" t="str">
            <v>CONS</v>
          </cell>
          <cell r="JV928" t="str">
            <v>CONS</v>
          </cell>
          <cell r="JY928" t="str">
            <v>CONS</v>
          </cell>
          <cell r="JZ928" t="str">
            <v>CONS</v>
          </cell>
          <cell r="KA928" t="str">
            <v>CONS</v>
          </cell>
          <cell r="KC928" t="str">
            <v>CONS</v>
          </cell>
          <cell r="KD928" t="str">
            <v>CONS</v>
          </cell>
          <cell r="KE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T928" t="str">
            <v>CONS</v>
          </cell>
          <cell r="KU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G928" t="str">
            <v>CONS</v>
          </cell>
          <cell r="LI928" t="str">
            <v>CONS</v>
          </cell>
          <cell r="LJ928" t="str">
            <v>CONS</v>
          </cell>
          <cell r="LK928">
            <v>0</v>
          </cell>
          <cell r="LM928" t="str">
            <v>CONS</v>
          </cell>
          <cell r="LO928" t="str">
            <v>CONS</v>
          </cell>
          <cell r="LQ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 t="str">
            <v>CONS</v>
          </cell>
          <cell r="LY928">
            <v>0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U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>
            <v>0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  <cell r="NO928" t="str">
            <v>CONS</v>
          </cell>
        </row>
        <row r="929">
          <cell r="A929">
            <v>39114</v>
          </cell>
          <cell r="B929">
            <v>326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Q929" t="str">
            <v>CONS</v>
          </cell>
          <cell r="JR929" t="str">
            <v>CONS</v>
          </cell>
          <cell r="JT929" t="str">
            <v>CONS</v>
          </cell>
          <cell r="JU929" t="str">
            <v>CONS</v>
          </cell>
          <cell r="JV929" t="str">
            <v>CONS</v>
          </cell>
          <cell r="JY929" t="str">
            <v>CONS</v>
          </cell>
          <cell r="JZ929" t="str">
            <v>CONS</v>
          </cell>
          <cell r="KA929" t="str">
            <v>CONS</v>
          </cell>
          <cell r="KC929" t="str">
            <v>CONS</v>
          </cell>
          <cell r="KD929" t="str">
            <v>CONS</v>
          </cell>
          <cell r="KE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T929" t="str">
            <v>CONS</v>
          </cell>
          <cell r="KU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G929" t="str">
            <v>CONS</v>
          </cell>
          <cell r="LI929" t="str">
            <v>CONS</v>
          </cell>
          <cell r="LJ929" t="str">
            <v>CONS</v>
          </cell>
          <cell r="LK929">
            <v>0</v>
          </cell>
          <cell r="LM929" t="str">
            <v>CONS</v>
          </cell>
          <cell r="LO929" t="str">
            <v>CONS</v>
          </cell>
          <cell r="LQ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 t="str">
            <v>CONS</v>
          </cell>
          <cell r="LY929">
            <v>0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U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>
            <v>0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  <cell r="NO929" t="str">
            <v>CONS</v>
          </cell>
        </row>
        <row r="930">
          <cell r="A930">
            <v>39083</v>
          </cell>
          <cell r="B930">
            <v>327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Q930" t="str">
            <v>CONS</v>
          </cell>
          <cell r="JR930" t="str">
            <v>CONS</v>
          </cell>
          <cell r="JT930" t="str">
            <v>CONS</v>
          </cell>
          <cell r="JU930" t="str">
            <v>CONS</v>
          </cell>
          <cell r="JV930" t="str">
            <v>CONS</v>
          </cell>
          <cell r="JY930" t="str">
            <v>CONS</v>
          </cell>
          <cell r="JZ930" t="str">
            <v>CONS</v>
          </cell>
          <cell r="KA930" t="str">
            <v>CONS</v>
          </cell>
          <cell r="KC930" t="str">
            <v>CONS</v>
          </cell>
          <cell r="KD930" t="str">
            <v>CONS</v>
          </cell>
          <cell r="KE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T930" t="str">
            <v>CONS</v>
          </cell>
          <cell r="KU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G930" t="str">
            <v>CONS</v>
          </cell>
          <cell r="LI930" t="str">
            <v>CONS</v>
          </cell>
          <cell r="LJ930" t="str">
            <v>CONS</v>
          </cell>
          <cell r="LK930">
            <v>0</v>
          </cell>
          <cell r="LM930" t="str">
            <v>CONS</v>
          </cell>
          <cell r="LO930" t="str">
            <v>CONS</v>
          </cell>
          <cell r="LQ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 t="str">
            <v>CONS</v>
          </cell>
          <cell r="LY930">
            <v>0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U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>
            <v>0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  <cell r="NO930" t="str">
            <v>CONS</v>
          </cell>
        </row>
        <row r="931">
          <cell r="A931">
            <v>39052</v>
          </cell>
          <cell r="B931">
            <v>328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Q931" t="str">
            <v>CONS</v>
          </cell>
          <cell r="JR931" t="str">
            <v>CONS</v>
          </cell>
          <cell r="JT931" t="str">
            <v>CONS</v>
          </cell>
          <cell r="JU931" t="str">
            <v>CONS</v>
          </cell>
          <cell r="JV931" t="str">
            <v>CONS</v>
          </cell>
          <cell r="JY931" t="str">
            <v>CONS</v>
          </cell>
          <cell r="JZ931" t="str">
            <v>CONS</v>
          </cell>
          <cell r="KA931" t="str">
            <v>CONS</v>
          </cell>
          <cell r="KC931" t="str">
            <v>CONS</v>
          </cell>
          <cell r="KD931" t="str">
            <v>CONS</v>
          </cell>
          <cell r="KE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T931" t="str">
            <v>CONS</v>
          </cell>
          <cell r="KU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G931" t="str">
            <v>CONS</v>
          </cell>
          <cell r="LI931" t="str">
            <v>CONS</v>
          </cell>
          <cell r="LJ931" t="str">
            <v>CONS</v>
          </cell>
          <cell r="LK931">
            <v>0</v>
          </cell>
          <cell r="LM931" t="str">
            <v>CONS</v>
          </cell>
          <cell r="LO931" t="str">
            <v>CONS</v>
          </cell>
          <cell r="LQ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 t="str">
            <v>CONS</v>
          </cell>
          <cell r="LY931">
            <v>0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U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>
            <v>0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  <cell r="NO931" t="str">
            <v>CONS</v>
          </cell>
        </row>
        <row r="932">
          <cell r="A932">
            <v>39022</v>
          </cell>
          <cell r="B932">
            <v>329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Q932" t="str">
            <v>CONS</v>
          </cell>
          <cell r="JR932" t="str">
            <v>CONS</v>
          </cell>
          <cell r="JT932" t="str">
            <v>CONS</v>
          </cell>
          <cell r="JU932" t="str">
            <v>CONS</v>
          </cell>
          <cell r="JV932" t="str">
            <v>CONS</v>
          </cell>
          <cell r="JY932" t="str">
            <v>CONS</v>
          </cell>
          <cell r="JZ932" t="str">
            <v>CONS</v>
          </cell>
          <cell r="KA932" t="str">
            <v>CONS</v>
          </cell>
          <cell r="KC932" t="str">
            <v>CONS</v>
          </cell>
          <cell r="KD932" t="str">
            <v>CONS</v>
          </cell>
          <cell r="KE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T932" t="str">
            <v>CONS</v>
          </cell>
          <cell r="KU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G932" t="str">
            <v>CONS</v>
          </cell>
          <cell r="LI932" t="str">
            <v>CONS</v>
          </cell>
          <cell r="LJ932" t="str">
            <v>CONS</v>
          </cell>
          <cell r="LK932">
            <v>0</v>
          </cell>
          <cell r="LM932" t="str">
            <v>CONS</v>
          </cell>
          <cell r="LO932" t="str">
            <v>CONS</v>
          </cell>
          <cell r="LQ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 t="str">
            <v>CONS</v>
          </cell>
          <cell r="LY932">
            <v>0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U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>
            <v>0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  <cell r="NO932" t="str">
            <v>CONS</v>
          </cell>
        </row>
        <row r="933">
          <cell r="A933">
            <v>38991</v>
          </cell>
          <cell r="B933">
            <v>330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Q933" t="str">
            <v>CONS</v>
          </cell>
          <cell r="JR933" t="str">
            <v>CONS</v>
          </cell>
          <cell r="JT933" t="str">
            <v>CONS</v>
          </cell>
          <cell r="JU933" t="str">
            <v>CONS</v>
          </cell>
          <cell r="JV933" t="str">
            <v>CONS</v>
          </cell>
          <cell r="JY933" t="str">
            <v>CONS</v>
          </cell>
          <cell r="JZ933" t="str">
            <v>CONS</v>
          </cell>
          <cell r="KA933" t="str">
            <v>CONS</v>
          </cell>
          <cell r="KC933" t="str">
            <v>CONS</v>
          </cell>
          <cell r="KD933" t="str">
            <v>CONS</v>
          </cell>
          <cell r="KE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T933" t="str">
            <v>CONS</v>
          </cell>
          <cell r="KU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G933" t="str">
            <v>CONS</v>
          </cell>
          <cell r="LI933" t="str">
            <v>CONS</v>
          </cell>
          <cell r="LJ933" t="str">
            <v>CONS</v>
          </cell>
          <cell r="LK933">
            <v>0</v>
          </cell>
          <cell r="LM933" t="str">
            <v>CONS</v>
          </cell>
          <cell r="LO933" t="str">
            <v>CONS</v>
          </cell>
          <cell r="LQ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 t="str">
            <v>CONS</v>
          </cell>
          <cell r="LY933">
            <v>0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U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>
            <v>0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  <cell r="NO933" t="str">
            <v>CONS</v>
          </cell>
        </row>
        <row r="934">
          <cell r="A934">
            <v>38961</v>
          </cell>
          <cell r="B934">
            <v>331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Q934" t="str">
            <v>CONS</v>
          </cell>
          <cell r="JR934" t="str">
            <v>CONS</v>
          </cell>
          <cell r="JT934" t="str">
            <v>CONS</v>
          </cell>
          <cell r="JU934" t="str">
            <v>CONS</v>
          </cell>
          <cell r="JV934" t="str">
            <v>CONS</v>
          </cell>
          <cell r="JY934" t="str">
            <v>CONS</v>
          </cell>
          <cell r="JZ934" t="str">
            <v>CONS</v>
          </cell>
          <cell r="KA934" t="str">
            <v>CONS</v>
          </cell>
          <cell r="KC934" t="str">
            <v>CONS</v>
          </cell>
          <cell r="KD934" t="str">
            <v>CONS</v>
          </cell>
          <cell r="KE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T934" t="str">
            <v>CONS</v>
          </cell>
          <cell r="KU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G934" t="str">
            <v>CONS</v>
          </cell>
          <cell r="LI934" t="str">
            <v>CONS</v>
          </cell>
          <cell r="LJ934" t="str">
            <v>CONS</v>
          </cell>
          <cell r="LK934">
            <v>0</v>
          </cell>
          <cell r="LM934" t="str">
            <v>CONS</v>
          </cell>
          <cell r="LO934" t="str">
            <v>CONS</v>
          </cell>
          <cell r="LQ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 t="str">
            <v>CONS</v>
          </cell>
          <cell r="LY934">
            <v>0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U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>
            <v>0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  <cell r="NO934" t="str">
            <v>CONS</v>
          </cell>
        </row>
        <row r="935">
          <cell r="A935">
            <v>38930</v>
          </cell>
          <cell r="B935">
            <v>332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Q935" t="str">
            <v>CONS</v>
          </cell>
          <cell r="JR935" t="str">
            <v>CONS</v>
          </cell>
          <cell r="JT935" t="str">
            <v>CONS</v>
          </cell>
          <cell r="JU935" t="str">
            <v>CONS</v>
          </cell>
          <cell r="JV935" t="str">
            <v>CONS</v>
          </cell>
          <cell r="JY935" t="str">
            <v>CONS</v>
          </cell>
          <cell r="JZ935" t="str">
            <v>CONS</v>
          </cell>
          <cell r="KA935" t="str">
            <v>CONS</v>
          </cell>
          <cell r="KC935" t="str">
            <v>CONS</v>
          </cell>
          <cell r="KD935" t="str">
            <v>CONS</v>
          </cell>
          <cell r="KE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T935" t="str">
            <v>CONS</v>
          </cell>
          <cell r="KU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G935" t="str">
            <v>CONS</v>
          </cell>
          <cell r="LI935" t="str">
            <v>CONS</v>
          </cell>
          <cell r="LJ935" t="str">
            <v>CONS</v>
          </cell>
          <cell r="LK935">
            <v>0</v>
          </cell>
          <cell r="LM935" t="str">
            <v>CONS</v>
          </cell>
          <cell r="LO935" t="str">
            <v>CONS</v>
          </cell>
          <cell r="LQ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 t="str">
            <v>CONS</v>
          </cell>
          <cell r="LY935">
            <v>0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U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>
            <v>0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  <cell r="NO935" t="str">
            <v>CONS</v>
          </cell>
        </row>
        <row r="936">
          <cell r="A936">
            <v>38899</v>
          </cell>
          <cell r="B936">
            <v>333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Q936" t="str">
            <v>CONS</v>
          </cell>
          <cell r="JR936" t="str">
            <v>CONS</v>
          </cell>
          <cell r="JT936" t="str">
            <v>CONS</v>
          </cell>
          <cell r="JU936" t="str">
            <v>CONS</v>
          </cell>
          <cell r="JV936" t="str">
            <v>CONS</v>
          </cell>
          <cell r="JY936" t="str">
            <v>CONS</v>
          </cell>
          <cell r="JZ936" t="str">
            <v>CONS</v>
          </cell>
          <cell r="KA936" t="str">
            <v>CONS</v>
          </cell>
          <cell r="KC936" t="str">
            <v>CONS</v>
          </cell>
          <cell r="KD936" t="str">
            <v>CONS</v>
          </cell>
          <cell r="KE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T936" t="str">
            <v>CONS</v>
          </cell>
          <cell r="KU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G936" t="str">
            <v>CONS</v>
          </cell>
          <cell r="LI936" t="str">
            <v>CONS</v>
          </cell>
          <cell r="LJ936" t="str">
            <v>CONS</v>
          </cell>
          <cell r="LK936">
            <v>0</v>
          </cell>
          <cell r="LM936" t="str">
            <v>CONS</v>
          </cell>
          <cell r="LO936" t="str">
            <v>CONS</v>
          </cell>
          <cell r="LQ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 t="str">
            <v>CONS</v>
          </cell>
          <cell r="LY936">
            <v>0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U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>
            <v>0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  <cell r="NO936" t="str">
            <v>CONS</v>
          </cell>
        </row>
        <row r="937">
          <cell r="A937">
            <v>38869</v>
          </cell>
          <cell r="B937">
            <v>334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Q937" t="str">
            <v>CONS</v>
          </cell>
          <cell r="JR937" t="str">
            <v>CONS</v>
          </cell>
          <cell r="JT937" t="str">
            <v>CONS</v>
          </cell>
          <cell r="JU937" t="str">
            <v>CONS</v>
          </cell>
          <cell r="JV937" t="str">
            <v>CONS</v>
          </cell>
          <cell r="JY937" t="str">
            <v>CONS</v>
          </cell>
          <cell r="JZ937" t="str">
            <v>CONS</v>
          </cell>
          <cell r="KA937" t="str">
            <v>CONS</v>
          </cell>
          <cell r="KC937" t="str">
            <v>CONS</v>
          </cell>
          <cell r="KD937" t="str">
            <v>CONS</v>
          </cell>
          <cell r="KE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T937" t="str">
            <v>CONS</v>
          </cell>
          <cell r="KU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G937" t="str">
            <v>CONS</v>
          </cell>
          <cell r="LI937" t="str">
            <v>CONS</v>
          </cell>
          <cell r="LJ937" t="str">
            <v>CONS</v>
          </cell>
          <cell r="LK937">
            <v>0</v>
          </cell>
          <cell r="LM937" t="str">
            <v>CONS</v>
          </cell>
          <cell r="LO937" t="str">
            <v>CONS</v>
          </cell>
          <cell r="LQ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 t="str">
            <v>CONS</v>
          </cell>
          <cell r="LY937">
            <v>0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U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>
            <v>0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  <cell r="NO937" t="str">
            <v>CONS</v>
          </cell>
        </row>
        <row r="938">
          <cell r="A938">
            <v>38838</v>
          </cell>
          <cell r="B938">
            <v>335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Q938" t="str">
            <v>CONS</v>
          </cell>
          <cell r="JR938" t="str">
            <v>CONS</v>
          </cell>
          <cell r="JT938" t="str">
            <v>CONS</v>
          </cell>
          <cell r="JU938" t="str">
            <v>CONS</v>
          </cell>
          <cell r="JV938" t="str">
            <v>CONS</v>
          </cell>
          <cell r="JY938" t="str">
            <v>CONS</v>
          </cell>
          <cell r="JZ938" t="str">
            <v>CONS</v>
          </cell>
          <cell r="KA938" t="str">
            <v>CONS</v>
          </cell>
          <cell r="KC938" t="str">
            <v>CONS</v>
          </cell>
          <cell r="KD938" t="str">
            <v>CONS</v>
          </cell>
          <cell r="KE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T938" t="str">
            <v>CONS</v>
          </cell>
          <cell r="KU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G938" t="str">
            <v>CONS</v>
          </cell>
          <cell r="LI938" t="str">
            <v>CONS</v>
          </cell>
          <cell r="LJ938" t="str">
            <v>CONS</v>
          </cell>
          <cell r="LK938">
            <v>0</v>
          </cell>
          <cell r="LM938" t="str">
            <v>CONS</v>
          </cell>
          <cell r="LO938" t="str">
            <v>CONS</v>
          </cell>
          <cell r="LQ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 t="str">
            <v>CONS</v>
          </cell>
          <cell r="LY938">
            <v>0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U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>
            <v>0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  <cell r="NO938" t="str">
            <v>CONS</v>
          </cell>
        </row>
        <row r="939">
          <cell r="A939">
            <v>38808</v>
          </cell>
          <cell r="B939">
            <v>336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Q939" t="str">
            <v>CONS</v>
          </cell>
          <cell r="JR939" t="str">
            <v>CONS</v>
          </cell>
          <cell r="JT939" t="str">
            <v>CONS</v>
          </cell>
          <cell r="JU939" t="str">
            <v>CONS</v>
          </cell>
          <cell r="JV939" t="str">
            <v>CONS</v>
          </cell>
          <cell r="JY939" t="str">
            <v>CONS</v>
          </cell>
          <cell r="JZ939" t="str">
            <v>CONS</v>
          </cell>
          <cell r="KA939" t="str">
            <v>CONS</v>
          </cell>
          <cell r="KC939" t="str">
            <v>CONS</v>
          </cell>
          <cell r="KD939" t="str">
            <v>CONS</v>
          </cell>
          <cell r="KE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T939" t="str">
            <v>CONS</v>
          </cell>
          <cell r="KU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G939" t="str">
            <v>CONS</v>
          </cell>
          <cell r="LI939" t="str">
            <v>CONS</v>
          </cell>
          <cell r="LJ939" t="str">
            <v>CONS</v>
          </cell>
          <cell r="LK939">
            <v>0</v>
          </cell>
          <cell r="LM939" t="str">
            <v>CONS</v>
          </cell>
          <cell r="LO939" t="str">
            <v>CONS</v>
          </cell>
          <cell r="LQ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 t="str">
            <v>CONS</v>
          </cell>
          <cell r="LY939">
            <v>0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U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>
            <v>0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  <cell r="NO939" t="str">
            <v>CONS</v>
          </cell>
        </row>
        <row r="940">
          <cell r="A940">
            <v>38777</v>
          </cell>
          <cell r="B940">
            <v>337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Q940" t="str">
            <v>CONS</v>
          </cell>
          <cell r="JR940" t="str">
            <v>CONS</v>
          </cell>
          <cell r="JT940" t="str">
            <v>CONS</v>
          </cell>
          <cell r="JU940" t="str">
            <v>CONS</v>
          </cell>
          <cell r="JV940" t="str">
            <v>CONS</v>
          </cell>
          <cell r="JY940" t="str">
            <v>CONS</v>
          </cell>
          <cell r="JZ940" t="str">
            <v>CONS</v>
          </cell>
          <cell r="KA940" t="str">
            <v>CONS</v>
          </cell>
          <cell r="KC940" t="str">
            <v>CONS</v>
          </cell>
          <cell r="KD940" t="str">
            <v>CONS</v>
          </cell>
          <cell r="KE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T940" t="str">
            <v>CONS</v>
          </cell>
          <cell r="KU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G940" t="str">
            <v>CONS</v>
          </cell>
          <cell r="LI940" t="str">
            <v>CONS</v>
          </cell>
          <cell r="LJ940" t="str">
            <v>CONS</v>
          </cell>
          <cell r="LK940">
            <v>0</v>
          </cell>
          <cell r="LM940" t="str">
            <v>CONS</v>
          </cell>
          <cell r="LO940" t="str">
            <v>CONS</v>
          </cell>
          <cell r="LQ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 t="str">
            <v>CONS</v>
          </cell>
          <cell r="LY940">
            <v>0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U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>
            <v>0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  <cell r="NO940" t="str">
            <v>CONS</v>
          </cell>
        </row>
        <row r="941">
          <cell r="A941">
            <v>38749</v>
          </cell>
          <cell r="B941">
            <v>338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Q941" t="str">
            <v>CONS</v>
          </cell>
          <cell r="JR941" t="str">
            <v>CONS</v>
          </cell>
          <cell r="JT941" t="str">
            <v>CONS</v>
          </cell>
          <cell r="JU941" t="str">
            <v>CONS</v>
          </cell>
          <cell r="JV941" t="str">
            <v>CONS</v>
          </cell>
          <cell r="JY941" t="str">
            <v>CONS</v>
          </cell>
          <cell r="JZ941" t="str">
            <v>CONS</v>
          </cell>
          <cell r="KA941" t="str">
            <v>CONS</v>
          </cell>
          <cell r="KC941" t="str">
            <v>CONS</v>
          </cell>
          <cell r="KD941" t="str">
            <v>CONS</v>
          </cell>
          <cell r="KE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T941" t="str">
            <v>CONS</v>
          </cell>
          <cell r="KU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G941" t="str">
            <v>CONS</v>
          </cell>
          <cell r="LI941" t="str">
            <v>CONS</v>
          </cell>
          <cell r="LJ941" t="str">
            <v>CONS</v>
          </cell>
          <cell r="LK941">
            <v>0</v>
          </cell>
          <cell r="LM941" t="str">
            <v>CONS</v>
          </cell>
          <cell r="LO941" t="str">
            <v>CONS</v>
          </cell>
          <cell r="LQ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 t="str">
            <v>CONS</v>
          </cell>
          <cell r="LY941">
            <v>0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U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>
            <v>0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  <cell r="NO941" t="str">
            <v>CONS</v>
          </cell>
        </row>
        <row r="942">
          <cell r="A942">
            <v>38718</v>
          </cell>
          <cell r="B942">
            <v>339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 t="str">
            <v>CONS</v>
          </cell>
          <cell r="IS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C942" t="str">
            <v>CONS</v>
          </cell>
          <cell r="JD942" t="str">
            <v>CONS</v>
          </cell>
          <cell r="JE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Q942" t="str">
            <v>CONS</v>
          </cell>
          <cell r="JR942" t="str">
            <v>CONS</v>
          </cell>
          <cell r="JT942" t="str">
            <v>CONS</v>
          </cell>
          <cell r="JU942" t="str">
            <v>CONS</v>
          </cell>
          <cell r="JV942" t="str">
            <v>CONS</v>
          </cell>
          <cell r="JY942" t="str">
            <v>CONS</v>
          </cell>
          <cell r="JZ942" t="str">
            <v>CONS</v>
          </cell>
          <cell r="KA942" t="str">
            <v>CONS</v>
          </cell>
          <cell r="KC942" t="str">
            <v>CONS</v>
          </cell>
          <cell r="KD942" t="str">
            <v>CONS</v>
          </cell>
          <cell r="KE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T942" t="str">
            <v>CONS</v>
          </cell>
          <cell r="KU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G942" t="str">
            <v>CONS</v>
          </cell>
          <cell r="LI942" t="str">
            <v>CONS</v>
          </cell>
          <cell r="LJ942" t="str">
            <v>CONS</v>
          </cell>
          <cell r="LK942">
            <v>0</v>
          </cell>
          <cell r="LM942" t="str">
            <v>CONS</v>
          </cell>
          <cell r="LO942" t="str">
            <v>CONS</v>
          </cell>
          <cell r="LQ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 t="str">
            <v>CONS</v>
          </cell>
          <cell r="LY942">
            <v>0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U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 t="str">
            <v>CONS</v>
          </cell>
          <cell r="NI942" t="str">
            <v>CONS</v>
          </cell>
          <cell r="NJ942">
            <v>0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  <cell r="NO942" t="str">
            <v>CONS</v>
          </cell>
        </row>
        <row r="943">
          <cell r="A943">
            <v>38687</v>
          </cell>
          <cell r="B943">
            <v>340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 t="str">
            <v>CONS</v>
          </cell>
          <cell r="IS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C943" t="str">
            <v>CONS</v>
          </cell>
          <cell r="JD943" t="str">
            <v>CONS</v>
          </cell>
          <cell r="JE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Q943" t="str">
            <v>CONS</v>
          </cell>
          <cell r="JR943" t="str">
            <v>CONS</v>
          </cell>
          <cell r="JT943" t="str">
            <v>CONS</v>
          </cell>
          <cell r="JU943" t="str">
            <v>CONS</v>
          </cell>
          <cell r="JV943" t="str">
            <v>CONS</v>
          </cell>
          <cell r="JY943" t="str">
            <v>CONS</v>
          </cell>
          <cell r="JZ943" t="str">
            <v>CONS</v>
          </cell>
          <cell r="KA943" t="str">
            <v>CONS</v>
          </cell>
          <cell r="KC943" t="str">
            <v>CONS</v>
          </cell>
          <cell r="KD943" t="str">
            <v>CONS</v>
          </cell>
          <cell r="KE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T943" t="str">
            <v>CONS</v>
          </cell>
          <cell r="KU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G943" t="str">
            <v>CONS</v>
          </cell>
          <cell r="LI943" t="str">
            <v>CONS</v>
          </cell>
          <cell r="LJ943" t="str">
            <v>CONS</v>
          </cell>
          <cell r="LK943">
            <v>0</v>
          </cell>
          <cell r="LM943" t="str">
            <v>CONS</v>
          </cell>
          <cell r="LO943" t="str">
            <v>CONS</v>
          </cell>
          <cell r="LQ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 t="str">
            <v>CONS</v>
          </cell>
          <cell r="LY943">
            <v>0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U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 t="str">
            <v>CONS</v>
          </cell>
          <cell r="NI943" t="str">
            <v>CONS</v>
          </cell>
          <cell r="NJ943">
            <v>0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  <cell r="NO943" t="str">
            <v>CONS</v>
          </cell>
        </row>
        <row r="944">
          <cell r="A944">
            <v>38657</v>
          </cell>
          <cell r="B944">
            <v>341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 t="str">
            <v>CONS</v>
          </cell>
          <cell r="IS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C944" t="str">
            <v>CONS</v>
          </cell>
          <cell r="JD944" t="str">
            <v>CONS</v>
          </cell>
          <cell r="JE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Q944" t="str">
            <v>CONS</v>
          </cell>
          <cell r="JR944" t="str">
            <v>CONS</v>
          </cell>
          <cell r="JT944" t="str">
            <v>CONS</v>
          </cell>
          <cell r="JU944" t="str">
            <v>CONS</v>
          </cell>
          <cell r="JV944" t="str">
            <v>CONS</v>
          </cell>
          <cell r="JY944" t="str">
            <v>CONS</v>
          </cell>
          <cell r="JZ944" t="str">
            <v>CONS</v>
          </cell>
          <cell r="KA944" t="str">
            <v>CONS</v>
          </cell>
          <cell r="KC944" t="str">
            <v>CONS</v>
          </cell>
          <cell r="KD944" t="str">
            <v>CONS</v>
          </cell>
          <cell r="KE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T944" t="str">
            <v>CONS</v>
          </cell>
          <cell r="KU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G944" t="str">
            <v>CONS</v>
          </cell>
          <cell r="LI944" t="str">
            <v>CONS</v>
          </cell>
          <cell r="LJ944" t="str">
            <v>CONS</v>
          </cell>
          <cell r="LK944">
            <v>0</v>
          </cell>
          <cell r="LM944" t="str">
            <v>CONS</v>
          </cell>
          <cell r="LO944" t="str">
            <v>CONS</v>
          </cell>
          <cell r="LQ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 t="str">
            <v>CONS</v>
          </cell>
          <cell r="LY944">
            <v>0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U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 t="str">
            <v>CONS</v>
          </cell>
          <cell r="NI944" t="str">
            <v>CONS</v>
          </cell>
          <cell r="NJ944">
            <v>0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  <cell r="NO944" t="str">
            <v>CONS</v>
          </cell>
        </row>
        <row r="945">
          <cell r="A945">
            <v>38626</v>
          </cell>
          <cell r="B945">
            <v>342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 t="str">
            <v>CONS</v>
          </cell>
          <cell r="IS945" t="str">
            <v>CONS</v>
          </cell>
          <cell r="IU945" t="str">
            <v>CONS</v>
          </cell>
          <cell r="IV945" t="str">
            <v>CONS</v>
          </cell>
          <cell r="IW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C945" t="str">
            <v>CONS</v>
          </cell>
          <cell r="JD945" t="str">
            <v>CONS</v>
          </cell>
          <cell r="JE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Q945" t="str">
            <v>CONS</v>
          </cell>
          <cell r="JR945" t="str">
            <v>CONS</v>
          </cell>
          <cell r="JT945" t="str">
            <v>CONS</v>
          </cell>
          <cell r="JU945" t="str">
            <v>CONS</v>
          </cell>
          <cell r="JV945" t="str">
            <v>CONS</v>
          </cell>
          <cell r="JY945" t="str">
            <v>CONS</v>
          </cell>
          <cell r="JZ945" t="str">
            <v>CONS</v>
          </cell>
          <cell r="KA945" t="str">
            <v>CONS</v>
          </cell>
          <cell r="KC945" t="str">
            <v>CONS</v>
          </cell>
          <cell r="KD945" t="str">
            <v>CONS</v>
          </cell>
          <cell r="KE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T945" t="str">
            <v>CONS</v>
          </cell>
          <cell r="KU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G945" t="str">
            <v>CONS</v>
          </cell>
          <cell r="LI945" t="str">
            <v>CONS</v>
          </cell>
          <cell r="LJ945" t="str">
            <v>CONS</v>
          </cell>
          <cell r="LK945">
            <v>0</v>
          </cell>
          <cell r="LM945" t="str">
            <v>CONS</v>
          </cell>
          <cell r="LO945" t="str">
            <v>CONS</v>
          </cell>
          <cell r="LQ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 t="str">
            <v>CONS</v>
          </cell>
          <cell r="LY945">
            <v>0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U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 t="str">
            <v>CONS</v>
          </cell>
          <cell r="NI945" t="str">
            <v>CONS</v>
          </cell>
          <cell r="NJ945">
            <v>0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  <cell r="NO945" t="str">
            <v>CONS</v>
          </cell>
        </row>
        <row r="946">
          <cell r="A946">
            <v>38596</v>
          </cell>
          <cell r="B946">
            <v>343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>
            <v>0</v>
          </cell>
          <cell r="IS946">
            <v>0</v>
          </cell>
          <cell r="IU946" t="str">
            <v>CONS</v>
          </cell>
          <cell r="IV946" t="str">
            <v>CONS</v>
          </cell>
          <cell r="IW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C946" t="str">
            <v>CONS</v>
          </cell>
          <cell r="JD946" t="str">
            <v>CONS</v>
          </cell>
          <cell r="JE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Q946" t="str">
            <v>CONS</v>
          </cell>
          <cell r="JR946" t="str">
            <v>CONS</v>
          </cell>
          <cell r="JT946" t="str">
            <v>CONS</v>
          </cell>
          <cell r="JU946" t="str">
            <v>CONS</v>
          </cell>
          <cell r="JV946" t="str">
            <v>CONS</v>
          </cell>
          <cell r="JY946" t="str">
            <v>CONS</v>
          </cell>
          <cell r="JZ946" t="str">
            <v>CONS</v>
          </cell>
          <cell r="KA946" t="str">
            <v>CONS</v>
          </cell>
          <cell r="KC946" t="str">
            <v>CONS</v>
          </cell>
          <cell r="KD946" t="str">
            <v>CONS</v>
          </cell>
          <cell r="KE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T946" t="str">
            <v>CONS</v>
          </cell>
          <cell r="KU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G946" t="str">
            <v>CONS</v>
          </cell>
          <cell r="LI946" t="str">
            <v>CONS</v>
          </cell>
          <cell r="LJ946" t="str">
            <v>CONS</v>
          </cell>
          <cell r="LK946">
            <v>0</v>
          </cell>
          <cell r="LM946" t="str">
            <v>CONS</v>
          </cell>
          <cell r="LO946" t="str">
            <v>CONS</v>
          </cell>
          <cell r="LQ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 t="str">
            <v>CONS</v>
          </cell>
          <cell r="LY946">
            <v>0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U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 t="str">
            <v>CONS</v>
          </cell>
          <cell r="NH946" t="str">
            <v>CONS</v>
          </cell>
          <cell r="NI946" t="str">
            <v>CONS</v>
          </cell>
          <cell r="NJ946">
            <v>0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  <cell r="NO946" t="str">
            <v>CONS</v>
          </cell>
        </row>
        <row r="947">
          <cell r="A947">
            <v>38565</v>
          </cell>
          <cell r="B947">
            <v>344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U947" t="str">
            <v>CONS</v>
          </cell>
          <cell r="IV947" t="str">
            <v>CONS</v>
          </cell>
          <cell r="IW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C947" t="str">
            <v>CONS</v>
          </cell>
          <cell r="JD947" t="str">
            <v>CONS</v>
          </cell>
          <cell r="JE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P947">
            <v>0</v>
          </cell>
          <cell r="JQ947">
            <v>0</v>
          </cell>
          <cell r="JR947">
            <v>0</v>
          </cell>
          <cell r="JT947" t="str">
            <v>CONS</v>
          </cell>
          <cell r="JU947" t="str">
            <v>CONS</v>
          </cell>
          <cell r="JV947" t="str">
            <v>CONS</v>
          </cell>
          <cell r="JY947" t="str">
            <v>CONS</v>
          </cell>
          <cell r="JZ947" t="str">
            <v>CONS</v>
          </cell>
          <cell r="KA947" t="str">
            <v>CONS</v>
          </cell>
          <cell r="KC947" t="str">
            <v>CONS</v>
          </cell>
          <cell r="KD947" t="str">
            <v>CONS</v>
          </cell>
          <cell r="KE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T947" t="str">
            <v>CONS</v>
          </cell>
          <cell r="KU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G947" t="str">
            <v>CONS</v>
          </cell>
          <cell r="LI947" t="str">
            <v>CONS</v>
          </cell>
          <cell r="LJ947" t="str">
            <v>CONS</v>
          </cell>
          <cell r="LK947">
            <v>0</v>
          </cell>
          <cell r="LM947" t="str">
            <v>CONS</v>
          </cell>
          <cell r="LO947" t="str">
            <v>CONS</v>
          </cell>
          <cell r="LQ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 t="str">
            <v>CONS</v>
          </cell>
          <cell r="LY947">
            <v>0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U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 t="str">
            <v>CONS</v>
          </cell>
          <cell r="NH947" t="str">
            <v>CONS</v>
          </cell>
          <cell r="NI947" t="str">
            <v>CONS</v>
          </cell>
          <cell r="NJ947">
            <v>0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  <cell r="NO947" t="str">
            <v>CONS</v>
          </cell>
        </row>
        <row r="948">
          <cell r="A948">
            <v>38534</v>
          </cell>
          <cell r="B948">
            <v>345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U948" t="str">
            <v>CONS</v>
          </cell>
          <cell r="IV948" t="str">
            <v>CONS</v>
          </cell>
          <cell r="IW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C948" t="str">
            <v>CONS</v>
          </cell>
          <cell r="JD948" t="str">
            <v>CONS</v>
          </cell>
          <cell r="JE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T948" t="str">
            <v>CONS</v>
          </cell>
          <cell r="JU948" t="str">
            <v>CONS</v>
          </cell>
          <cell r="JV948" t="str">
            <v>CONS</v>
          </cell>
          <cell r="JY948" t="str">
            <v>CONS</v>
          </cell>
          <cell r="JZ948" t="str">
            <v>CONS</v>
          </cell>
          <cell r="KA948" t="str">
            <v>CONS</v>
          </cell>
          <cell r="KC948" t="str">
            <v>CONS</v>
          </cell>
          <cell r="KD948" t="str">
            <v>CONS</v>
          </cell>
          <cell r="KE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T948" t="str">
            <v>CONS</v>
          </cell>
          <cell r="KU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G948" t="str">
            <v>CONS</v>
          </cell>
          <cell r="LI948" t="str">
            <v>CONS</v>
          </cell>
          <cell r="LJ948" t="str">
            <v>CONS</v>
          </cell>
          <cell r="LK948">
            <v>0</v>
          </cell>
          <cell r="LM948" t="str">
            <v>CONS</v>
          </cell>
          <cell r="LO948" t="str">
            <v>CONS</v>
          </cell>
          <cell r="LQ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 t="str">
            <v>CONS</v>
          </cell>
          <cell r="LY948">
            <v>0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U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 t="str">
            <v>CONS</v>
          </cell>
          <cell r="NH948" t="str">
            <v>CONS</v>
          </cell>
          <cell r="NI948" t="str">
            <v>CONS</v>
          </cell>
          <cell r="NJ948">
            <v>0</v>
          </cell>
          <cell r="NK948" t="str">
            <v>CONS</v>
          </cell>
          <cell r="NL948" t="str">
            <v>CONS</v>
          </cell>
          <cell r="NM948" t="str">
            <v>CONS</v>
          </cell>
          <cell r="NN948" t="str">
            <v>CONS</v>
          </cell>
          <cell r="NO948" t="str">
            <v>CONS</v>
          </cell>
        </row>
        <row r="949">
          <cell r="A949">
            <v>38504</v>
          </cell>
          <cell r="B949">
            <v>346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BS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U949" t="str">
            <v>CONS</v>
          </cell>
          <cell r="IV949" t="str">
            <v>CONS</v>
          </cell>
          <cell r="IW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C949" t="str">
            <v>CONS</v>
          </cell>
          <cell r="JD949" t="str">
            <v>CONS</v>
          </cell>
          <cell r="JE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T949" t="str">
            <v>CONS</v>
          </cell>
          <cell r="JU949" t="str">
            <v>CONS</v>
          </cell>
          <cell r="JV949" t="str">
            <v>CONS</v>
          </cell>
          <cell r="JY949" t="str">
            <v>CONS</v>
          </cell>
          <cell r="JZ949" t="str">
            <v>CONS</v>
          </cell>
          <cell r="KA949" t="str">
            <v>CONS</v>
          </cell>
          <cell r="KC949" t="str">
            <v>CONS</v>
          </cell>
          <cell r="KD949" t="str">
            <v>CONS</v>
          </cell>
          <cell r="KE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T949" t="str">
            <v>CONS</v>
          </cell>
          <cell r="KU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G949" t="str">
            <v>CONS</v>
          </cell>
          <cell r="LI949" t="str">
            <v>CONS</v>
          </cell>
          <cell r="LJ949" t="str">
            <v>CONS</v>
          </cell>
          <cell r="LK949">
            <v>0</v>
          </cell>
          <cell r="LM949" t="str">
            <v>CONS</v>
          </cell>
          <cell r="LO949" t="str">
            <v>CONS</v>
          </cell>
          <cell r="LQ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 t="str">
            <v>CONS</v>
          </cell>
          <cell r="LY949">
            <v>0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U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 t="str">
            <v>CONS</v>
          </cell>
          <cell r="NH949" t="str">
            <v>CONS</v>
          </cell>
          <cell r="NI949" t="str">
            <v>CONS</v>
          </cell>
          <cell r="NJ949">
            <v>0</v>
          </cell>
          <cell r="NK949" t="str">
            <v>CONS</v>
          </cell>
          <cell r="NL949" t="str">
            <v>CONS</v>
          </cell>
          <cell r="NM949" t="str">
            <v>CONS</v>
          </cell>
          <cell r="NN949" t="str">
            <v>CONS</v>
          </cell>
          <cell r="NO949" t="str">
            <v>CONS</v>
          </cell>
        </row>
        <row r="950">
          <cell r="A950">
            <v>38473</v>
          </cell>
          <cell r="B950">
            <v>347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U950" t="str">
            <v>CONS</v>
          </cell>
          <cell r="IV950" t="str">
            <v>CONS</v>
          </cell>
          <cell r="IW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C950" t="str">
            <v>CONS</v>
          </cell>
          <cell r="JD950" t="str">
            <v>CONS</v>
          </cell>
          <cell r="JE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T950" t="str">
            <v>CONS</v>
          </cell>
          <cell r="JU950" t="str">
            <v>CONS</v>
          </cell>
          <cell r="JV950" t="str">
            <v>CONS</v>
          </cell>
          <cell r="JY950" t="str">
            <v>CONS</v>
          </cell>
          <cell r="JZ950" t="str">
            <v>CONS</v>
          </cell>
          <cell r="KA950" t="str">
            <v>CONS</v>
          </cell>
          <cell r="KC950" t="str">
            <v>CONS</v>
          </cell>
          <cell r="KD950" t="str">
            <v>CONS</v>
          </cell>
          <cell r="KE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T950" t="str">
            <v>CONS</v>
          </cell>
          <cell r="KU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G950" t="str">
            <v>CONS</v>
          </cell>
          <cell r="LI950" t="str">
            <v>CONS</v>
          </cell>
          <cell r="LJ950" t="str">
            <v>CONS</v>
          </cell>
          <cell r="LK950">
            <v>0</v>
          </cell>
          <cell r="LM950" t="str">
            <v>CONS</v>
          </cell>
          <cell r="LO950" t="str">
            <v>CONS</v>
          </cell>
          <cell r="LQ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 t="str">
            <v>CONS</v>
          </cell>
          <cell r="LY950">
            <v>0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U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 t="str">
            <v>CONS</v>
          </cell>
          <cell r="NH950" t="str">
            <v>CONS</v>
          </cell>
          <cell r="NI950" t="str">
            <v>CONS</v>
          </cell>
          <cell r="NJ950">
            <v>0</v>
          </cell>
          <cell r="NK950" t="str">
            <v>CONS</v>
          </cell>
          <cell r="NL950" t="str">
            <v>CONS</v>
          </cell>
          <cell r="NM950" t="str">
            <v>CONS</v>
          </cell>
          <cell r="NN950" t="str">
            <v>CONS</v>
          </cell>
          <cell r="NO950" t="str">
            <v>CONS</v>
          </cell>
        </row>
        <row r="951">
          <cell r="A951">
            <v>38443</v>
          </cell>
          <cell r="B951">
            <v>348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 t="str">
            <v>CONS</v>
          </cell>
          <cell r="HR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U951" t="str">
            <v>CONS</v>
          </cell>
          <cell r="IV951" t="str">
            <v>CONS</v>
          </cell>
          <cell r="IW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C951" t="str">
            <v>CONS</v>
          </cell>
          <cell r="JD951" t="str">
            <v>CONS</v>
          </cell>
          <cell r="JE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T951" t="str">
            <v>CONS</v>
          </cell>
          <cell r="JU951" t="str">
            <v>CONS</v>
          </cell>
          <cell r="JV951" t="str">
            <v>CONS</v>
          </cell>
          <cell r="JY951" t="str">
            <v>CONS</v>
          </cell>
          <cell r="JZ951" t="str">
            <v>CONS</v>
          </cell>
          <cell r="KA951" t="str">
            <v>CONS</v>
          </cell>
          <cell r="KC951" t="str">
            <v>CONS</v>
          </cell>
          <cell r="KD951" t="str">
            <v>CONS</v>
          </cell>
          <cell r="KE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T951" t="str">
            <v>CONS</v>
          </cell>
          <cell r="KU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G951" t="str">
            <v>CONS</v>
          </cell>
          <cell r="LI951" t="str">
            <v>CONS</v>
          </cell>
          <cell r="LJ951" t="str">
            <v>CONS</v>
          </cell>
          <cell r="LK951">
            <v>0</v>
          </cell>
          <cell r="LM951" t="str">
            <v>CONS</v>
          </cell>
          <cell r="LO951" t="str">
            <v>CONS</v>
          </cell>
          <cell r="LQ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 t="str">
            <v>CONS</v>
          </cell>
          <cell r="LX951" t="str">
            <v>CONS</v>
          </cell>
          <cell r="LY951">
            <v>0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U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 t="str">
            <v>CONS</v>
          </cell>
          <cell r="NE951">
            <v>0</v>
          </cell>
          <cell r="NF951" t="str">
            <v>CONS</v>
          </cell>
          <cell r="NG951" t="str">
            <v>CONS</v>
          </cell>
          <cell r="NH951" t="str">
            <v>CONS</v>
          </cell>
          <cell r="NI951" t="str">
            <v>CONS</v>
          </cell>
          <cell r="NJ951">
            <v>0</v>
          </cell>
          <cell r="NK951" t="str">
            <v>CONS</v>
          </cell>
          <cell r="NL951" t="str">
            <v>CONS</v>
          </cell>
          <cell r="NM951" t="str">
            <v>CONS</v>
          </cell>
          <cell r="NN951" t="str">
            <v>CONS</v>
          </cell>
          <cell r="NO951" t="str">
            <v>CONS</v>
          </cell>
        </row>
        <row r="952">
          <cell r="A952">
            <v>38412</v>
          </cell>
          <cell r="B952">
            <v>349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 t="str">
            <v>CONS</v>
          </cell>
          <cell r="FX952" t="str">
            <v>CONS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 t="str">
            <v>CONS</v>
          </cell>
          <cell r="HR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U952" t="str">
            <v>CONS</v>
          </cell>
          <cell r="IV952" t="str">
            <v>CONS</v>
          </cell>
          <cell r="IW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C952" t="str">
            <v>CONS</v>
          </cell>
          <cell r="JD952" t="str">
            <v>CONS</v>
          </cell>
          <cell r="JE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T952" t="str">
            <v>CONS</v>
          </cell>
          <cell r="JU952" t="str">
            <v>CONS</v>
          </cell>
          <cell r="JV952" t="str">
            <v>CONS</v>
          </cell>
          <cell r="JY952" t="str">
            <v>CONS</v>
          </cell>
          <cell r="JZ952" t="str">
            <v>CONS</v>
          </cell>
          <cell r="KA952" t="str">
            <v>CONS</v>
          </cell>
          <cell r="KC952" t="str">
            <v>CONS</v>
          </cell>
          <cell r="KD952" t="str">
            <v>CONS</v>
          </cell>
          <cell r="KE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T952" t="str">
            <v>CONS</v>
          </cell>
          <cell r="KU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G952" t="str">
            <v>CONS</v>
          </cell>
          <cell r="LI952" t="str">
            <v>CONS</v>
          </cell>
          <cell r="LJ952" t="str">
            <v>CONS</v>
          </cell>
          <cell r="LK952">
            <v>0</v>
          </cell>
          <cell r="LM952" t="str">
            <v>CONS</v>
          </cell>
          <cell r="LO952" t="str">
            <v>CONS</v>
          </cell>
          <cell r="LQ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 t="str">
            <v>CONS</v>
          </cell>
          <cell r="LX952" t="str">
            <v>CONS</v>
          </cell>
          <cell r="LY952">
            <v>0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U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 t="str">
            <v>CONS</v>
          </cell>
          <cell r="NE952">
            <v>0</v>
          </cell>
          <cell r="NF952" t="str">
            <v>CONS</v>
          </cell>
          <cell r="NG952" t="str">
            <v>CONS</v>
          </cell>
          <cell r="NH952" t="str">
            <v>CONS</v>
          </cell>
          <cell r="NI952" t="str">
            <v>CONS</v>
          </cell>
          <cell r="NJ952">
            <v>0</v>
          </cell>
          <cell r="NK952" t="str">
            <v>CONS</v>
          </cell>
          <cell r="NL952" t="str">
            <v>CONS</v>
          </cell>
          <cell r="NM952">
            <v>0</v>
          </cell>
          <cell r="NN952" t="str">
            <v>CONS</v>
          </cell>
          <cell r="NO952" t="str">
            <v>CONS</v>
          </cell>
        </row>
        <row r="953">
          <cell r="A953">
            <v>38384</v>
          </cell>
          <cell r="B953">
            <v>350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 t="str">
            <v>CONS</v>
          </cell>
          <cell r="FX953" t="str">
            <v>CONS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 t="str">
            <v>CONS</v>
          </cell>
          <cell r="HR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U953" t="str">
            <v>CONS</v>
          </cell>
          <cell r="IV953" t="str">
            <v>CONS</v>
          </cell>
          <cell r="IW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C953" t="str">
            <v>CONS</v>
          </cell>
          <cell r="JD953" t="str">
            <v>CONS</v>
          </cell>
          <cell r="JE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T953" t="str">
            <v>CONS</v>
          </cell>
          <cell r="JU953" t="str">
            <v>CONS</v>
          </cell>
          <cell r="JV953" t="str">
            <v>CONS</v>
          </cell>
          <cell r="JY953" t="str">
            <v>CONS</v>
          </cell>
          <cell r="JZ953" t="str">
            <v>CONS</v>
          </cell>
          <cell r="KA953" t="str">
            <v>CONS</v>
          </cell>
          <cell r="KC953" t="str">
            <v>CONS</v>
          </cell>
          <cell r="KD953" t="str">
            <v>CONS</v>
          </cell>
          <cell r="KE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T953" t="str">
            <v>CONS</v>
          </cell>
          <cell r="KU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G953" t="str">
            <v>CONS</v>
          </cell>
          <cell r="LI953" t="str">
            <v>CONS</v>
          </cell>
          <cell r="LJ953" t="str">
            <v>CONS</v>
          </cell>
          <cell r="LK953">
            <v>0</v>
          </cell>
          <cell r="LM953" t="str">
            <v>CONS</v>
          </cell>
          <cell r="LO953" t="str">
            <v>CONS</v>
          </cell>
          <cell r="LQ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 t="str">
            <v>CONS</v>
          </cell>
          <cell r="LX953" t="str">
            <v>CONS</v>
          </cell>
          <cell r="LY953">
            <v>0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U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 t="str">
            <v>CONS</v>
          </cell>
          <cell r="NE953">
            <v>0</v>
          </cell>
          <cell r="NF953" t="str">
            <v>CONS</v>
          </cell>
          <cell r="NG953" t="str">
            <v>CONS</v>
          </cell>
          <cell r="NH953" t="str">
            <v>CONS</v>
          </cell>
          <cell r="NI953" t="str">
            <v>CONS</v>
          </cell>
          <cell r="NJ953">
            <v>0</v>
          </cell>
          <cell r="NK953" t="str">
            <v>CONS</v>
          </cell>
          <cell r="NL953" t="str">
            <v>CONS</v>
          </cell>
          <cell r="NM953">
            <v>0</v>
          </cell>
          <cell r="NN953" t="str">
            <v>CONS</v>
          </cell>
          <cell r="NO953" t="str">
            <v>CONS</v>
          </cell>
        </row>
        <row r="954">
          <cell r="A954">
            <v>38353</v>
          </cell>
          <cell r="B954">
            <v>351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 t="str">
            <v>CONS</v>
          </cell>
          <cell r="FX954" t="str">
            <v>CONS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 t="str">
            <v>CONS</v>
          </cell>
          <cell r="HR954" t="str">
            <v>CONS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U954" t="str">
            <v>CONS</v>
          </cell>
          <cell r="IV954" t="str">
            <v>CONS</v>
          </cell>
          <cell r="IW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C954" t="str">
            <v>CONS</v>
          </cell>
          <cell r="JD954" t="str">
            <v>CONS</v>
          </cell>
          <cell r="JE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T954" t="str">
            <v>CONS</v>
          </cell>
          <cell r="JU954" t="str">
            <v>CONS</v>
          </cell>
          <cell r="JV954" t="str">
            <v>CONS</v>
          </cell>
          <cell r="JY954" t="str">
            <v>CONS</v>
          </cell>
          <cell r="JZ954" t="str">
            <v>CONS</v>
          </cell>
          <cell r="KA954" t="str">
            <v>CONS</v>
          </cell>
          <cell r="KC954" t="str">
            <v>CONS</v>
          </cell>
          <cell r="KD954" t="str">
            <v>CONS</v>
          </cell>
          <cell r="KE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O954" t="str">
            <v>CONS</v>
          </cell>
          <cell r="KP954" t="str">
            <v>CONS</v>
          </cell>
          <cell r="KQ954" t="str">
            <v>CONS</v>
          </cell>
          <cell r="KT954" t="str">
            <v>CONS</v>
          </cell>
          <cell r="KU954" t="str">
            <v>CONS</v>
          </cell>
          <cell r="KW954" t="str">
            <v>CONS</v>
          </cell>
          <cell r="KX954" t="str">
            <v>CONS</v>
          </cell>
          <cell r="KY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G954" t="str">
            <v>CONS</v>
          </cell>
          <cell r="LI954" t="str">
            <v>CONS</v>
          </cell>
          <cell r="LJ954" t="str">
            <v>CONS</v>
          </cell>
          <cell r="LK954">
            <v>0</v>
          </cell>
          <cell r="LM954" t="str">
            <v>CONS</v>
          </cell>
          <cell r="LO954" t="str">
            <v>CONS</v>
          </cell>
          <cell r="LQ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 t="str">
            <v>CONS</v>
          </cell>
          <cell r="LX954" t="str">
            <v>CONS</v>
          </cell>
          <cell r="LY954">
            <v>0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U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 t="str">
            <v>CONS</v>
          </cell>
          <cell r="NE954">
            <v>0</v>
          </cell>
          <cell r="NF954" t="str">
            <v>CONS</v>
          </cell>
          <cell r="NG954" t="str">
            <v>CONS</v>
          </cell>
          <cell r="NH954" t="str">
            <v>CONS</v>
          </cell>
          <cell r="NI954" t="str">
            <v>CONS</v>
          </cell>
          <cell r="NJ954">
            <v>0</v>
          </cell>
          <cell r="NK954" t="str">
            <v>CONS</v>
          </cell>
          <cell r="NL954" t="str">
            <v>CONS</v>
          </cell>
          <cell r="NM954">
            <v>0</v>
          </cell>
          <cell r="NN954" t="str">
            <v>CONS</v>
          </cell>
          <cell r="NO954" t="str">
            <v>CONS</v>
          </cell>
        </row>
        <row r="955">
          <cell r="A955">
            <v>38322</v>
          </cell>
          <cell r="B955">
            <v>352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 t="str">
            <v>CONS</v>
          </cell>
          <cell r="FX955" t="str">
            <v>CONS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>
            <v>0</v>
          </cell>
          <cell r="HR955">
            <v>0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U955" t="str">
            <v>CONS</v>
          </cell>
          <cell r="IV955" t="str">
            <v>CONS</v>
          </cell>
          <cell r="IW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C955" t="str">
            <v>CONS</v>
          </cell>
          <cell r="JD955" t="str">
            <v>CONS</v>
          </cell>
          <cell r="JE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T955" t="str">
            <v>CONS</v>
          </cell>
          <cell r="JU955" t="str">
            <v>CONS</v>
          </cell>
          <cell r="JV955" t="str">
            <v>CONS</v>
          </cell>
          <cell r="JY955" t="str">
            <v>CONS</v>
          </cell>
          <cell r="JZ955" t="str">
            <v>CONS</v>
          </cell>
          <cell r="KA955" t="str">
            <v>CONS</v>
          </cell>
          <cell r="KC955" t="str">
            <v>CONS</v>
          </cell>
          <cell r="KD955" t="str">
            <v>CONS</v>
          </cell>
          <cell r="KE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O955" t="str">
            <v>CONS</v>
          </cell>
          <cell r="KP955" t="str">
            <v>CONS</v>
          </cell>
          <cell r="KQ955" t="str">
            <v>CONS</v>
          </cell>
          <cell r="KT955" t="str">
            <v>CONS</v>
          </cell>
          <cell r="KU955" t="str">
            <v>CONS</v>
          </cell>
          <cell r="KW955" t="str">
            <v>CONS</v>
          </cell>
          <cell r="KX955" t="str">
            <v>CONS</v>
          </cell>
          <cell r="KY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G955" t="str">
            <v>CONS</v>
          </cell>
          <cell r="LI955" t="str">
            <v>CONS</v>
          </cell>
          <cell r="LJ955" t="str">
            <v>CONS</v>
          </cell>
          <cell r="LK955">
            <v>0</v>
          </cell>
          <cell r="LM955">
            <v>0</v>
          </cell>
          <cell r="LO955" t="str">
            <v>CONS</v>
          </cell>
          <cell r="LQ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 t="str">
            <v>CONS</v>
          </cell>
          <cell r="LX955">
            <v>0</v>
          </cell>
          <cell r="LY955">
            <v>0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U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 t="str">
            <v>CONS</v>
          </cell>
          <cell r="NE955">
            <v>0</v>
          </cell>
          <cell r="NF955" t="str">
            <v>CONS</v>
          </cell>
          <cell r="NG955" t="str">
            <v>CONS</v>
          </cell>
          <cell r="NH955" t="str">
            <v>CONS</v>
          </cell>
          <cell r="NI955" t="str">
            <v>CONS</v>
          </cell>
          <cell r="NJ955">
            <v>0</v>
          </cell>
          <cell r="NK955" t="str">
            <v>CONS</v>
          </cell>
          <cell r="NL955" t="str">
            <v>CONS</v>
          </cell>
          <cell r="NM955">
            <v>0</v>
          </cell>
          <cell r="NN955" t="str">
            <v>CONS</v>
          </cell>
          <cell r="NO955" t="str">
            <v>CONS</v>
          </cell>
        </row>
        <row r="956">
          <cell r="A956">
            <v>38292</v>
          </cell>
          <cell r="B956">
            <v>353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>
            <v>0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>
            <v>0</v>
          </cell>
          <cell r="FX956">
            <v>0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U956" t="str">
            <v>CONS</v>
          </cell>
          <cell r="IV956" t="str">
            <v>CONS</v>
          </cell>
          <cell r="IW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C956" t="str">
            <v>CONS</v>
          </cell>
          <cell r="JD956" t="str">
            <v>CONS</v>
          </cell>
          <cell r="JE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T956" t="str">
            <v>CONS</v>
          </cell>
          <cell r="JU956" t="str">
            <v>CONS</v>
          </cell>
          <cell r="JV956" t="str">
            <v>CONS</v>
          </cell>
          <cell r="JY956" t="str">
            <v>CONS</v>
          </cell>
          <cell r="JZ956" t="str">
            <v>CONS</v>
          </cell>
          <cell r="KA956" t="str">
            <v>CONS</v>
          </cell>
          <cell r="KC956" t="str">
            <v>CONS</v>
          </cell>
          <cell r="KD956" t="str">
            <v>CONS</v>
          </cell>
          <cell r="KE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O956" t="str">
            <v>CONS</v>
          </cell>
          <cell r="KP956" t="str">
            <v>CONS</v>
          </cell>
          <cell r="KQ956" t="str">
            <v>CONS</v>
          </cell>
          <cell r="KT956">
            <v>0</v>
          </cell>
          <cell r="KU956">
            <v>0</v>
          </cell>
          <cell r="KW956" t="str">
            <v>CONS</v>
          </cell>
          <cell r="KX956" t="str">
            <v>CONS</v>
          </cell>
          <cell r="KY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G956" t="str">
            <v>CONS</v>
          </cell>
          <cell r="LI956" t="str">
            <v>CONS</v>
          </cell>
          <cell r="LJ956" t="str">
            <v>CONS</v>
          </cell>
          <cell r="LK956">
            <v>0</v>
          </cell>
          <cell r="LM956">
            <v>0</v>
          </cell>
          <cell r="LO956" t="str">
            <v>CONS</v>
          </cell>
          <cell r="LQ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 t="str">
            <v>CONS</v>
          </cell>
          <cell r="LX956">
            <v>0</v>
          </cell>
          <cell r="LY956">
            <v>0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U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 t="str">
            <v>CONS</v>
          </cell>
          <cell r="NE956">
            <v>0</v>
          </cell>
          <cell r="NF956" t="str">
            <v>CONS</v>
          </cell>
          <cell r="NG956" t="str">
            <v>CONS</v>
          </cell>
          <cell r="NH956" t="str">
            <v>CONS</v>
          </cell>
          <cell r="NI956" t="str">
            <v>CONS</v>
          </cell>
          <cell r="NJ956">
            <v>0</v>
          </cell>
          <cell r="NK956" t="str">
            <v>CONS</v>
          </cell>
          <cell r="NL956">
            <v>0</v>
          </cell>
          <cell r="NM956">
            <v>0</v>
          </cell>
          <cell r="NN956" t="str">
            <v>CONS</v>
          </cell>
          <cell r="NO956" t="str">
            <v>CONS</v>
          </cell>
        </row>
        <row r="957">
          <cell r="A957">
            <v>38261</v>
          </cell>
          <cell r="B957">
            <v>354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>
            <v>0</v>
          </cell>
          <cell r="FX957">
            <v>0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U957" t="str">
            <v>CONS</v>
          </cell>
          <cell r="IV957" t="str">
            <v>CONS</v>
          </cell>
          <cell r="IW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C957" t="str">
            <v>CONS</v>
          </cell>
          <cell r="JD957" t="str">
            <v>CONS</v>
          </cell>
          <cell r="JE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T957" t="str">
            <v>CONS</v>
          </cell>
          <cell r="JU957" t="str">
            <v>CONS</v>
          </cell>
          <cell r="JV957" t="str">
            <v>CONS</v>
          </cell>
          <cell r="JY957" t="str">
            <v>CONS</v>
          </cell>
          <cell r="JZ957" t="str">
            <v>CONS</v>
          </cell>
          <cell r="KA957" t="str">
            <v>CONS</v>
          </cell>
          <cell r="KC957" t="str">
            <v>CONS</v>
          </cell>
          <cell r="KD957" t="str">
            <v>CONS</v>
          </cell>
          <cell r="KE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O957" t="str">
            <v>CONS</v>
          </cell>
          <cell r="KP957" t="str">
            <v>CONS</v>
          </cell>
          <cell r="KQ957" t="str">
            <v>CONS</v>
          </cell>
          <cell r="KT957">
            <v>0</v>
          </cell>
          <cell r="KU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G957" t="str">
            <v>CONS</v>
          </cell>
          <cell r="LI957" t="str">
            <v>CONS</v>
          </cell>
          <cell r="LJ957" t="str">
            <v>CONS</v>
          </cell>
          <cell r="LK957">
            <v>0</v>
          </cell>
          <cell r="LM957">
            <v>0</v>
          </cell>
          <cell r="LO957" t="str">
            <v>CONS</v>
          </cell>
          <cell r="LQ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 t="str">
            <v>CONS</v>
          </cell>
          <cell r="LX957">
            <v>0</v>
          </cell>
          <cell r="LY957">
            <v>0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U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 t="str">
            <v>CONS</v>
          </cell>
          <cell r="NE957">
            <v>0</v>
          </cell>
          <cell r="NF957" t="str">
            <v>CONS</v>
          </cell>
          <cell r="NG957" t="str">
            <v>CONS</v>
          </cell>
          <cell r="NH957" t="str">
            <v>CONS</v>
          </cell>
          <cell r="NI957" t="str">
            <v>CONS</v>
          </cell>
          <cell r="NJ957">
            <v>0</v>
          </cell>
          <cell r="NK957" t="str">
            <v>CONS</v>
          </cell>
          <cell r="NL957">
            <v>0</v>
          </cell>
          <cell r="NM957">
            <v>0</v>
          </cell>
          <cell r="NN957" t="str">
            <v>CONS</v>
          </cell>
          <cell r="NO957" t="str">
            <v>CONS</v>
          </cell>
        </row>
        <row r="958">
          <cell r="A958">
            <v>38231</v>
          </cell>
          <cell r="B958">
            <v>355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V958" t="str">
            <v>CONS</v>
          </cell>
          <cell r="FW958">
            <v>0</v>
          </cell>
          <cell r="FX958">
            <v>0</v>
          </cell>
          <cell r="FZ958" t="str">
            <v>CONS</v>
          </cell>
          <cell r="GA958" t="str">
            <v>CONS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 t="str">
            <v>CONS</v>
          </cell>
          <cell r="GZ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U958" t="str">
            <v>CONS</v>
          </cell>
          <cell r="IV958" t="str">
            <v>CONS</v>
          </cell>
          <cell r="IW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C958" t="str">
            <v>CONS</v>
          </cell>
          <cell r="JD958" t="str">
            <v>CONS</v>
          </cell>
          <cell r="JE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T958" t="str">
            <v>CONS</v>
          </cell>
          <cell r="JU958" t="str">
            <v>CONS</v>
          </cell>
          <cell r="JV958" t="str">
            <v>CONS</v>
          </cell>
          <cell r="JY958" t="str">
            <v>CONS</v>
          </cell>
          <cell r="JZ958" t="str">
            <v>CONS</v>
          </cell>
          <cell r="KA958" t="str">
            <v>CONS</v>
          </cell>
          <cell r="KC958" t="str">
            <v>CONS</v>
          </cell>
          <cell r="KD958" t="str">
            <v>CONS</v>
          </cell>
          <cell r="KE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O958" t="str">
            <v>CONS</v>
          </cell>
          <cell r="KP958" t="str">
            <v>CONS</v>
          </cell>
          <cell r="KQ958" t="str">
            <v>CONS</v>
          </cell>
          <cell r="KT958">
            <v>0</v>
          </cell>
          <cell r="KU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G958" t="str">
            <v>CONS</v>
          </cell>
          <cell r="LI958" t="str">
            <v>CONS</v>
          </cell>
          <cell r="LJ958" t="str">
            <v>CONS</v>
          </cell>
          <cell r="LK958">
            <v>0</v>
          </cell>
          <cell r="LM958">
            <v>0</v>
          </cell>
          <cell r="LO958" t="str">
            <v>CONS</v>
          </cell>
          <cell r="LQ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 t="str">
            <v>CONS</v>
          </cell>
          <cell r="LX958">
            <v>0</v>
          </cell>
          <cell r="LY958">
            <v>0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L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U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 t="str">
            <v>CONS</v>
          </cell>
          <cell r="NE958">
            <v>0</v>
          </cell>
          <cell r="NF958" t="str">
            <v>CONS</v>
          </cell>
          <cell r="NG958" t="str">
            <v>CONS</v>
          </cell>
          <cell r="NH958" t="str">
            <v>CONS</v>
          </cell>
          <cell r="NI958" t="str">
            <v>CONS</v>
          </cell>
          <cell r="NJ958">
            <v>0</v>
          </cell>
          <cell r="NK958" t="str">
            <v>CONS</v>
          </cell>
          <cell r="NL958">
            <v>0</v>
          </cell>
          <cell r="NM958">
            <v>0</v>
          </cell>
          <cell r="NN958" t="str">
            <v>CONS</v>
          </cell>
          <cell r="NO958" t="str">
            <v>CONS</v>
          </cell>
        </row>
        <row r="959">
          <cell r="A959">
            <v>38200</v>
          </cell>
          <cell r="B959">
            <v>356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 t="str">
            <v>CONS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V959" t="str">
            <v>CONS</v>
          </cell>
          <cell r="FW959">
            <v>0</v>
          </cell>
          <cell r="FX959">
            <v>0</v>
          </cell>
          <cell r="FZ959" t="str">
            <v>CONS</v>
          </cell>
          <cell r="GA959" t="str">
            <v>CONS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 t="str">
            <v>CONS</v>
          </cell>
          <cell r="GZ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U959" t="str">
            <v>CONS</v>
          </cell>
          <cell r="IV959" t="str">
            <v>CONS</v>
          </cell>
          <cell r="IW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C959" t="str">
            <v>CONS</v>
          </cell>
          <cell r="JD959" t="str">
            <v>CONS</v>
          </cell>
          <cell r="JE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T959" t="str">
            <v>CONS</v>
          </cell>
          <cell r="JU959" t="str">
            <v>CONS</v>
          </cell>
          <cell r="JV959" t="str">
            <v>CONS</v>
          </cell>
          <cell r="JY959" t="str">
            <v>CONS</v>
          </cell>
          <cell r="JZ959" t="str">
            <v>CONS</v>
          </cell>
          <cell r="KA959" t="str">
            <v>CONS</v>
          </cell>
          <cell r="KC959" t="str">
            <v>CONS</v>
          </cell>
          <cell r="KD959" t="str">
            <v>CONS</v>
          </cell>
          <cell r="KE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O959" t="str">
            <v>CONS</v>
          </cell>
          <cell r="KP959" t="str">
            <v>CONS</v>
          </cell>
          <cell r="KQ959" t="str">
            <v>CONS</v>
          </cell>
          <cell r="KT959">
            <v>0</v>
          </cell>
          <cell r="KU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G959" t="str">
            <v>CONS</v>
          </cell>
          <cell r="LI959" t="str">
            <v>CONS</v>
          </cell>
          <cell r="LJ959" t="str">
            <v>CONS</v>
          </cell>
          <cell r="LK959">
            <v>0</v>
          </cell>
          <cell r="LM959">
            <v>0</v>
          </cell>
          <cell r="LO959" t="str">
            <v>CONS</v>
          </cell>
          <cell r="LQ959" t="str">
            <v>CONS</v>
          </cell>
          <cell r="LS959" t="str">
            <v>CONS</v>
          </cell>
          <cell r="LT959" t="str">
            <v>CONS</v>
          </cell>
          <cell r="LU959" t="str">
            <v>CONS</v>
          </cell>
          <cell r="LV959" t="str">
            <v>CONS</v>
          </cell>
          <cell r="LW959" t="str">
            <v>CONS</v>
          </cell>
          <cell r="LX959">
            <v>0</v>
          </cell>
          <cell r="LY959">
            <v>0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L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U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 t="str">
            <v>CONS</v>
          </cell>
          <cell r="NE959">
            <v>0</v>
          </cell>
          <cell r="NF959" t="str">
            <v>CONS</v>
          </cell>
          <cell r="NG959" t="str">
            <v>CONS</v>
          </cell>
          <cell r="NH959" t="str">
            <v>CONS</v>
          </cell>
          <cell r="NI959" t="str">
            <v>CONS</v>
          </cell>
          <cell r="NJ959">
            <v>0</v>
          </cell>
          <cell r="NK959" t="str">
            <v>CONS</v>
          </cell>
          <cell r="NL959">
            <v>0</v>
          </cell>
          <cell r="NM959">
            <v>0</v>
          </cell>
          <cell r="NN959" t="str">
            <v>CONS</v>
          </cell>
          <cell r="NO959" t="str">
            <v>CONS</v>
          </cell>
        </row>
        <row r="960">
          <cell r="A960">
            <v>38169</v>
          </cell>
          <cell r="B960">
            <v>357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 t="str">
            <v>CONS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V960" t="str">
            <v>CONS</v>
          </cell>
          <cell r="FW960">
            <v>0</v>
          </cell>
          <cell r="FX960">
            <v>0</v>
          </cell>
          <cell r="FZ960" t="str">
            <v>CONS</v>
          </cell>
          <cell r="GA960" t="str">
            <v>CONS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 t="str">
            <v>CONS</v>
          </cell>
          <cell r="GZ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U960" t="str">
            <v>CONS</v>
          </cell>
          <cell r="IV960" t="str">
            <v>CONS</v>
          </cell>
          <cell r="IW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C960" t="str">
            <v>CONS</v>
          </cell>
          <cell r="JD960" t="str">
            <v>CONS</v>
          </cell>
          <cell r="JE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 t="str">
            <v>CONS</v>
          </cell>
          <cell r="JT960" t="str">
            <v>CONS</v>
          </cell>
          <cell r="JU960" t="str">
            <v>CONS</v>
          </cell>
          <cell r="JV960" t="str">
            <v>CONS</v>
          </cell>
          <cell r="JY960" t="str">
            <v>CONS</v>
          </cell>
          <cell r="JZ960" t="str">
            <v>CONS</v>
          </cell>
          <cell r="KA960" t="str">
            <v>CONS</v>
          </cell>
          <cell r="KC960" t="str">
            <v>CONS</v>
          </cell>
          <cell r="KD960" t="str">
            <v>CONS</v>
          </cell>
          <cell r="KE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O960" t="str">
            <v>CONS</v>
          </cell>
          <cell r="KP960" t="str">
            <v>CONS</v>
          </cell>
          <cell r="KQ960" t="str">
            <v>CONS</v>
          </cell>
          <cell r="KT960">
            <v>0</v>
          </cell>
          <cell r="KU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G960" t="str">
            <v>CONS</v>
          </cell>
          <cell r="LI960" t="str">
            <v>CONS</v>
          </cell>
          <cell r="LJ960" t="str">
            <v>CONS</v>
          </cell>
          <cell r="LK960">
            <v>0</v>
          </cell>
          <cell r="LM960">
            <v>0</v>
          </cell>
          <cell r="LO960" t="str">
            <v>CONS</v>
          </cell>
          <cell r="LQ960" t="str">
            <v>CONS</v>
          </cell>
          <cell r="LS960" t="str">
            <v>CONS</v>
          </cell>
          <cell r="LT960" t="str">
            <v>CONS</v>
          </cell>
          <cell r="LU960" t="str">
            <v>CONS</v>
          </cell>
          <cell r="LV960" t="str">
            <v>CONS</v>
          </cell>
          <cell r="LW960" t="str">
            <v>CONS</v>
          </cell>
          <cell r="LX960">
            <v>0</v>
          </cell>
          <cell r="LY960">
            <v>0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L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U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 t="str">
            <v>CONS</v>
          </cell>
          <cell r="NE960">
            <v>0</v>
          </cell>
          <cell r="NF960" t="str">
            <v>CONS</v>
          </cell>
          <cell r="NG960" t="str">
            <v>CONS</v>
          </cell>
          <cell r="NH960" t="str">
            <v>CONS</v>
          </cell>
          <cell r="NI960" t="str">
            <v>CONS</v>
          </cell>
          <cell r="NJ960">
            <v>0</v>
          </cell>
          <cell r="NK960" t="str">
            <v>CONS</v>
          </cell>
          <cell r="NL960">
            <v>0</v>
          </cell>
          <cell r="NM960">
            <v>0</v>
          </cell>
          <cell r="NN960" t="str">
            <v>CONS</v>
          </cell>
          <cell r="NO960" t="str">
            <v>CONS</v>
          </cell>
        </row>
        <row r="961">
          <cell r="A961">
            <v>38139</v>
          </cell>
          <cell r="B961">
            <v>358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 t="str">
            <v>CONS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 t="str">
            <v>CONS</v>
          </cell>
          <cell r="FT961" t="str">
            <v>CONS</v>
          </cell>
          <cell r="FV961" t="str">
            <v>CONS</v>
          </cell>
          <cell r="FW961">
            <v>0</v>
          </cell>
          <cell r="FX961">
            <v>0</v>
          </cell>
          <cell r="FZ961" t="str">
            <v>CONS</v>
          </cell>
          <cell r="GA961" t="str">
            <v>CONS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 t="str">
            <v>CONS</v>
          </cell>
          <cell r="GZ961" t="str">
            <v>CONS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U961" t="str">
            <v>CONS</v>
          </cell>
          <cell r="IV961" t="str">
            <v>CONS</v>
          </cell>
          <cell r="IW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C961" t="str">
            <v>CONS</v>
          </cell>
          <cell r="JD961" t="str">
            <v>CONS</v>
          </cell>
          <cell r="JE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 t="str">
            <v>CONS</v>
          </cell>
          <cell r="JT961" t="str">
            <v>CONS</v>
          </cell>
          <cell r="JU961" t="str">
            <v>CONS</v>
          </cell>
          <cell r="JV961" t="str">
            <v>CONS</v>
          </cell>
          <cell r="JY961" t="str">
            <v>CONS</v>
          </cell>
          <cell r="JZ961" t="str">
            <v>CONS</v>
          </cell>
          <cell r="KA961" t="str">
            <v>CONS</v>
          </cell>
          <cell r="KC961" t="str">
            <v>CONS</v>
          </cell>
          <cell r="KD961" t="str">
            <v>CONS</v>
          </cell>
          <cell r="KE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O961" t="str">
            <v>CONS</v>
          </cell>
          <cell r="KP961" t="str">
            <v>CONS</v>
          </cell>
          <cell r="KQ961" t="str">
            <v>CONS</v>
          </cell>
          <cell r="KT961">
            <v>0</v>
          </cell>
          <cell r="KU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G961" t="str">
            <v>CONS</v>
          </cell>
          <cell r="LI961" t="str">
            <v>CONS</v>
          </cell>
          <cell r="LJ961" t="str">
            <v>CONS</v>
          </cell>
          <cell r="LK961">
            <v>0</v>
          </cell>
          <cell r="LM961">
            <v>0</v>
          </cell>
          <cell r="LO961" t="str">
            <v>CONS</v>
          </cell>
          <cell r="LQ961" t="str">
            <v>CONS</v>
          </cell>
          <cell r="LS961" t="str">
            <v>CONS</v>
          </cell>
          <cell r="LT961" t="str">
            <v>CONS</v>
          </cell>
          <cell r="LU961" t="str">
            <v>CONS</v>
          </cell>
          <cell r="LV961" t="str">
            <v>CONS</v>
          </cell>
          <cell r="LW961" t="str">
            <v>CONS</v>
          </cell>
          <cell r="LX961">
            <v>0</v>
          </cell>
          <cell r="LY961">
            <v>0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L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U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 t="str">
            <v>CONS</v>
          </cell>
          <cell r="NE961">
            <v>0</v>
          </cell>
          <cell r="NF961" t="str">
            <v>CONS</v>
          </cell>
          <cell r="NG961" t="str">
            <v>CONS</v>
          </cell>
          <cell r="NH961">
            <v>0</v>
          </cell>
          <cell r="NI961">
            <v>0</v>
          </cell>
          <cell r="NJ961">
            <v>0</v>
          </cell>
          <cell r="NK961">
            <v>0</v>
          </cell>
          <cell r="NL961">
            <v>0</v>
          </cell>
          <cell r="NM961">
            <v>0</v>
          </cell>
          <cell r="NN961" t="str">
            <v>CONS</v>
          </cell>
          <cell r="NO961" t="str">
            <v>CONS</v>
          </cell>
        </row>
        <row r="962">
          <cell r="A962">
            <v>38108</v>
          </cell>
          <cell r="B962">
            <v>359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 t="str">
            <v>CONS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>
            <v>0</v>
          </cell>
          <cell r="FS962" t="str">
            <v>CONS</v>
          </cell>
          <cell r="FT962" t="str">
            <v>CONS</v>
          </cell>
          <cell r="FV962">
            <v>0</v>
          </cell>
          <cell r="FW962">
            <v>0</v>
          </cell>
          <cell r="FX962">
            <v>0</v>
          </cell>
          <cell r="FZ962">
            <v>0</v>
          </cell>
          <cell r="GA962">
            <v>0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>
            <v>0</v>
          </cell>
          <cell r="GZ962">
            <v>0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U962" t="str">
            <v>CONS</v>
          </cell>
          <cell r="IV962" t="str">
            <v>CONS</v>
          </cell>
          <cell r="IW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C962" t="str">
            <v>CONS</v>
          </cell>
          <cell r="JD962" t="str">
            <v>CONS</v>
          </cell>
          <cell r="JE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 t="str">
            <v>CONS</v>
          </cell>
          <cell r="JT962" t="str">
            <v>CONS</v>
          </cell>
          <cell r="JU962" t="str">
            <v>CONS</v>
          </cell>
          <cell r="JV962" t="str">
            <v>CONS</v>
          </cell>
          <cell r="JY962" t="str">
            <v>CONS</v>
          </cell>
          <cell r="JZ962" t="str">
            <v>CONS</v>
          </cell>
          <cell r="KA962" t="str">
            <v>CONS</v>
          </cell>
          <cell r="KC962" t="str">
            <v>CONS</v>
          </cell>
          <cell r="KD962" t="str">
            <v>CONS</v>
          </cell>
          <cell r="KE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O962" t="str">
            <v>CONS</v>
          </cell>
          <cell r="KP962" t="str">
            <v>CONS</v>
          </cell>
          <cell r="KQ962" t="str">
            <v>CONS</v>
          </cell>
          <cell r="KT962">
            <v>0</v>
          </cell>
          <cell r="KU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G962" t="str">
            <v>CONS</v>
          </cell>
          <cell r="LI962" t="str">
            <v>CONS</v>
          </cell>
          <cell r="LJ962" t="str">
            <v>CONS</v>
          </cell>
          <cell r="LK962">
            <v>0</v>
          </cell>
          <cell r="LM962">
            <v>0</v>
          </cell>
          <cell r="LO962" t="str">
            <v>CONS</v>
          </cell>
          <cell r="LQ962" t="str">
            <v>CONS</v>
          </cell>
          <cell r="LS962" t="str">
            <v>CONS</v>
          </cell>
          <cell r="LT962" t="str">
            <v>CONS</v>
          </cell>
          <cell r="LU962" t="str">
            <v>CONS</v>
          </cell>
          <cell r="LV962" t="str">
            <v>CONS</v>
          </cell>
          <cell r="LW962" t="str">
            <v>CONS</v>
          </cell>
          <cell r="LX962">
            <v>0</v>
          </cell>
          <cell r="LY962">
            <v>0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L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U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 t="str">
            <v>CONS</v>
          </cell>
          <cell r="NE962">
            <v>0</v>
          </cell>
          <cell r="NF962" t="str">
            <v>CONS</v>
          </cell>
          <cell r="NG962" t="str">
            <v>CONS</v>
          </cell>
          <cell r="NH962">
            <v>0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>
            <v>0</v>
          </cell>
          <cell r="NN962" t="str">
            <v>CONS</v>
          </cell>
          <cell r="NO962" t="str">
            <v>CONS</v>
          </cell>
        </row>
        <row r="963">
          <cell r="A963">
            <v>38078</v>
          </cell>
          <cell r="B963">
            <v>360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>
            <v>0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 t="str">
            <v>CONS</v>
          </cell>
          <cell r="FT963" t="str">
            <v>CONS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U963" t="str">
            <v>CONS</v>
          </cell>
          <cell r="IV963" t="str">
            <v>CONS</v>
          </cell>
          <cell r="IW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C963" t="str">
            <v>CONS</v>
          </cell>
          <cell r="JD963" t="str">
            <v>CONS</v>
          </cell>
          <cell r="JE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 t="str">
            <v>CONS</v>
          </cell>
          <cell r="JT963" t="str">
            <v>CONS</v>
          </cell>
          <cell r="JU963" t="str">
            <v>CONS</v>
          </cell>
          <cell r="JV963" t="str">
            <v>CONS</v>
          </cell>
          <cell r="JY963" t="str">
            <v>CONS</v>
          </cell>
          <cell r="JZ963" t="str">
            <v>CONS</v>
          </cell>
          <cell r="KA963" t="str">
            <v>CONS</v>
          </cell>
          <cell r="KC963" t="str">
            <v>CONS</v>
          </cell>
          <cell r="KD963" t="str">
            <v>CONS</v>
          </cell>
          <cell r="KE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O963" t="str">
            <v>CONS</v>
          </cell>
          <cell r="KP963" t="str">
            <v>CONS</v>
          </cell>
          <cell r="KQ963" t="str">
            <v>CONS</v>
          </cell>
          <cell r="KT963">
            <v>0</v>
          </cell>
          <cell r="KU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G963" t="str">
            <v>CONS</v>
          </cell>
          <cell r="LI963" t="str">
            <v>CONS</v>
          </cell>
          <cell r="LJ963" t="str">
            <v>CONS</v>
          </cell>
          <cell r="LK963">
            <v>0</v>
          </cell>
          <cell r="LM963">
            <v>0</v>
          </cell>
          <cell r="LO963" t="str">
            <v>CONS</v>
          </cell>
          <cell r="LQ963" t="str">
            <v>CONS</v>
          </cell>
          <cell r="LS963" t="str">
            <v>CONS</v>
          </cell>
          <cell r="LT963" t="str">
            <v>CONS</v>
          </cell>
          <cell r="LU963">
            <v>0</v>
          </cell>
          <cell r="LV963" t="str">
            <v>CONS</v>
          </cell>
          <cell r="LW963" t="str">
            <v>CONS</v>
          </cell>
          <cell r="LX963">
            <v>0</v>
          </cell>
          <cell r="LY963">
            <v>0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L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U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 t="str">
            <v>CONS</v>
          </cell>
          <cell r="NE963">
            <v>0</v>
          </cell>
          <cell r="NF963" t="str">
            <v>CONS</v>
          </cell>
          <cell r="NG963" t="str">
            <v>CONS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>
            <v>0</v>
          </cell>
          <cell r="NN963" t="str">
            <v>CONS</v>
          </cell>
          <cell r="NO963" t="str">
            <v>CONS</v>
          </cell>
        </row>
        <row r="964">
          <cell r="A964">
            <v>38047</v>
          </cell>
          <cell r="B964">
            <v>361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 t="str">
            <v>CONS</v>
          </cell>
          <cell r="DK964" t="str">
            <v>CONS</v>
          </cell>
          <cell r="DL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 t="str">
            <v>CONS</v>
          </cell>
          <cell r="FT964" t="str">
            <v>CONS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U964" t="str">
            <v>CONS</v>
          </cell>
          <cell r="IV964" t="str">
            <v>CONS</v>
          </cell>
          <cell r="IW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C964" t="str">
            <v>CONS</v>
          </cell>
          <cell r="JD964" t="str">
            <v>CONS</v>
          </cell>
          <cell r="JE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 t="str">
            <v>CONS</v>
          </cell>
          <cell r="JT964" t="str">
            <v>CONS</v>
          </cell>
          <cell r="JU964" t="str">
            <v>CONS</v>
          </cell>
          <cell r="JV964" t="str">
            <v>CONS</v>
          </cell>
          <cell r="JY964" t="str">
            <v>CONS</v>
          </cell>
          <cell r="JZ964" t="str">
            <v>CONS</v>
          </cell>
          <cell r="KA964" t="str">
            <v>CONS</v>
          </cell>
          <cell r="KC964" t="str">
            <v>CONS</v>
          </cell>
          <cell r="KD964" t="str">
            <v>CONS</v>
          </cell>
          <cell r="KE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O964" t="str">
            <v>CONS</v>
          </cell>
          <cell r="KP964" t="str">
            <v>CONS</v>
          </cell>
          <cell r="KQ964" t="str">
            <v>CONS</v>
          </cell>
          <cell r="KT964">
            <v>0</v>
          </cell>
          <cell r="KU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G964" t="str">
            <v>CONS</v>
          </cell>
          <cell r="LI964" t="str">
            <v>CONS</v>
          </cell>
          <cell r="LJ964" t="str">
            <v>CONS</v>
          </cell>
          <cell r="LK964">
            <v>0</v>
          </cell>
          <cell r="LM964">
            <v>0</v>
          </cell>
          <cell r="LO964" t="str">
            <v>CONS</v>
          </cell>
          <cell r="LQ964" t="str">
            <v>CONS</v>
          </cell>
          <cell r="LS964" t="str">
            <v>CONS</v>
          </cell>
          <cell r="LT964" t="str">
            <v>CONS</v>
          </cell>
          <cell r="LU964">
            <v>0</v>
          </cell>
          <cell r="LV964" t="str">
            <v>CONS</v>
          </cell>
          <cell r="LW964" t="str">
            <v>CONS</v>
          </cell>
          <cell r="LX964">
            <v>0</v>
          </cell>
          <cell r="LY964">
            <v>0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 t="str">
            <v>CONS</v>
          </cell>
          <cell r="MJ964" t="str">
            <v>CONS</v>
          </cell>
          <cell r="MK964" t="str">
            <v>CONS</v>
          </cell>
          <cell r="ML964" t="str">
            <v>CONS</v>
          </cell>
          <cell r="MN964" t="str">
            <v>CONS</v>
          </cell>
          <cell r="MO964" t="str">
            <v>CONS</v>
          </cell>
          <cell r="MP964" t="str">
            <v>CONS</v>
          </cell>
          <cell r="MQ964" t="str">
            <v>CONS</v>
          </cell>
          <cell r="MR964" t="str">
            <v>CONS</v>
          </cell>
          <cell r="MS964" t="str">
            <v>CONS</v>
          </cell>
          <cell r="MT964" t="str">
            <v>CONS</v>
          </cell>
          <cell r="MU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 t="str">
            <v>CONS</v>
          </cell>
          <cell r="NE964">
            <v>0</v>
          </cell>
          <cell r="NF964" t="str">
            <v>CONS</v>
          </cell>
          <cell r="NG964" t="str">
            <v>CONS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>
            <v>0</v>
          </cell>
          <cell r="NN964" t="str">
            <v>CONS</v>
          </cell>
          <cell r="NO964" t="str">
            <v>CONS</v>
          </cell>
        </row>
        <row r="965">
          <cell r="A965">
            <v>38018</v>
          </cell>
          <cell r="B965">
            <v>362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 t="str">
            <v>CONS</v>
          </cell>
          <cell r="DK965" t="str">
            <v>CONS</v>
          </cell>
          <cell r="DL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 t="str">
            <v>CONS</v>
          </cell>
          <cell r="FT965" t="str">
            <v>CONS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U965" t="str">
            <v>CONS</v>
          </cell>
          <cell r="IV965" t="str">
            <v>CONS</v>
          </cell>
          <cell r="IW965" t="str">
            <v>CONS</v>
          </cell>
          <cell r="IY965" t="str">
            <v>CONS</v>
          </cell>
          <cell r="IZ965" t="str">
            <v>CONS</v>
          </cell>
          <cell r="JA965" t="str">
            <v>CONS</v>
          </cell>
          <cell r="JC965" t="str">
            <v>CONS</v>
          </cell>
          <cell r="JD965" t="str">
            <v>CONS</v>
          </cell>
          <cell r="JE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 t="str">
            <v>CONS</v>
          </cell>
          <cell r="JT965" t="str">
            <v>CONS</v>
          </cell>
          <cell r="JU965" t="str">
            <v>CONS</v>
          </cell>
          <cell r="JV965" t="str">
            <v>CONS</v>
          </cell>
          <cell r="JY965" t="str">
            <v>CONS</v>
          </cell>
          <cell r="JZ965" t="str">
            <v>CONS</v>
          </cell>
          <cell r="KA965" t="str">
            <v>CONS</v>
          </cell>
          <cell r="KC965" t="str">
            <v>CONS</v>
          </cell>
          <cell r="KD965" t="str">
            <v>CONS</v>
          </cell>
          <cell r="KE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O965" t="str">
            <v>CONS</v>
          </cell>
          <cell r="KP965" t="str">
            <v>CONS</v>
          </cell>
          <cell r="KQ965" t="str">
            <v>CONS</v>
          </cell>
          <cell r="KT965">
            <v>0</v>
          </cell>
          <cell r="KU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G965" t="str">
            <v>CONS</v>
          </cell>
          <cell r="LI965" t="str">
            <v>CONS</v>
          </cell>
          <cell r="LJ965" t="str">
            <v>CONS</v>
          </cell>
          <cell r="LK965">
            <v>0</v>
          </cell>
          <cell r="LM965">
            <v>0</v>
          </cell>
          <cell r="LO965" t="str">
            <v>CONS</v>
          </cell>
          <cell r="LQ965" t="str">
            <v>CONS</v>
          </cell>
          <cell r="LS965" t="str">
            <v>CONS</v>
          </cell>
          <cell r="LT965" t="str">
            <v>CONS</v>
          </cell>
          <cell r="LU965">
            <v>0</v>
          </cell>
          <cell r="LV965" t="str">
            <v>CONS</v>
          </cell>
          <cell r="LW965" t="str">
            <v>CONS</v>
          </cell>
          <cell r="LX965">
            <v>0</v>
          </cell>
          <cell r="LY965">
            <v>0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 t="str">
            <v>CONS</v>
          </cell>
          <cell r="MJ965" t="str">
            <v>CONS</v>
          </cell>
          <cell r="MK965" t="str">
            <v>CONS</v>
          </cell>
          <cell r="ML965" t="str">
            <v>CONS</v>
          </cell>
          <cell r="MN965" t="str">
            <v>CONS</v>
          </cell>
          <cell r="MO965" t="str">
            <v>CONS</v>
          </cell>
          <cell r="MP965" t="str">
            <v>CONS</v>
          </cell>
          <cell r="MQ965" t="str">
            <v>CONS</v>
          </cell>
          <cell r="MR965" t="str">
            <v>CONS</v>
          </cell>
          <cell r="MS965" t="str">
            <v>CONS</v>
          </cell>
          <cell r="MT965" t="str">
            <v>CONS</v>
          </cell>
          <cell r="MU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 t="str">
            <v>CONS</v>
          </cell>
          <cell r="NE965">
            <v>0</v>
          </cell>
          <cell r="NF965" t="str">
            <v>CONS</v>
          </cell>
          <cell r="NG965" t="str">
            <v>CONS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>
            <v>0</v>
          </cell>
          <cell r="NN965" t="str">
            <v>CONS</v>
          </cell>
          <cell r="NO965" t="str">
            <v>CONS</v>
          </cell>
        </row>
        <row r="966">
          <cell r="A966">
            <v>37987</v>
          </cell>
          <cell r="B966">
            <v>363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 t="str">
            <v>CONS</v>
          </cell>
          <cell r="DK966" t="str">
            <v>CONS</v>
          </cell>
          <cell r="DL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 t="str">
            <v>CONS</v>
          </cell>
          <cell r="FT966" t="str">
            <v>CONS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U966" t="str">
            <v>CONS</v>
          </cell>
          <cell r="IV966" t="str">
            <v>CONS</v>
          </cell>
          <cell r="IW966" t="str">
            <v>CONS</v>
          </cell>
          <cell r="IY966" t="str">
            <v>CONS</v>
          </cell>
          <cell r="IZ966" t="str">
            <v>CONS</v>
          </cell>
          <cell r="JA966" t="str">
            <v>CONS</v>
          </cell>
          <cell r="JC966" t="str">
            <v>CONS</v>
          </cell>
          <cell r="JD966" t="str">
            <v>CONS</v>
          </cell>
          <cell r="JE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 t="str">
            <v>CONS</v>
          </cell>
          <cell r="JT966" t="str">
            <v>CONS</v>
          </cell>
          <cell r="JU966" t="str">
            <v>CONS</v>
          </cell>
          <cell r="JV966" t="str">
            <v>CONS</v>
          </cell>
          <cell r="JY966" t="str">
            <v>CONS</v>
          </cell>
          <cell r="JZ966" t="str">
            <v>CONS</v>
          </cell>
          <cell r="KA966" t="str">
            <v>CONS</v>
          </cell>
          <cell r="KC966" t="str">
            <v>CONS</v>
          </cell>
          <cell r="KD966" t="str">
            <v>CONS</v>
          </cell>
          <cell r="KE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O966" t="str">
            <v>CONS</v>
          </cell>
          <cell r="KP966" t="str">
            <v>CONS</v>
          </cell>
          <cell r="KQ966" t="str">
            <v>CONS</v>
          </cell>
          <cell r="KT966">
            <v>0</v>
          </cell>
          <cell r="KU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G966" t="str">
            <v>CONS</v>
          </cell>
          <cell r="LI966" t="str">
            <v>CONS</v>
          </cell>
          <cell r="LJ966" t="str">
            <v>CONS</v>
          </cell>
          <cell r="LK966">
            <v>0</v>
          </cell>
          <cell r="LM966">
            <v>0</v>
          </cell>
          <cell r="LO966" t="str">
            <v>CONS</v>
          </cell>
          <cell r="LQ966" t="str">
            <v>CONS</v>
          </cell>
          <cell r="LS966" t="str">
            <v>CONS</v>
          </cell>
          <cell r="LT966" t="str">
            <v>CONS</v>
          </cell>
          <cell r="LU966">
            <v>0</v>
          </cell>
          <cell r="LV966" t="str">
            <v>CONS</v>
          </cell>
          <cell r="LW966" t="str">
            <v>CONS</v>
          </cell>
          <cell r="LX966">
            <v>0</v>
          </cell>
          <cell r="LY966">
            <v>0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 t="str">
            <v>CONS</v>
          </cell>
          <cell r="MJ966" t="str">
            <v>CONS</v>
          </cell>
          <cell r="MK966" t="str">
            <v>CONS</v>
          </cell>
          <cell r="ML966" t="str">
            <v>CONS</v>
          </cell>
          <cell r="MN966" t="str">
            <v>CONS</v>
          </cell>
          <cell r="MO966" t="str">
            <v>CONS</v>
          </cell>
          <cell r="MP966" t="str">
            <v>CONS</v>
          </cell>
          <cell r="MQ966" t="str">
            <v>CONS</v>
          </cell>
          <cell r="MR966" t="str">
            <v>CONS</v>
          </cell>
          <cell r="MS966" t="str">
            <v>CONS</v>
          </cell>
          <cell r="MT966" t="str">
            <v>CONS</v>
          </cell>
          <cell r="MU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 t="str">
            <v>CONS</v>
          </cell>
          <cell r="NE966">
            <v>0</v>
          </cell>
          <cell r="NF966" t="str">
            <v>CONS</v>
          </cell>
          <cell r="NG966" t="str">
            <v>CONS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>
            <v>0</v>
          </cell>
          <cell r="NN966" t="str">
            <v>CONS</v>
          </cell>
          <cell r="NO966" t="str">
            <v>CONS</v>
          </cell>
        </row>
        <row r="967">
          <cell r="A967">
            <v>37956</v>
          </cell>
          <cell r="B967">
            <v>364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 t="str">
            <v>CONS</v>
          </cell>
          <cell r="DK967" t="str">
            <v>CONS</v>
          </cell>
          <cell r="DL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>
            <v>0</v>
          </cell>
          <cell r="FT967">
            <v>0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 t="str">
            <v>CONS</v>
          </cell>
          <cell r="IA967" t="str">
            <v>CONS</v>
          </cell>
          <cell r="IC967" t="str">
            <v>CONS</v>
          </cell>
          <cell r="ID967" t="str">
            <v>CONS</v>
          </cell>
          <cell r="IE967" t="str">
            <v>CONS</v>
          </cell>
          <cell r="IF967" t="str">
            <v>CONS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U967" t="str">
            <v>CONS</v>
          </cell>
          <cell r="IV967">
            <v>0</v>
          </cell>
          <cell r="IW967">
            <v>0</v>
          </cell>
          <cell r="IY967" t="str">
            <v>CONS</v>
          </cell>
          <cell r="IZ967" t="str">
            <v>CONS</v>
          </cell>
          <cell r="JA967" t="str">
            <v>CONS</v>
          </cell>
          <cell r="JC967" t="str">
            <v>CONS</v>
          </cell>
          <cell r="JD967" t="str">
            <v>CONS</v>
          </cell>
          <cell r="JE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 t="str">
            <v>CONS</v>
          </cell>
          <cell r="JT967" t="str">
            <v>CONS</v>
          </cell>
          <cell r="JU967" t="str">
            <v>CONS</v>
          </cell>
          <cell r="JV967" t="str">
            <v>CONS</v>
          </cell>
          <cell r="JY967" t="str">
            <v>CONS</v>
          </cell>
          <cell r="JZ967" t="str">
            <v>CONS</v>
          </cell>
          <cell r="KA967" t="str">
            <v>CONS</v>
          </cell>
          <cell r="KC967" t="str">
            <v>CONS</v>
          </cell>
          <cell r="KD967" t="str">
            <v>CONS</v>
          </cell>
          <cell r="KE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O967" t="str">
            <v>CONS</v>
          </cell>
          <cell r="KP967" t="str">
            <v>CONS</v>
          </cell>
          <cell r="KQ967" t="str">
            <v>CONS</v>
          </cell>
          <cell r="KT967">
            <v>0</v>
          </cell>
          <cell r="KU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G967" t="str">
            <v>CONS</v>
          </cell>
          <cell r="LI967" t="str">
            <v>CONS</v>
          </cell>
          <cell r="LJ967" t="str">
            <v>CONS</v>
          </cell>
          <cell r="LK967">
            <v>0</v>
          </cell>
          <cell r="LM967">
            <v>0</v>
          </cell>
          <cell r="LO967" t="str">
            <v>CONS</v>
          </cell>
          <cell r="LQ967" t="str">
            <v>CONS</v>
          </cell>
          <cell r="LS967" t="str">
            <v>CONS</v>
          </cell>
          <cell r="LT967" t="str">
            <v>CONS</v>
          </cell>
          <cell r="LU967">
            <v>0</v>
          </cell>
          <cell r="LV967" t="str">
            <v>CONS</v>
          </cell>
          <cell r="LW967" t="str">
            <v>CONS</v>
          </cell>
          <cell r="LX967">
            <v>0</v>
          </cell>
          <cell r="LY967">
            <v>0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 t="str">
            <v>CONS</v>
          </cell>
          <cell r="MJ967" t="str">
            <v>CONS</v>
          </cell>
          <cell r="MK967" t="str">
            <v>CONS</v>
          </cell>
          <cell r="ML967" t="str">
            <v>CONS</v>
          </cell>
          <cell r="MN967" t="str">
            <v>CONS</v>
          </cell>
          <cell r="MO967" t="str">
            <v>CONS</v>
          </cell>
          <cell r="MP967" t="str">
            <v>CONS</v>
          </cell>
          <cell r="MQ967" t="str">
            <v>CONS</v>
          </cell>
          <cell r="MR967" t="str">
            <v>CONS</v>
          </cell>
          <cell r="MS967" t="str">
            <v>CONS</v>
          </cell>
          <cell r="MT967" t="str">
            <v>CONS</v>
          </cell>
          <cell r="MU967" t="str">
            <v>CONS</v>
          </cell>
          <cell r="MW967" t="str">
            <v>CONS</v>
          </cell>
          <cell r="MX967" t="str">
            <v>CONS</v>
          </cell>
          <cell r="MY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 t="str">
            <v>CONS</v>
          </cell>
          <cell r="NE967">
            <v>0</v>
          </cell>
          <cell r="NF967" t="str">
            <v>CONS</v>
          </cell>
          <cell r="NG967" t="str">
            <v>CONS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>
            <v>0</v>
          </cell>
          <cell r="NN967" t="str">
            <v>CONS</v>
          </cell>
          <cell r="NO967" t="str">
            <v>CONS</v>
          </cell>
        </row>
        <row r="968">
          <cell r="A968">
            <v>37926</v>
          </cell>
          <cell r="B968">
            <v>365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>
            <v>0</v>
          </cell>
          <cell r="DK968">
            <v>0</v>
          </cell>
          <cell r="DL968">
            <v>0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>
            <v>0</v>
          </cell>
          <cell r="HZ968">
            <v>0</v>
          </cell>
          <cell r="IA968">
            <v>0</v>
          </cell>
          <cell r="IC968" t="str">
            <v>CONS</v>
          </cell>
          <cell r="ID968" t="str">
            <v>CONS</v>
          </cell>
          <cell r="IE968" t="str">
            <v>CONS</v>
          </cell>
          <cell r="IF968">
            <v>0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U968" t="str">
            <v>CONS</v>
          </cell>
          <cell r="IV968">
            <v>0</v>
          </cell>
          <cell r="IW968">
            <v>0</v>
          </cell>
          <cell r="IY968" t="str">
            <v>CONS</v>
          </cell>
          <cell r="IZ968" t="str">
            <v>CONS</v>
          </cell>
          <cell r="JA968" t="str">
            <v>CONS</v>
          </cell>
          <cell r="JC968" t="str">
            <v>CONS</v>
          </cell>
          <cell r="JD968" t="str">
            <v>CONS</v>
          </cell>
          <cell r="JE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 t="str">
            <v>CONS</v>
          </cell>
          <cell r="JT968" t="str">
            <v>CONS</v>
          </cell>
          <cell r="JU968" t="str">
            <v>CONS</v>
          </cell>
          <cell r="JV968" t="str">
            <v>CONS</v>
          </cell>
          <cell r="JY968" t="str">
            <v>CONS</v>
          </cell>
          <cell r="JZ968" t="str">
            <v>CONS</v>
          </cell>
          <cell r="KA968" t="str">
            <v>CONS</v>
          </cell>
          <cell r="KC968" t="str">
            <v>CONS</v>
          </cell>
          <cell r="KD968" t="str">
            <v>CONS</v>
          </cell>
          <cell r="KE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O968" t="str">
            <v>CONS</v>
          </cell>
          <cell r="KP968" t="str">
            <v>CONS</v>
          </cell>
          <cell r="KQ968" t="str">
            <v>CONS</v>
          </cell>
          <cell r="KT968">
            <v>0</v>
          </cell>
          <cell r="KU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G968" t="str">
            <v>CONS</v>
          </cell>
          <cell r="LI968" t="str">
            <v>CONS</v>
          </cell>
          <cell r="LJ968" t="str">
            <v>CONS</v>
          </cell>
          <cell r="LK968">
            <v>0</v>
          </cell>
          <cell r="LM968">
            <v>0</v>
          </cell>
          <cell r="LO968" t="str">
            <v>CONS</v>
          </cell>
          <cell r="LQ968" t="str">
            <v>CONS</v>
          </cell>
          <cell r="LS968" t="str">
            <v>CONS</v>
          </cell>
          <cell r="LT968" t="str">
            <v>CONS</v>
          </cell>
          <cell r="LU968">
            <v>0</v>
          </cell>
          <cell r="LV968" t="str">
            <v>CONS</v>
          </cell>
          <cell r="LW968" t="str">
            <v>CONS</v>
          </cell>
          <cell r="LX968">
            <v>0</v>
          </cell>
          <cell r="LY968">
            <v>0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 t="str">
            <v>CONS</v>
          </cell>
          <cell r="MJ968">
            <v>0</v>
          </cell>
          <cell r="MK968">
            <v>0</v>
          </cell>
          <cell r="ML968">
            <v>0</v>
          </cell>
          <cell r="MN968" t="str">
            <v>CONS</v>
          </cell>
          <cell r="MO968" t="str">
            <v>CONS</v>
          </cell>
          <cell r="MP968">
            <v>0</v>
          </cell>
          <cell r="MQ968">
            <v>0</v>
          </cell>
          <cell r="MR968">
            <v>0</v>
          </cell>
          <cell r="MS968" t="str">
            <v>CONS</v>
          </cell>
          <cell r="MT968" t="str">
            <v>CONS</v>
          </cell>
          <cell r="MU968">
            <v>0</v>
          </cell>
          <cell r="MW968" t="str">
            <v>CONS</v>
          </cell>
          <cell r="MX968" t="str">
            <v>CONS</v>
          </cell>
          <cell r="MY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 t="str">
            <v>CONS</v>
          </cell>
          <cell r="NE968">
            <v>0</v>
          </cell>
          <cell r="NF968">
            <v>0</v>
          </cell>
          <cell r="NG968" t="str">
            <v>CONS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>
            <v>0</v>
          </cell>
          <cell r="NN968" t="str">
            <v>CONS</v>
          </cell>
          <cell r="NO968" t="str">
            <v>CONS</v>
          </cell>
        </row>
        <row r="969">
          <cell r="A969">
            <v>37895</v>
          </cell>
          <cell r="B969">
            <v>366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U969" t="str">
            <v>CONS</v>
          </cell>
          <cell r="IV969">
            <v>0</v>
          </cell>
          <cell r="IW969">
            <v>0</v>
          </cell>
          <cell r="IY969" t="str">
            <v>CONS</v>
          </cell>
          <cell r="IZ969" t="str">
            <v>CONS</v>
          </cell>
          <cell r="JA969" t="str">
            <v>CONS</v>
          </cell>
          <cell r="JC969" t="str">
            <v>CONS</v>
          </cell>
          <cell r="JD969" t="str">
            <v>CONS</v>
          </cell>
          <cell r="JE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 t="str">
            <v>CONS</v>
          </cell>
          <cell r="JT969" t="str">
            <v>CONS</v>
          </cell>
          <cell r="JU969" t="str">
            <v>CONS</v>
          </cell>
          <cell r="JV969" t="str">
            <v>CONS</v>
          </cell>
          <cell r="JY969" t="str">
            <v>CONS</v>
          </cell>
          <cell r="JZ969" t="str">
            <v>CONS</v>
          </cell>
          <cell r="KA969" t="str">
            <v>CONS</v>
          </cell>
          <cell r="KC969" t="str">
            <v>CONS</v>
          </cell>
          <cell r="KD969" t="str">
            <v>CONS</v>
          </cell>
          <cell r="KE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O969" t="str">
            <v>CONS</v>
          </cell>
          <cell r="KP969" t="str">
            <v>CONS</v>
          </cell>
          <cell r="KQ969" t="str">
            <v>CONS</v>
          </cell>
          <cell r="KT969">
            <v>0</v>
          </cell>
          <cell r="KU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G969" t="str">
            <v>CONS</v>
          </cell>
          <cell r="LI969" t="str">
            <v>CONS</v>
          </cell>
          <cell r="LJ969" t="str">
            <v>CONS</v>
          </cell>
          <cell r="LK969">
            <v>0</v>
          </cell>
          <cell r="LM969">
            <v>0</v>
          </cell>
          <cell r="LO969" t="str">
            <v>CONS</v>
          </cell>
          <cell r="LQ969" t="str">
            <v>CONS</v>
          </cell>
          <cell r="LS969" t="str">
            <v>CONS</v>
          </cell>
          <cell r="LT969" t="str">
            <v>CONS</v>
          </cell>
          <cell r="LU969">
            <v>0</v>
          </cell>
          <cell r="LV969" t="str">
            <v>CONS</v>
          </cell>
          <cell r="LW969" t="str">
            <v>CONS</v>
          </cell>
          <cell r="LX969">
            <v>0</v>
          </cell>
          <cell r="LY969">
            <v>0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 t="str">
            <v>CONS</v>
          </cell>
          <cell r="MJ969">
            <v>0</v>
          </cell>
          <cell r="MK969">
            <v>0</v>
          </cell>
          <cell r="ML969">
            <v>0</v>
          </cell>
          <cell r="MN969" t="str">
            <v>CONS</v>
          </cell>
          <cell r="MO969" t="str">
            <v>CONS</v>
          </cell>
          <cell r="MP969">
            <v>0</v>
          </cell>
          <cell r="MQ969">
            <v>0</v>
          </cell>
          <cell r="MR969">
            <v>0</v>
          </cell>
          <cell r="MS969" t="str">
            <v>CONS</v>
          </cell>
          <cell r="MT969" t="str">
            <v>CONS</v>
          </cell>
          <cell r="MU969">
            <v>0</v>
          </cell>
          <cell r="MW969" t="str">
            <v>CONS</v>
          </cell>
          <cell r="MX969" t="str">
            <v>CONS</v>
          </cell>
          <cell r="MY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 t="str">
            <v>CONS</v>
          </cell>
          <cell r="NE969">
            <v>0</v>
          </cell>
          <cell r="NF969">
            <v>0</v>
          </cell>
          <cell r="NG969" t="str">
            <v>CONS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>
            <v>0</v>
          </cell>
          <cell r="NN969" t="str">
            <v>CONS</v>
          </cell>
          <cell r="NO969" t="str">
            <v>CONS</v>
          </cell>
        </row>
        <row r="970">
          <cell r="A970">
            <v>37865</v>
          </cell>
          <cell r="B970">
            <v>367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 t="str">
            <v>CONS</v>
          </cell>
          <cell r="EV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 t="str">
            <v>CONS</v>
          </cell>
          <cell r="FM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U970" t="str">
            <v>CONS</v>
          </cell>
          <cell r="IV970">
            <v>0</v>
          </cell>
          <cell r="IW970">
            <v>0</v>
          </cell>
          <cell r="IY970" t="str">
            <v>CONS</v>
          </cell>
          <cell r="IZ970" t="str">
            <v>CONS</v>
          </cell>
          <cell r="JA970" t="str">
            <v>CONS</v>
          </cell>
          <cell r="JC970" t="str">
            <v>CONS</v>
          </cell>
          <cell r="JD970" t="str">
            <v>CONS</v>
          </cell>
          <cell r="JE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 t="str">
            <v>CONS</v>
          </cell>
          <cell r="JT970" t="str">
            <v>CONS</v>
          </cell>
          <cell r="JU970" t="str">
            <v>CONS</v>
          </cell>
          <cell r="JV970" t="str">
            <v>CONS</v>
          </cell>
          <cell r="JY970" t="str">
            <v>CONS</v>
          </cell>
          <cell r="JZ970" t="str">
            <v>CONS</v>
          </cell>
          <cell r="KA970" t="str">
            <v>CONS</v>
          </cell>
          <cell r="KC970" t="str">
            <v>CONS</v>
          </cell>
          <cell r="KD970" t="str">
            <v>CONS</v>
          </cell>
          <cell r="KE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O970" t="str">
            <v>CONS</v>
          </cell>
          <cell r="KP970" t="str">
            <v>CONS</v>
          </cell>
          <cell r="KQ970" t="str">
            <v>CONS</v>
          </cell>
          <cell r="KT970">
            <v>0</v>
          </cell>
          <cell r="KU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F970" t="str">
            <v>CONS</v>
          </cell>
          <cell r="LG970" t="str">
            <v>CONS</v>
          </cell>
          <cell r="LI970" t="str">
            <v>CONS</v>
          </cell>
          <cell r="LJ970" t="str">
            <v>CONS</v>
          </cell>
          <cell r="LK970">
            <v>0</v>
          </cell>
          <cell r="LM970">
            <v>0</v>
          </cell>
          <cell r="LO970" t="str">
            <v>CONS</v>
          </cell>
          <cell r="LQ970" t="str">
            <v>CONS</v>
          </cell>
          <cell r="LS970" t="str">
            <v>CONS</v>
          </cell>
          <cell r="LT970" t="str">
            <v>CONS</v>
          </cell>
          <cell r="LU970">
            <v>0</v>
          </cell>
          <cell r="LV970" t="str">
            <v>CONS</v>
          </cell>
          <cell r="LW970" t="str">
            <v>CONS</v>
          </cell>
          <cell r="LX970">
            <v>0</v>
          </cell>
          <cell r="LY970">
            <v>0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 t="str">
            <v>CONS</v>
          </cell>
          <cell r="MJ970">
            <v>0</v>
          </cell>
          <cell r="MK970">
            <v>0</v>
          </cell>
          <cell r="ML970">
            <v>0</v>
          </cell>
          <cell r="MN970" t="str">
            <v>CONS</v>
          </cell>
          <cell r="MO970" t="str">
            <v>CONS</v>
          </cell>
          <cell r="MP970">
            <v>0</v>
          </cell>
          <cell r="MQ970">
            <v>0</v>
          </cell>
          <cell r="MR970">
            <v>0</v>
          </cell>
          <cell r="MS970" t="str">
            <v>CONS</v>
          </cell>
          <cell r="MT970" t="str">
            <v>CONS</v>
          </cell>
          <cell r="MU970">
            <v>0</v>
          </cell>
          <cell r="MW970" t="str">
            <v>CONS</v>
          </cell>
          <cell r="MX970" t="str">
            <v>CONS</v>
          </cell>
          <cell r="MY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 t="str">
            <v>CONS</v>
          </cell>
          <cell r="NE970">
            <v>0</v>
          </cell>
          <cell r="NF970">
            <v>0</v>
          </cell>
          <cell r="NG970" t="str">
            <v>CONS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>
            <v>0</v>
          </cell>
          <cell r="NN970" t="str">
            <v>CONS</v>
          </cell>
          <cell r="NO970" t="str">
            <v>CONS</v>
          </cell>
        </row>
        <row r="971">
          <cell r="A971">
            <v>37834</v>
          </cell>
          <cell r="B971">
            <v>368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 t="str">
            <v>CONS</v>
          </cell>
          <cell r="EV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 t="str">
            <v>CONS</v>
          </cell>
          <cell r="FM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U971" t="str">
            <v>CONS</v>
          </cell>
          <cell r="IV971">
            <v>0</v>
          </cell>
          <cell r="IW971">
            <v>0</v>
          </cell>
          <cell r="IY971" t="str">
            <v>CONS</v>
          </cell>
          <cell r="IZ971" t="str">
            <v>CONS</v>
          </cell>
          <cell r="JA971" t="str">
            <v>CONS</v>
          </cell>
          <cell r="JC971" t="str">
            <v>CONS</v>
          </cell>
          <cell r="JD971" t="str">
            <v>CONS</v>
          </cell>
          <cell r="JE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 t="str">
            <v>CONS</v>
          </cell>
          <cell r="JT971" t="str">
            <v>CONS</v>
          </cell>
          <cell r="JU971" t="str">
            <v>CONS</v>
          </cell>
          <cell r="JV971" t="str">
            <v>CONS</v>
          </cell>
          <cell r="JY971" t="str">
            <v>CONS</v>
          </cell>
          <cell r="JZ971" t="str">
            <v>CONS</v>
          </cell>
          <cell r="KA971" t="str">
            <v>CONS</v>
          </cell>
          <cell r="KC971" t="str">
            <v>CONS</v>
          </cell>
          <cell r="KD971" t="str">
            <v>CONS</v>
          </cell>
          <cell r="KE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O971" t="str">
            <v>CONS</v>
          </cell>
          <cell r="KP971" t="str">
            <v>CONS</v>
          </cell>
          <cell r="KQ971" t="str">
            <v>CONS</v>
          </cell>
          <cell r="KT971">
            <v>0</v>
          </cell>
          <cell r="KU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F971" t="str">
            <v>CONS</v>
          </cell>
          <cell r="LG971" t="str">
            <v>CONS</v>
          </cell>
          <cell r="LI971" t="str">
            <v>CONS</v>
          </cell>
          <cell r="LJ971" t="str">
            <v>CONS</v>
          </cell>
          <cell r="LK971">
            <v>0</v>
          </cell>
          <cell r="LM971">
            <v>0</v>
          </cell>
          <cell r="LO971" t="str">
            <v>CONS</v>
          </cell>
          <cell r="LQ971" t="str">
            <v>CONS</v>
          </cell>
          <cell r="LS971" t="str">
            <v>CONS</v>
          </cell>
          <cell r="LT971" t="str">
            <v>CONS</v>
          </cell>
          <cell r="LU971">
            <v>0</v>
          </cell>
          <cell r="LV971" t="str">
            <v>CONS</v>
          </cell>
          <cell r="LW971" t="str">
            <v>CONS</v>
          </cell>
          <cell r="LX971">
            <v>0</v>
          </cell>
          <cell r="LY971">
            <v>0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 t="str">
            <v>CONS</v>
          </cell>
          <cell r="MJ971">
            <v>0</v>
          </cell>
          <cell r="MK971">
            <v>0</v>
          </cell>
          <cell r="ML971">
            <v>0</v>
          </cell>
          <cell r="MN971" t="str">
            <v>CONS</v>
          </cell>
          <cell r="MO971" t="str">
            <v>CONS</v>
          </cell>
          <cell r="MP971">
            <v>0</v>
          </cell>
          <cell r="MQ971">
            <v>0</v>
          </cell>
          <cell r="MR971">
            <v>0</v>
          </cell>
          <cell r="MS971" t="str">
            <v>CONS</v>
          </cell>
          <cell r="MT971" t="str">
            <v>CONS</v>
          </cell>
          <cell r="MU971">
            <v>0</v>
          </cell>
          <cell r="MW971" t="str">
            <v>CONS</v>
          </cell>
          <cell r="MX971" t="str">
            <v>CONS</v>
          </cell>
          <cell r="MY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 t="str">
            <v>CONS</v>
          </cell>
          <cell r="NE971">
            <v>0</v>
          </cell>
          <cell r="NF971">
            <v>0</v>
          </cell>
          <cell r="NG971" t="str">
            <v>CONS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>
            <v>0</v>
          </cell>
          <cell r="NN971" t="str">
            <v>CONS</v>
          </cell>
          <cell r="NO971" t="str">
            <v>CONS</v>
          </cell>
        </row>
        <row r="972">
          <cell r="A972">
            <v>37803</v>
          </cell>
          <cell r="B972">
            <v>369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 t="str">
            <v>CONS</v>
          </cell>
          <cell r="EV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 t="str">
            <v>CONS</v>
          </cell>
          <cell r="FM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U972" t="str">
            <v>CONS</v>
          </cell>
          <cell r="IV972">
            <v>0</v>
          </cell>
          <cell r="IW972">
            <v>0</v>
          </cell>
          <cell r="IY972" t="str">
            <v>CONS</v>
          </cell>
          <cell r="IZ972" t="str">
            <v>CONS</v>
          </cell>
          <cell r="JA972" t="str">
            <v>CONS</v>
          </cell>
          <cell r="JC972" t="str">
            <v>CONS</v>
          </cell>
          <cell r="JD972" t="str">
            <v>CONS</v>
          </cell>
          <cell r="JE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 t="str">
            <v>CONS</v>
          </cell>
          <cell r="JT972" t="str">
            <v>CONS</v>
          </cell>
          <cell r="JU972" t="str">
            <v>CONS</v>
          </cell>
          <cell r="JV972" t="str">
            <v>CONS</v>
          </cell>
          <cell r="JY972" t="str">
            <v>CONS</v>
          </cell>
          <cell r="JZ972" t="str">
            <v>CONS</v>
          </cell>
          <cell r="KA972" t="str">
            <v>CONS</v>
          </cell>
          <cell r="KC972" t="str">
            <v>CONS</v>
          </cell>
          <cell r="KD972" t="str">
            <v>CONS</v>
          </cell>
          <cell r="KE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O972" t="str">
            <v>CONS</v>
          </cell>
          <cell r="KP972" t="str">
            <v>CONS</v>
          </cell>
          <cell r="KQ972" t="str">
            <v>CONS</v>
          </cell>
          <cell r="KT972">
            <v>0</v>
          </cell>
          <cell r="KU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F972" t="str">
            <v>CONS</v>
          </cell>
          <cell r="LG972" t="str">
            <v>CONS</v>
          </cell>
          <cell r="LI972" t="str">
            <v>CONS</v>
          </cell>
          <cell r="LJ972" t="str">
            <v>CONS</v>
          </cell>
          <cell r="LK972">
            <v>0</v>
          </cell>
          <cell r="LM972">
            <v>0</v>
          </cell>
          <cell r="LO972" t="str">
            <v>CONS</v>
          </cell>
          <cell r="LQ972" t="str">
            <v>CONS</v>
          </cell>
          <cell r="LS972" t="str">
            <v>CONS</v>
          </cell>
          <cell r="LT972" t="str">
            <v>CONS</v>
          </cell>
          <cell r="LU972">
            <v>0</v>
          </cell>
          <cell r="LV972" t="str">
            <v>CONS</v>
          </cell>
          <cell r="LW972" t="str">
            <v>CONS</v>
          </cell>
          <cell r="LX972">
            <v>0</v>
          </cell>
          <cell r="LY972">
            <v>0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 t="str">
            <v>CONS</v>
          </cell>
          <cell r="MJ972">
            <v>0</v>
          </cell>
          <cell r="MK972">
            <v>0</v>
          </cell>
          <cell r="ML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Q972">
            <v>0</v>
          </cell>
          <cell r="MR972">
            <v>0</v>
          </cell>
          <cell r="MS972" t="str">
            <v>CONS</v>
          </cell>
          <cell r="MT972" t="str">
            <v>CONS</v>
          </cell>
          <cell r="MU972">
            <v>0</v>
          </cell>
          <cell r="MW972" t="str">
            <v>CONS</v>
          </cell>
          <cell r="MX972" t="str">
            <v>CONS</v>
          </cell>
          <cell r="MY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 t="str">
            <v>CONS</v>
          </cell>
          <cell r="NE972">
            <v>0</v>
          </cell>
          <cell r="NF972">
            <v>0</v>
          </cell>
          <cell r="NG972" t="str">
            <v>CONS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>
            <v>0</v>
          </cell>
          <cell r="NN972" t="str">
            <v>CONS</v>
          </cell>
          <cell r="NO972" t="str">
            <v>CONS</v>
          </cell>
        </row>
        <row r="973">
          <cell r="A973">
            <v>37773</v>
          </cell>
          <cell r="B973">
            <v>370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 t="str">
            <v>CONS</v>
          </cell>
          <cell r="EV973" t="str">
            <v>CONS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 t="str">
            <v>CONS</v>
          </cell>
          <cell r="FM973" t="str">
            <v>CONS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U973" t="str">
            <v>CONS</v>
          </cell>
          <cell r="IV973">
            <v>0</v>
          </cell>
          <cell r="IW973">
            <v>0</v>
          </cell>
          <cell r="IY973" t="str">
            <v>CONS</v>
          </cell>
          <cell r="IZ973" t="str">
            <v>CONS</v>
          </cell>
          <cell r="JA973" t="str">
            <v>CONS</v>
          </cell>
          <cell r="JC973" t="str">
            <v>CONS</v>
          </cell>
          <cell r="JD973" t="str">
            <v>CONS</v>
          </cell>
          <cell r="JE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 t="str">
            <v>CONS</v>
          </cell>
          <cell r="JT973" t="str">
            <v>CONS</v>
          </cell>
          <cell r="JU973" t="str">
            <v>CONS</v>
          </cell>
          <cell r="JV973" t="str">
            <v>CONS</v>
          </cell>
          <cell r="JY973" t="str">
            <v>CONS</v>
          </cell>
          <cell r="JZ973" t="str">
            <v>CONS</v>
          </cell>
          <cell r="KA973" t="str">
            <v>CONS</v>
          </cell>
          <cell r="KC973" t="str">
            <v>CONS</v>
          </cell>
          <cell r="KD973" t="str">
            <v>CONS</v>
          </cell>
          <cell r="KE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O973" t="str">
            <v>CONS</v>
          </cell>
          <cell r="KP973" t="str">
            <v>CONS</v>
          </cell>
          <cell r="KQ973" t="str">
            <v>CONS</v>
          </cell>
          <cell r="KT973">
            <v>0</v>
          </cell>
          <cell r="KU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F973" t="str">
            <v>CONS</v>
          </cell>
          <cell r="LG973" t="str">
            <v>CONS</v>
          </cell>
          <cell r="LI973" t="str">
            <v>CONS</v>
          </cell>
          <cell r="LJ973" t="str">
            <v>CONS</v>
          </cell>
          <cell r="LK973">
            <v>0</v>
          </cell>
          <cell r="LM973">
            <v>0</v>
          </cell>
          <cell r="LO973" t="str">
            <v>CONS</v>
          </cell>
          <cell r="LQ973" t="str">
            <v>CONS</v>
          </cell>
          <cell r="LS973" t="str">
            <v>CONS</v>
          </cell>
          <cell r="LT973" t="str">
            <v>CONS</v>
          </cell>
          <cell r="LU973">
            <v>0</v>
          </cell>
          <cell r="LV973" t="str">
            <v>CONS</v>
          </cell>
          <cell r="LW973" t="str">
            <v>CONS</v>
          </cell>
          <cell r="LX973">
            <v>0</v>
          </cell>
          <cell r="LY973">
            <v>0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 t="str">
            <v>CONS</v>
          </cell>
          <cell r="MJ973">
            <v>0</v>
          </cell>
          <cell r="MK973">
            <v>0</v>
          </cell>
          <cell r="ML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Q973">
            <v>0</v>
          </cell>
          <cell r="MR973">
            <v>0</v>
          </cell>
          <cell r="MS973" t="str">
            <v>CONS</v>
          </cell>
          <cell r="MT973" t="str">
            <v>CONS</v>
          </cell>
          <cell r="MU973">
            <v>0</v>
          </cell>
          <cell r="MW973" t="str">
            <v>CONS</v>
          </cell>
          <cell r="MX973" t="str">
            <v>CONS</v>
          </cell>
          <cell r="MY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 t="str">
            <v>CONS</v>
          </cell>
          <cell r="NE973">
            <v>0</v>
          </cell>
          <cell r="NF973">
            <v>0</v>
          </cell>
          <cell r="NG973" t="str">
            <v>CONS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>
            <v>0</v>
          </cell>
          <cell r="NN973" t="str">
            <v>CONS</v>
          </cell>
          <cell r="NO973" t="str">
            <v>CONS</v>
          </cell>
        </row>
        <row r="974">
          <cell r="A974">
            <v>37742</v>
          </cell>
          <cell r="B974">
            <v>371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>
            <v>0</v>
          </cell>
          <cell r="EV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>
            <v>0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>
            <v>0</v>
          </cell>
          <cell r="FM974">
            <v>0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U974" t="str">
            <v>CONS</v>
          </cell>
          <cell r="IV974">
            <v>0</v>
          </cell>
          <cell r="IW974">
            <v>0</v>
          </cell>
          <cell r="IY974" t="str">
            <v>CONS</v>
          </cell>
          <cell r="IZ974" t="str">
            <v>CONS</v>
          </cell>
          <cell r="JA974" t="str">
            <v>CONS</v>
          </cell>
          <cell r="JC974" t="str">
            <v>CONS</v>
          </cell>
          <cell r="JD974" t="str">
            <v>CONS</v>
          </cell>
          <cell r="JE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 t="str">
            <v>CONS</v>
          </cell>
          <cell r="JT974" t="str">
            <v>CONS</v>
          </cell>
          <cell r="JU974" t="str">
            <v>CONS</v>
          </cell>
          <cell r="JV974" t="str">
            <v>CONS</v>
          </cell>
          <cell r="JY974" t="str">
            <v>CONS</v>
          </cell>
          <cell r="JZ974" t="str">
            <v>CONS</v>
          </cell>
          <cell r="KA974" t="str">
            <v>CONS</v>
          </cell>
          <cell r="KC974" t="str">
            <v>CONS</v>
          </cell>
          <cell r="KD974" t="str">
            <v>CONS</v>
          </cell>
          <cell r="KE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O974" t="str">
            <v>CONS</v>
          </cell>
          <cell r="KP974" t="str">
            <v>CONS</v>
          </cell>
          <cell r="KQ974" t="str">
            <v>CONS</v>
          </cell>
          <cell r="KT974">
            <v>0</v>
          </cell>
          <cell r="KU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F974">
            <v>0</v>
          </cell>
          <cell r="LG974">
            <v>0</v>
          </cell>
          <cell r="LI974" t="str">
            <v>CONS</v>
          </cell>
          <cell r="LJ974" t="str">
            <v>CONS</v>
          </cell>
          <cell r="LK974">
            <v>0</v>
          </cell>
          <cell r="LM974">
            <v>0</v>
          </cell>
          <cell r="LO974" t="str">
            <v>CONS</v>
          </cell>
          <cell r="LQ974" t="str">
            <v>CONS</v>
          </cell>
          <cell r="LS974" t="str">
            <v>CONS</v>
          </cell>
          <cell r="LT974" t="str">
            <v>CONS</v>
          </cell>
          <cell r="LU974">
            <v>0</v>
          </cell>
          <cell r="LV974" t="str">
            <v>CONS</v>
          </cell>
          <cell r="LW974" t="str">
            <v>CONS</v>
          </cell>
          <cell r="LX974">
            <v>0</v>
          </cell>
          <cell r="LY974">
            <v>0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 t="str">
            <v>CONS</v>
          </cell>
          <cell r="MJ974">
            <v>0</v>
          </cell>
          <cell r="MK974">
            <v>0</v>
          </cell>
          <cell r="ML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Q974">
            <v>0</v>
          </cell>
          <cell r="MR974">
            <v>0</v>
          </cell>
          <cell r="MS974" t="str">
            <v>CONS</v>
          </cell>
          <cell r="MT974" t="str">
            <v>CONS</v>
          </cell>
          <cell r="MU974">
            <v>0</v>
          </cell>
          <cell r="MW974" t="str">
            <v>CONS</v>
          </cell>
          <cell r="MX974" t="str">
            <v>CONS</v>
          </cell>
          <cell r="MY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 t="str">
            <v>CONS</v>
          </cell>
          <cell r="NE974">
            <v>0</v>
          </cell>
          <cell r="NF974">
            <v>0</v>
          </cell>
          <cell r="NG974" t="str">
            <v>CONS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>
            <v>0</v>
          </cell>
          <cell r="NN974" t="str">
            <v>CONS</v>
          </cell>
          <cell r="NO974" t="str">
            <v>CONS</v>
          </cell>
        </row>
        <row r="975">
          <cell r="A975">
            <v>37712</v>
          </cell>
          <cell r="B975">
            <v>372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U975" t="str">
            <v>CONS</v>
          </cell>
          <cell r="IV975">
            <v>0</v>
          </cell>
          <cell r="IW975">
            <v>0</v>
          </cell>
          <cell r="IY975" t="str">
            <v>CONS</v>
          </cell>
          <cell r="IZ975" t="str">
            <v>CONS</v>
          </cell>
          <cell r="JA975" t="str">
            <v>CONS</v>
          </cell>
          <cell r="JC975" t="str">
            <v>CONS</v>
          </cell>
          <cell r="JD975" t="str">
            <v>CONS</v>
          </cell>
          <cell r="JE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 t="str">
            <v>CONS</v>
          </cell>
          <cell r="JT975" t="str">
            <v>CONS</v>
          </cell>
          <cell r="JU975" t="str">
            <v>CONS</v>
          </cell>
          <cell r="JV975" t="str">
            <v>CONS</v>
          </cell>
          <cell r="JY975" t="str">
            <v>CONS</v>
          </cell>
          <cell r="JZ975" t="str">
            <v>CONS</v>
          </cell>
          <cell r="KA975" t="str">
            <v>CONS</v>
          </cell>
          <cell r="KC975" t="str">
            <v>CONS</v>
          </cell>
          <cell r="KD975" t="str">
            <v>CONS</v>
          </cell>
          <cell r="KE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O975" t="str">
            <v>CONS</v>
          </cell>
          <cell r="KP975" t="str">
            <v>CONS</v>
          </cell>
          <cell r="KQ975" t="str">
            <v>CONS</v>
          </cell>
          <cell r="KT975">
            <v>0</v>
          </cell>
          <cell r="KU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F975">
            <v>0</v>
          </cell>
          <cell r="LG975">
            <v>0</v>
          </cell>
          <cell r="LI975" t="str">
            <v>CONS</v>
          </cell>
          <cell r="LJ975" t="str">
            <v>CONS</v>
          </cell>
          <cell r="LK975">
            <v>0</v>
          </cell>
          <cell r="LM975">
            <v>0</v>
          </cell>
          <cell r="LO975" t="str">
            <v>CONS</v>
          </cell>
          <cell r="LQ975" t="str">
            <v>CONS</v>
          </cell>
          <cell r="LS975" t="str">
            <v>CONS</v>
          </cell>
          <cell r="LT975" t="str">
            <v>CONS</v>
          </cell>
          <cell r="LU975">
            <v>0</v>
          </cell>
          <cell r="LV975" t="str">
            <v>CONS</v>
          </cell>
          <cell r="LW975" t="str">
            <v>CONS</v>
          </cell>
          <cell r="LX975">
            <v>0</v>
          </cell>
          <cell r="LY975">
            <v>0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 t="str">
            <v>CONS</v>
          </cell>
          <cell r="MJ975">
            <v>0</v>
          </cell>
          <cell r="MK975">
            <v>0</v>
          </cell>
          <cell r="ML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Q975">
            <v>0</v>
          </cell>
          <cell r="MR975">
            <v>0</v>
          </cell>
          <cell r="MS975" t="str">
            <v>CONS</v>
          </cell>
          <cell r="MT975" t="str">
            <v>CONS</v>
          </cell>
          <cell r="MU975">
            <v>0</v>
          </cell>
          <cell r="MW975" t="str">
            <v>CONS</v>
          </cell>
          <cell r="MX975" t="str">
            <v>CONS</v>
          </cell>
          <cell r="MY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 t="str">
            <v>CONS</v>
          </cell>
          <cell r="NE975">
            <v>0</v>
          </cell>
          <cell r="NF975">
            <v>0</v>
          </cell>
          <cell r="NG975" t="str">
            <v>CONS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>
            <v>0</v>
          </cell>
          <cell r="NN975" t="str">
            <v>CONS</v>
          </cell>
          <cell r="NO975" t="str">
            <v>CONS</v>
          </cell>
        </row>
        <row r="976">
          <cell r="A976">
            <v>37681</v>
          </cell>
          <cell r="B976">
            <v>373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CONS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U976" t="str">
            <v>CONS</v>
          </cell>
          <cell r="IV976">
            <v>0</v>
          </cell>
          <cell r="IW976">
            <v>0</v>
          </cell>
          <cell r="IY976" t="str">
            <v>CONS</v>
          </cell>
          <cell r="IZ976" t="str">
            <v>CONS</v>
          </cell>
          <cell r="JA976" t="str">
            <v>CONS</v>
          </cell>
          <cell r="JC976" t="str">
            <v>CONS</v>
          </cell>
          <cell r="JD976" t="str">
            <v>CONS</v>
          </cell>
          <cell r="JE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 t="str">
            <v>CONS</v>
          </cell>
          <cell r="JT976" t="str">
            <v>CONS</v>
          </cell>
          <cell r="JU976" t="str">
            <v>CONS</v>
          </cell>
          <cell r="JV976" t="str">
            <v>CONS</v>
          </cell>
          <cell r="JY976" t="str">
            <v>CONS</v>
          </cell>
          <cell r="JZ976" t="str">
            <v>CONS</v>
          </cell>
          <cell r="KA976" t="str">
            <v>CONS</v>
          </cell>
          <cell r="KC976" t="str">
            <v>CONS</v>
          </cell>
          <cell r="KD976" t="str">
            <v>CONS</v>
          </cell>
          <cell r="KE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O976" t="str">
            <v>CONS</v>
          </cell>
          <cell r="KP976" t="str">
            <v>CONS</v>
          </cell>
          <cell r="KQ976" t="str">
            <v>CONS</v>
          </cell>
          <cell r="KT976">
            <v>0</v>
          </cell>
          <cell r="KU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F976">
            <v>0</v>
          </cell>
          <cell r="LG976">
            <v>0</v>
          </cell>
          <cell r="LI976" t="str">
            <v>CONS</v>
          </cell>
          <cell r="LJ976" t="str">
            <v>CONS</v>
          </cell>
          <cell r="LK976">
            <v>0</v>
          </cell>
          <cell r="LM976">
            <v>0</v>
          </cell>
          <cell r="LO976" t="str">
            <v>CONS</v>
          </cell>
          <cell r="LQ976" t="str">
            <v>CONS</v>
          </cell>
          <cell r="LS976" t="str">
            <v>CONS</v>
          </cell>
          <cell r="LT976" t="str">
            <v>CONS</v>
          </cell>
          <cell r="LU976">
            <v>0</v>
          </cell>
          <cell r="LV976" t="str">
            <v>CONS</v>
          </cell>
          <cell r="LW976" t="str">
            <v>CONS</v>
          </cell>
          <cell r="LX976">
            <v>0</v>
          </cell>
          <cell r="LY976">
            <v>0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 t="str">
            <v>CONS</v>
          </cell>
          <cell r="MJ976">
            <v>0</v>
          </cell>
          <cell r="MK976">
            <v>0</v>
          </cell>
          <cell r="ML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Q976">
            <v>0</v>
          </cell>
          <cell r="MR976">
            <v>0</v>
          </cell>
          <cell r="MS976" t="str">
            <v>CONS</v>
          </cell>
          <cell r="MT976" t="str">
            <v>CONS</v>
          </cell>
          <cell r="MU976">
            <v>0</v>
          </cell>
          <cell r="MW976" t="str">
            <v>CONS</v>
          </cell>
          <cell r="MX976" t="str">
            <v>CONS</v>
          </cell>
          <cell r="MY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 t="str">
            <v>CONS</v>
          </cell>
          <cell r="NE976">
            <v>0</v>
          </cell>
          <cell r="NF976">
            <v>0</v>
          </cell>
          <cell r="NG976" t="str">
            <v>CONS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>
            <v>0</v>
          </cell>
          <cell r="NN976" t="str">
            <v>CONS</v>
          </cell>
          <cell r="NO976" t="str">
            <v>CONS</v>
          </cell>
        </row>
        <row r="977">
          <cell r="A977">
            <v>37653</v>
          </cell>
          <cell r="B977">
            <v>374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CONS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U977" t="str">
            <v>CONS</v>
          </cell>
          <cell r="IV977">
            <v>0</v>
          </cell>
          <cell r="IW977">
            <v>0</v>
          </cell>
          <cell r="IY977" t="str">
            <v>CONS</v>
          </cell>
          <cell r="IZ977" t="str">
            <v>CONS</v>
          </cell>
          <cell r="JA977" t="str">
            <v>CONS</v>
          </cell>
          <cell r="JC977" t="str">
            <v>CONS</v>
          </cell>
          <cell r="JD977" t="str">
            <v>CONS</v>
          </cell>
          <cell r="JE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 t="str">
            <v>CONS</v>
          </cell>
          <cell r="JT977" t="str">
            <v>CONS</v>
          </cell>
          <cell r="JU977" t="str">
            <v>CONS</v>
          </cell>
          <cell r="JV977" t="str">
            <v>CONS</v>
          </cell>
          <cell r="JY977" t="str">
            <v>CONS</v>
          </cell>
          <cell r="JZ977" t="str">
            <v>CONS</v>
          </cell>
          <cell r="KA977" t="str">
            <v>CONS</v>
          </cell>
          <cell r="KC977" t="str">
            <v>CONS</v>
          </cell>
          <cell r="KD977" t="str">
            <v>CONS</v>
          </cell>
          <cell r="KE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O977" t="str">
            <v>CONS</v>
          </cell>
          <cell r="KP977" t="str">
            <v>CONS</v>
          </cell>
          <cell r="KQ977" t="str">
            <v>CONS</v>
          </cell>
          <cell r="KT977">
            <v>0</v>
          </cell>
          <cell r="KU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F977">
            <v>0</v>
          </cell>
          <cell r="LG977">
            <v>0</v>
          </cell>
          <cell r="LI977" t="str">
            <v>CONS</v>
          </cell>
          <cell r="LJ977" t="str">
            <v>CONS</v>
          </cell>
          <cell r="LK977">
            <v>0</v>
          </cell>
          <cell r="LM977">
            <v>0</v>
          </cell>
          <cell r="LO977" t="str">
            <v>CONS</v>
          </cell>
          <cell r="LQ977" t="str">
            <v>CONS</v>
          </cell>
          <cell r="LS977" t="str">
            <v>CONS</v>
          </cell>
          <cell r="LT977" t="str">
            <v>CONS</v>
          </cell>
          <cell r="LU977">
            <v>0</v>
          </cell>
          <cell r="LV977" t="str">
            <v>CONS</v>
          </cell>
          <cell r="LW977" t="str">
            <v>CONS</v>
          </cell>
          <cell r="LX977">
            <v>0</v>
          </cell>
          <cell r="LY977">
            <v>0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 t="str">
            <v>CONS</v>
          </cell>
          <cell r="MJ977">
            <v>0</v>
          </cell>
          <cell r="MK977">
            <v>0</v>
          </cell>
          <cell r="ML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Q977">
            <v>0</v>
          </cell>
          <cell r="MR977">
            <v>0</v>
          </cell>
          <cell r="MS977" t="str">
            <v>CONS</v>
          </cell>
          <cell r="MT977" t="str">
            <v>CONS</v>
          </cell>
          <cell r="MU977">
            <v>0</v>
          </cell>
          <cell r="MW977" t="str">
            <v>CONS</v>
          </cell>
          <cell r="MX977" t="str">
            <v>CONS</v>
          </cell>
          <cell r="MY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 t="str">
            <v>CONS</v>
          </cell>
          <cell r="NE977">
            <v>0</v>
          </cell>
          <cell r="NF977">
            <v>0</v>
          </cell>
          <cell r="NG977" t="str">
            <v>CONS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>
            <v>0</v>
          </cell>
          <cell r="NN977" t="str">
            <v>CONS</v>
          </cell>
          <cell r="NO977" t="str">
            <v>CONS</v>
          </cell>
        </row>
        <row r="978">
          <cell r="A978">
            <v>37622</v>
          </cell>
          <cell r="B978">
            <v>375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 t="str">
            <v>CONS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U978" t="str">
            <v>CONS</v>
          </cell>
          <cell r="IV978">
            <v>0</v>
          </cell>
          <cell r="IW978">
            <v>0</v>
          </cell>
          <cell r="IY978" t="str">
            <v>CONS</v>
          </cell>
          <cell r="IZ978" t="str">
            <v>CONS</v>
          </cell>
          <cell r="JA978" t="str">
            <v>CONS</v>
          </cell>
          <cell r="JC978" t="str">
            <v>CONS</v>
          </cell>
          <cell r="JD978" t="str">
            <v>CONS</v>
          </cell>
          <cell r="JE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 t="str">
            <v>CONS</v>
          </cell>
          <cell r="JT978" t="str">
            <v>CONS</v>
          </cell>
          <cell r="JU978" t="str">
            <v>CONS</v>
          </cell>
          <cell r="JV978" t="str">
            <v>CONS</v>
          </cell>
          <cell r="JY978" t="str">
            <v>CONS</v>
          </cell>
          <cell r="JZ978" t="str">
            <v>CONS</v>
          </cell>
          <cell r="KA978" t="str">
            <v>CONS</v>
          </cell>
          <cell r="KC978" t="str">
            <v>CONS</v>
          </cell>
          <cell r="KD978" t="str">
            <v>CONS</v>
          </cell>
          <cell r="KE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K978" t="str">
            <v>CONS</v>
          </cell>
          <cell r="KL978" t="str">
            <v>CONS</v>
          </cell>
          <cell r="KM978" t="str">
            <v>CONS</v>
          </cell>
          <cell r="KO978" t="str">
            <v>CONS</v>
          </cell>
          <cell r="KP978" t="str">
            <v>CONS</v>
          </cell>
          <cell r="KQ978" t="str">
            <v>CONS</v>
          </cell>
          <cell r="KT978">
            <v>0</v>
          </cell>
          <cell r="KU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F978">
            <v>0</v>
          </cell>
          <cell r="LG978">
            <v>0</v>
          </cell>
          <cell r="LI978" t="str">
            <v>CONS</v>
          </cell>
          <cell r="LJ978" t="str">
            <v>CONS</v>
          </cell>
          <cell r="LK978">
            <v>0</v>
          </cell>
          <cell r="LM978">
            <v>0</v>
          </cell>
          <cell r="LO978" t="str">
            <v>CONS</v>
          </cell>
          <cell r="LQ978" t="str">
            <v>CONS</v>
          </cell>
          <cell r="LS978" t="str">
            <v>CONS</v>
          </cell>
          <cell r="LT978" t="str">
            <v>CONS</v>
          </cell>
          <cell r="LU978">
            <v>0</v>
          </cell>
          <cell r="LV978" t="str">
            <v>CONS</v>
          </cell>
          <cell r="LW978" t="str">
            <v>CONS</v>
          </cell>
          <cell r="LX978">
            <v>0</v>
          </cell>
          <cell r="LY978">
            <v>0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 t="str">
            <v>CONS</v>
          </cell>
          <cell r="MJ978">
            <v>0</v>
          </cell>
          <cell r="MK978">
            <v>0</v>
          </cell>
          <cell r="ML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Q978">
            <v>0</v>
          </cell>
          <cell r="MR978">
            <v>0</v>
          </cell>
          <cell r="MS978" t="str">
            <v>CONS</v>
          </cell>
          <cell r="MT978" t="str">
            <v>CONS</v>
          </cell>
          <cell r="MU978">
            <v>0</v>
          </cell>
          <cell r="MW978" t="str">
            <v>CONS</v>
          </cell>
          <cell r="MX978" t="str">
            <v>CONS</v>
          </cell>
          <cell r="MY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 t="str">
            <v>CONS</v>
          </cell>
          <cell r="NE978">
            <v>0</v>
          </cell>
          <cell r="NF978">
            <v>0</v>
          </cell>
          <cell r="NG978" t="str">
            <v>CONS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>
            <v>0</v>
          </cell>
          <cell r="NN978" t="str">
            <v>CONS</v>
          </cell>
          <cell r="NO978" t="str">
            <v>CONS</v>
          </cell>
        </row>
        <row r="979">
          <cell r="A979">
            <v>37591</v>
          </cell>
          <cell r="B979">
            <v>376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CONS</v>
          </cell>
          <cell r="II979">
            <v>0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U979" t="str">
            <v>CONS</v>
          </cell>
          <cell r="IV979">
            <v>0</v>
          </cell>
          <cell r="IW979">
            <v>0</v>
          </cell>
          <cell r="IY979" t="str">
            <v>CONS</v>
          </cell>
          <cell r="IZ979" t="str">
            <v>CONS</v>
          </cell>
          <cell r="JA979" t="str">
            <v>CONS</v>
          </cell>
          <cell r="JC979" t="str">
            <v>CONS</v>
          </cell>
          <cell r="JD979" t="str">
            <v>CONS</v>
          </cell>
          <cell r="JE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 t="str">
            <v>CONS</v>
          </cell>
          <cell r="JT979" t="str">
            <v>CONS</v>
          </cell>
          <cell r="JU979" t="str">
            <v>CONS</v>
          </cell>
          <cell r="JV979" t="str">
            <v>CONS</v>
          </cell>
          <cell r="JY979" t="str">
            <v>CONS</v>
          </cell>
          <cell r="JZ979" t="str">
            <v>CONS</v>
          </cell>
          <cell r="KA979" t="str">
            <v>CONS</v>
          </cell>
          <cell r="KC979" t="str">
            <v>CONS</v>
          </cell>
          <cell r="KD979" t="str">
            <v>CONS</v>
          </cell>
          <cell r="KE979" t="str">
            <v>CONS</v>
          </cell>
          <cell r="KG979" t="str">
            <v>CONS</v>
          </cell>
          <cell r="KH979" t="str">
            <v>CONS</v>
          </cell>
          <cell r="KI979" t="str">
            <v>CONS</v>
          </cell>
          <cell r="KK979" t="str">
            <v>CONS</v>
          </cell>
          <cell r="KL979">
            <v>0</v>
          </cell>
          <cell r="KM979">
            <v>0</v>
          </cell>
          <cell r="KO979" t="str">
            <v>CONS</v>
          </cell>
          <cell r="KP979" t="str">
            <v>CONS</v>
          </cell>
          <cell r="KQ979" t="str">
            <v>CONS</v>
          </cell>
          <cell r="KT979">
            <v>0</v>
          </cell>
          <cell r="KU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F979">
            <v>0</v>
          </cell>
          <cell r="LG979">
            <v>0</v>
          </cell>
          <cell r="LI979" t="str">
            <v>CONS</v>
          </cell>
          <cell r="LJ979" t="str">
            <v>CONS</v>
          </cell>
          <cell r="LK979">
            <v>0</v>
          </cell>
          <cell r="LM979">
            <v>0</v>
          </cell>
          <cell r="LO979" t="str">
            <v>CONS</v>
          </cell>
          <cell r="LQ979" t="str">
            <v>CONS</v>
          </cell>
          <cell r="LS979" t="str">
            <v>CONS</v>
          </cell>
          <cell r="LT979" t="str">
            <v>CONS</v>
          </cell>
          <cell r="LU979">
            <v>0</v>
          </cell>
          <cell r="LV979" t="str">
            <v>CONS</v>
          </cell>
          <cell r="LW979" t="str">
            <v>CONS</v>
          </cell>
          <cell r="LX979">
            <v>0</v>
          </cell>
          <cell r="LY979">
            <v>0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 t="str">
            <v>CONS</v>
          </cell>
          <cell r="MJ979">
            <v>0</v>
          </cell>
          <cell r="MK979">
            <v>0</v>
          </cell>
          <cell r="ML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Q979">
            <v>0</v>
          </cell>
          <cell r="MR979">
            <v>0</v>
          </cell>
          <cell r="MS979" t="str">
            <v>CONS</v>
          </cell>
          <cell r="MT979" t="str">
            <v>CONS</v>
          </cell>
          <cell r="MU979">
            <v>0</v>
          </cell>
          <cell r="MW979" t="str">
            <v>CONS</v>
          </cell>
          <cell r="MX979" t="str">
            <v>CONS</v>
          </cell>
          <cell r="MY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 t="str">
            <v>CONS</v>
          </cell>
          <cell r="NE979">
            <v>0</v>
          </cell>
          <cell r="NF979">
            <v>0</v>
          </cell>
          <cell r="NG979" t="str">
            <v>CONS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>
            <v>0</v>
          </cell>
          <cell r="NN979" t="str">
            <v>CONS</v>
          </cell>
          <cell r="NO979" t="str">
            <v>CONS</v>
          </cell>
        </row>
        <row r="980">
          <cell r="A980">
            <v>37561</v>
          </cell>
          <cell r="B980">
            <v>377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PREV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U980" t="str">
            <v>CONS</v>
          </cell>
          <cell r="IV980">
            <v>0</v>
          </cell>
          <cell r="IW980">
            <v>0</v>
          </cell>
          <cell r="IY980" t="str">
            <v>CONS</v>
          </cell>
          <cell r="IZ980" t="str">
            <v>CONS</v>
          </cell>
          <cell r="JA980" t="str">
            <v>CONS</v>
          </cell>
          <cell r="JC980" t="str">
            <v>CONS</v>
          </cell>
          <cell r="JD980" t="str">
            <v>CONS</v>
          </cell>
          <cell r="JE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 t="str">
            <v>CONS</v>
          </cell>
          <cell r="JT980" t="str">
            <v>CONS</v>
          </cell>
          <cell r="JU980" t="str">
            <v>CONS</v>
          </cell>
          <cell r="JV980" t="str">
            <v>CONS</v>
          </cell>
          <cell r="JY980" t="str">
            <v>CONS</v>
          </cell>
          <cell r="JZ980" t="str">
            <v>CONS</v>
          </cell>
          <cell r="KA980" t="str">
            <v>CONS</v>
          </cell>
          <cell r="KC980" t="str">
            <v>CONS</v>
          </cell>
          <cell r="KD980" t="str">
            <v>CONS</v>
          </cell>
          <cell r="KE980" t="str">
            <v>CONS</v>
          </cell>
          <cell r="KG980" t="str">
            <v>PREV</v>
          </cell>
          <cell r="KH980" t="str">
            <v>CONS</v>
          </cell>
          <cell r="KI980" t="str">
            <v>CONS</v>
          </cell>
          <cell r="KK980" t="str">
            <v>PREV</v>
          </cell>
          <cell r="KL980">
            <v>0</v>
          </cell>
          <cell r="KM980">
            <v>0</v>
          </cell>
          <cell r="KO980" t="str">
            <v>CONS</v>
          </cell>
          <cell r="KP980" t="str">
            <v>CONS</v>
          </cell>
          <cell r="KQ980" t="str">
            <v>CONS</v>
          </cell>
          <cell r="KT980">
            <v>0</v>
          </cell>
          <cell r="KU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F980">
            <v>0</v>
          </cell>
          <cell r="LG980">
            <v>0</v>
          </cell>
          <cell r="LI980" t="str">
            <v>CONS</v>
          </cell>
          <cell r="LJ980" t="str">
            <v>CONS</v>
          </cell>
          <cell r="LK980">
            <v>0</v>
          </cell>
          <cell r="LM980">
            <v>0</v>
          </cell>
          <cell r="LO980" t="str">
            <v>CONS</v>
          </cell>
          <cell r="LQ980" t="str">
            <v>CONS</v>
          </cell>
          <cell r="LS980" t="str">
            <v>CONS</v>
          </cell>
          <cell r="LT980" t="str">
            <v>CONS</v>
          </cell>
          <cell r="LU980">
            <v>0</v>
          </cell>
          <cell r="LV980" t="str">
            <v>CONS</v>
          </cell>
          <cell r="LW980" t="str">
            <v>CONS</v>
          </cell>
          <cell r="LX980">
            <v>0</v>
          </cell>
          <cell r="LY980">
            <v>0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 t="str">
            <v>CONS</v>
          </cell>
          <cell r="MJ980">
            <v>0</v>
          </cell>
          <cell r="MK980">
            <v>0</v>
          </cell>
          <cell r="ML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Q980">
            <v>0</v>
          </cell>
          <cell r="MR980">
            <v>0</v>
          </cell>
          <cell r="MS980" t="str">
            <v>CONS</v>
          </cell>
          <cell r="MT980" t="str">
            <v>CONS</v>
          </cell>
          <cell r="MU980">
            <v>0</v>
          </cell>
          <cell r="MW980" t="str">
            <v>CONS</v>
          </cell>
          <cell r="MX980" t="str">
            <v>CONS</v>
          </cell>
          <cell r="MY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 t="str">
            <v>CONS</v>
          </cell>
          <cell r="NE980">
            <v>0</v>
          </cell>
          <cell r="NF980">
            <v>0</v>
          </cell>
          <cell r="NG980" t="str">
            <v>CONS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>
            <v>0</v>
          </cell>
          <cell r="NN980" t="str">
            <v>CONS</v>
          </cell>
          <cell r="NO980" t="str">
            <v>CONS</v>
          </cell>
        </row>
        <row r="981">
          <cell r="A981">
            <v>37530</v>
          </cell>
          <cell r="B981">
            <v>378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PREV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U981" t="str">
            <v>CONS</v>
          </cell>
          <cell r="IV981">
            <v>0</v>
          </cell>
          <cell r="IW981">
            <v>0</v>
          </cell>
          <cell r="IY981" t="str">
            <v>CONS</v>
          </cell>
          <cell r="IZ981" t="str">
            <v>CONS</v>
          </cell>
          <cell r="JA981" t="str">
            <v>CONS</v>
          </cell>
          <cell r="JC981" t="str">
            <v>CONS</v>
          </cell>
          <cell r="JD981" t="str">
            <v>CONS</v>
          </cell>
          <cell r="JE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 t="str">
            <v>CONS</v>
          </cell>
          <cell r="JT981" t="str">
            <v>CONS</v>
          </cell>
          <cell r="JU981" t="str">
            <v>CONS</v>
          </cell>
          <cell r="JV981" t="str">
            <v>CONS</v>
          </cell>
          <cell r="JY981" t="str">
            <v>CONS</v>
          </cell>
          <cell r="JZ981" t="str">
            <v>CONS</v>
          </cell>
          <cell r="KA981" t="str">
            <v>CONS</v>
          </cell>
          <cell r="KC981" t="str">
            <v>CONS</v>
          </cell>
          <cell r="KD981" t="str">
            <v>CONS</v>
          </cell>
          <cell r="KE981" t="str">
            <v>CONS</v>
          </cell>
          <cell r="KG981" t="str">
            <v>PREV</v>
          </cell>
          <cell r="KH981" t="str">
            <v>CONS</v>
          </cell>
          <cell r="KI981" t="str">
            <v>CONS</v>
          </cell>
          <cell r="KK981" t="str">
            <v>PREV</v>
          </cell>
          <cell r="KL981">
            <v>0</v>
          </cell>
          <cell r="KM981">
            <v>0</v>
          </cell>
          <cell r="KO981" t="str">
            <v>CONS</v>
          </cell>
          <cell r="KP981" t="str">
            <v>CONS</v>
          </cell>
          <cell r="KQ981" t="str">
            <v>CONS</v>
          </cell>
          <cell r="KT981">
            <v>0</v>
          </cell>
          <cell r="KU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F981">
            <v>0</v>
          </cell>
          <cell r="LG981">
            <v>0</v>
          </cell>
          <cell r="LI981" t="str">
            <v>CONS</v>
          </cell>
          <cell r="LJ981" t="str">
            <v>CONS</v>
          </cell>
          <cell r="LK981">
            <v>0</v>
          </cell>
          <cell r="LM981">
            <v>0</v>
          </cell>
          <cell r="LO981" t="str">
            <v>CONS</v>
          </cell>
          <cell r="LQ981" t="str">
            <v>CONS</v>
          </cell>
          <cell r="LS981" t="str">
            <v>CONS</v>
          </cell>
          <cell r="LT981" t="str">
            <v>CONS</v>
          </cell>
          <cell r="LU981">
            <v>0</v>
          </cell>
          <cell r="LV981" t="str">
            <v>CONS</v>
          </cell>
          <cell r="LW981" t="str">
            <v>CONS</v>
          </cell>
          <cell r="LX981">
            <v>0</v>
          </cell>
          <cell r="LY981">
            <v>0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 t="str">
            <v>CONS</v>
          </cell>
          <cell r="MJ981">
            <v>0</v>
          </cell>
          <cell r="MK981">
            <v>0</v>
          </cell>
          <cell r="ML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Q981">
            <v>0</v>
          </cell>
          <cell r="MR981">
            <v>0</v>
          </cell>
          <cell r="MS981" t="str">
            <v>CONS</v>
          </cell>
          <cell r="MT981" t="str">
            <v>CONS</v>
          </cell>
          <cell r="MU981">
            <v>0</v>
          </cell>
          <cell r="MW981" t="str">
            <v>CONS</v>
          </cell>
          <cell r="MX981" t="str">
            <v>CONS</v>
          </cell>
          <cell r="MY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 t="str">
            <v>CONS</v>
          </cell>
          <cell r="NE981">
            <v>0</v>
          </cell>
          <cell r="NF981">
            <v>0</v>
          </cell>
          <cell r="NG981" t="str">
            <v>CONS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>
            <v>0</v>
          </cell>
          <cell r="NN981" t="str">
            <v>CONS</v>
          </cell>
          <cell r="NO981" t="str">
            <v>CONS</v>
          </cell>
        </row>
        <row r="982">
          <cell r="A982">
            <v>37500</v>
          </cell>
          <cell r="B982">
            <v>379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CONS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U982" t="str">
            <v>CONS</v>
          </cell>
          <cell r="IV982">
            <v>0</v>
          </cell>
          <cell r="IW982">
            <v>0</v>
          </cell>
          <cell r="IY982" t="str">
            <v>CONS</v>
          </cell>
          <cell r="IZ982" t="str">
            <v>CONS</v>
          </cell>
          <cell r="JA982" t="str">
            <v>CONS</v>
          </cell>
          <cell r="JC982" t="str">
            <v>CONS</v>
          </cell>
          <cell r="JD982" t="str">
            <v>CONS</v>
          </cell>
          <cell r="JE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 t="str">
            <v>CONS</v>
          </cell>
          <cell r="JT982" t="str">
            <v>CONS</v>
          </cell>
          <cell r="JU982" t="str">
            <v>CONS</v>
          </cell>
          <cell r="JV982" t="str">
            <v>CONS</v>
          </cell>
          <cell r="JY982" t="str">
            <v>CONS</v>
          </cell>
          <cell r="JZ982" t="str">
            <v>CONS</v>
          </cell>
          <cell r="KA982" t="str">
            <v>CONS</v>
          </cell>
          <cell r="KC982" t="str">
            <v>CONS</v>
          </cell>
          <cell r="KD982" t="str">
            <v>CONS</v>
          </cell>
          <cell r="KE982" t="str">
            <v>CONS</v>
          </cell>
          <cell r="KG982" t="str">
            <v>CONS</v>
          </cell>
          <cell r="KH982" t="str">
            <v>CONS</v>
          </cell>
          <cell r="KI982" t="str">
            <v>CONS</v>
          </cell>
          <cell r="KK982" t="str">
            <v>CONS</v>
          </cell>
          <cell r="KL982">
            <v>0</v>
          </cell>
          <cell r="KM982">
            <v>0</v>
          </cell>
          <cell r="KO982" t="str">
            <v>CONS</v>
          </cell>
          <cell r="KP982" t="str">
            <v>CONS</v>
          </cell>
          <cell r="KQ982" t="str">
            <v>CONS</v>
          </cell>
          <cell r="KT982">
            <v>0</v>
          </cell>
          <cell r="KU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F982">
            <v>0</v>
          </cell>
          <cell r="LG982">
            <v>0</v>
          </cell>
          <cell r="LI982" t="str">
            <v>CONS</v>
          </cell>
          <cell r="LJ982" t="str">
            <v>CONS</v>
          </cell>
          <cell r="LK982">
            <v>0</v>
          </cell>
          <cell r="LM982">
            <v>0</v>
          </cell>
          <cell r="LO982" t="str">
            <v>CONS</v>
          </cell>
          <cell r="LQ982" t="str">
            <v>CONS</v>
          </cell>
          <cell r="LS982" t="str">
            <v>CONS</v>
          </cell>
          <cell r="LT982" t="str">
            <v>CONS</v>
          </cell>
          <cell r="LU982">
            <v>0</v>
          </cell>
          <cell r="LV982" t="str">
            <v>CONS</v>
          </cell>
          <cell r="LW982" t="str">
            <v>CONS</v>
          </cell>
          <cell r="LX982">
            <v>0</v>
          </cell>
          <cell r="LY982">
            <v>0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 t="str">
            <v>CONS</v>
          </cell>
          <cell r="MJ982">
            <v>0</v>
          </cell>
          <cell r="MK982">
            <v>0</v>
          </cell>
          <cell r="ML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Q982">
            <v>0</v>
          </cell>
          <cell r="MR982">
            <v>0</v>
          </cell>
          <cell r="MS982" t="str">
            <v>CONS</v>
          </cell>
          <cell r="MT982" t="str">
            <v>CONS</v>
          </cell>
          <cell r="MU982">
            <v>0</v>
          </cell>
          <cell r="MW982" t="str">
            <v>CONS</v>
          </cell>
          <cell r="MX982" t="str">
            <v>CONS</v>
          </cell>
          <cell r="MY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 t="str">
            <v>CONS</v>
          </cell>
          <cell r="NE982">
            <v>0</v>
          </cell>
          <cell r="NF982">
            <v>0</v>
          </cell>
          <cell r="NG982" t="str">
            <v>CONS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>
            <v>0</v>
          </cell>
          <cell r="NN982" t="str">
            <v>CONS</v>
          </cell>
          <cell r="NO982" t="str">
            <v>CONS</v>
          </cell>
        </row>
        <row r="983">
          <cell r="A983">
            <v>37469</v>
          </cell>
          <cell r="B983">
            <v>380</v>
          </cell>
          <cell r="C983" t="str">
            <v>CONS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PREV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U983" t="str">
            <v>CONS</v>
          </cell>
          <cell r="IV983">
            <v>0</v>
          </cell>
          <cell r="IW983">
            <v>0</v>
          </cell>
          <cell r="IY983" t="str">
            <v>CONS</v>
          </cell>
          <cell r="IZ983" t="str">
            <v>CONS</v>
          </cell>
          <cell r="JA983" t="str">
            <v>CONS</v>
          </cell>
          <cell r="JC983" t="str">
            <v>CONS</v>
          </cell>
          <cell r="JD983" t="str">
            <v>CONS</v>
          </cell>
          <cell r="JE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 t="str">
            <v>CONS</v>
          </cell>
          <cell r="JT983" t="str">
            <v>CONS</v>
          </cell>
          <cell r="JU983" t="str">
            <v>CONS</v>
          </cell>
          <cell r="JV983" t="str">
            <v>CONS</v>
          </cell>
          <cell r="JY983" t="str">
            <v>CONS</v>
          </cell>
          <cell r="JZ983" t="str">
            <v>CONS</v>
          </cell>
          <cell r="KA983" t="str">
            <v>CONS</v>
          </cell>
          <cell r="KC983" t="str">
            <v>CONS</v>
          </cell>
          <cell r="KD983" t="str">
            <v>CONS</v>
          </cell>
          <cell r="KE983" t="str">
            <v>CONS</v>
          </cell>
          <cell r="KG983" t="str">
            <v>PREV</v>
          </cell>
          <cell r="KH983" t="str">
            <v>CONS</v>
          </cell>
          <cell r="KI983" t="str">
            <v>CONS</v>
          </cell>
          <cell r="KK983" t="str">
            <v>PREV</v>
          </cell>
          <cell r="KL983">
            <v>0</v>
          </cell>
          <cell r="KM983">
            <v>0</v>
          </cell>
          <cell r="KO983" t="str">
            <v>CONS</v>
          </cell>
          <cell r="KP983" t="str">
            <v>CONS</v>
          </cell>
          <cell r="KQ983" t="str">
            <v>CONS</v>
          </cell>
          <cell r="KT983">
            <v>0</v>
          </cell>
          <cell r="KU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F983">
            <v>0</v>
          </cell>
          <cell r="LG983">
            <v>0</v>
          </cell>
          <cell r="LI983" t="str">
            <v>CONS</v>
          </cell>
          <cell r="LJ983" t="str">
            <v>CONS</v>
          </cell>
          <cell r="LK983">
            <v>0</v>
          </cell>
          <cell r="LM983">
            <v>0</v>
          </cell>
          <cell r="LO983" t="str">
            <v>CONS</v>
          </cell>
          <cell r="LQ983" t="str">
            <v>CONS</v>
          </cell>
          <cell r="LS983" t="str">
            <v>CONS</v>
          </cell>
          <cell r="LT983" t="str">
            <v>CONS</v>
          </cell>
          <cell r="LU983">
            <v>0</v>
          </cell>
          <cell r="LV983" t="str">
            <v>CONS</v>
          </cell>
          <cell r="LW983" t="str">
            <v>CONS</v>
          </cell>
          <cell r="LX983">
            <v>0</v>
          </cell>
          <cell r="LY983">
            <v>0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 t="str">
            <v>CONS</v>
          </cell>
          <cell r="MJ983">
            <v>0</v>
          </cell>
          <cell r="MK983">
            <v>0</v>
          </cell>
          <cell r="ML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Q983">
            <v>0</v>
          </cell>
          <cell r="MR983">
            <v>0</v>
          </cell>
          <cell r="MS983" t="str">
            <v>CONS</v>
          </cell>
          <cell r="MT983" t="str">
            <v>CONS</v>
          </cell>
          <cell r="MU983">
            <v>0</v>
          </cell>
          <cell r="MW983" t="str">
            <v>CONS</v>
          </cell>
          <cell r="MX983" t="str">
            <v>CONS</v>
          </cell>
          <cell r="MY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 t="str">
            <v>CONS</v>
          </cell>
          <cell r="NE983">
            <v>0</v>
          </cell>
          <cell r="NF983">
            <v>0</v>
          </cell>
          <cell r="NG983" t="str">
            <v>CONS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>
            <v>0</v>
          </cell>
          <cell r="NN983" t="str">
            <v>CONS</v>
          </cell>
          <cell r="NO983" t="str">
            <v>CONS</v>
          </cell>
        </row>
        <row r="984">
          <cell r="A984">
            <v>37438</v>
          </cell>
          <cell r="B984">
            <v>381</v>
          </cell>
          <cell r="C984" t="str">
            <v>CONS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 t="str">
            <v>CONS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PREV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U984" t="str">
            <v>CONS</v>
          </cell>
          <cell r="IV984">
            <v>0</v>
          </cell>
          <cell r="IW984">
            <v>0</v>
          </cell>
          <cell r="IY984" t="str">
            <v>CONS</v>
          </cell>
          <cell r="IZ984" t="str">
            <v>CONS</v>
          </cell>
          <cell r="JA984" t="str">
            <v>CONS</v>
          </cell>
          <cell r="JC984" t="str">
            <v>CONS</v>
          </cell>
          <cell r="JD984" t="str">
            <v>CONS</v>
          </cell>
          <cell r="JE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 t="str">
            <v>CONS</v>
          </cell>
          <cell r="JT984" t="str">
            <v>CONS</v>
          </cell>
          <cell r="JU984" t="str">
            <v>CONS</v>
          </cell>
          <cell r="JV984" t="str">
            <v>CONS</v>
          </cell>
          <cell r="JY984" t="str">
            <v>CONS</v>
          </cell>
          <cell r="JZ984" t="str">
            <v>CONS</v>
          </cell>
          <cell r="KA984" t="str">
            <v>CONS</v>
          </cell>
          <cell r="KC984" t="str">
            <v>CONS</v>
          </cell>
          <cell r="KD984" t="str">
            <v>CONS</v>
          </cell>
          <cell r="KE984" t="str">
            <v>CONS</v>
          </cell>
          <cell r="KG984" t="str">
            <v>PREV</v>
          </cell>
          <cell r="KH984" t="str">
            <v>CONS</v>
          </cell>
          <cell r="KI984" t="str">
            <v>CONS</v>
          </cell>
          <cell r="KK984" t="str">
            <v>PREV</v>
          </cell>
          <cell r="KL984">
            <v>0</v>
          </cell>
          <cell r="KM984">
            <v>0</v>
          </cell>
          <cell r="KO984" t="str">
            <v>CONS</v>
          </cell>
          <cell r="KP984" t="str">
            <v>CONS</v>
          </cell>
          <cell r="KQ984" t="str">
            <v>CONS</v>
          </cell>
          <cell r="KT984">
            <v>0</v>
          </cell>
          <cell r="KU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F984">
            <v>0</v>
          </cell>
          <cell r="LG984">
            <v>0</v>
          </cell>
          <cell r="LI984" t="str">
            <v>CONS</v>
          </cell>
          <cell r="LJ984" t="str">
            <v>CONS</v>
          </cell>
          <cell r="LK984">
            <v>0</v>
          </cell>
          <cell r="LM984">
            <v>0</v>
          </cell>
          <cell r="LO984" t="str">
            <v>CONS</v>
          </cell>
          <cell r="LQ984" t="str">
            <v>CONS</v>
          </cell>
          <cell r="LS984" t="str">
            <v>CONS</v>
          </cell>
          <cell r="LT984" t="str">
            <v>CONS</v>
          </cell>
          <cell r="LU984">
            <v>0</v>
          </cell>
          <cell r="LV984" t="str">
            <v>CONS</v>
          </cell>
          <cell r="LW984" t="str">
            <v>CONS</v>
          </cell>
          <cell r="LX984">
            <v>0</v>
          </cell>
          <cell r="LY984">
            <v>0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 t="str">
            <v>CONS</v>
          </cell>
          <cell r="MJ984">
            <v>0</v>
          </cell>
          <cell r="MK984">
            <v>0</v>
          </cell>
          <cell r="ML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Q984">
            <v>0</v>
          </cell>
          <cell r="MR984">
            <v>0</v>
          </cell>
          <cell r="MS984" t="str">
            <v>CONS</v>
          </cell>
          <cell r="MT984" t="str">
            <v>CONS</v>
          </cell>
          <cell r="MU984">
            <v>0</v>
          </cell>
          <cell r="MW984" t="str">
            <v>CONS</v>
          </cell>
          <cell r="MX984" t="str">
            <v>CONS</v>
          </cell>
          <cell r="MY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 t="str">
            <v>CONS</v>
          </cell>
          <cell r="NE984">
            <v>0</v>
          </cell>
          <cell r="NF984">
            <v>0</v>
          </cell>
          <cell r="NG984" t="str">
            <v>CONS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>
            <v>0</v>
          </cell>
          <cell r="NN984" t="str">
            <v>CONS</v>
          </cell>
          <cell r="NO984" t="str">
            <v>CONS</v>
          </cell>
        </row>
        <row r="985">
          <cell r="A985">
            <v>37408</v>
          </cell>
          <cell r="B985">
            <v>382</v>
          </cell>
          <cell r="C985" t="str">
            <v>CONS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 t="str">
            <v>CONS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CONS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U985" t="str">
            <v>CONS</v>
          </cell>
          <cell r="IV985">
            <v>0</v>
          </cell>
          <cell r="IW985">
            <v>0</v>
          </cell>
          <cell r="IY985" t="str">
            <v>CONS</v>
          </cell>
          <cell r="IZ985" t="str">
            <v>CONS</v>
          </cell>
          <cell r="JA985" t="str">
            <v>CONS</v>
          </cell>
          <cell r="JC985" t="str">
            <v>CONS</v>
          </cell>
          <cell r="JD985" t="str">
            <v>CONS</v>
          </cell>
          <cell r="JE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 t="str">
            <v>CONS</v>
          </cell>
          <cell r="JT985" t="str">
            <v>CONS</v>
          </cell>
          <cell r="JU985" t="str">
            <v>CONS</v>
          </cell>
          <cell r="JV985" t="str">
            <v>CONS</v>
          </cell>
          <cell r="JY985" t="str">
            <v>CONS</v>
          </cell>
          <cell r="JZ985">
            <v>0</v>
          </cell>
          <cell r="KA985">
            <v>0</v>
          </cell>
          <cell r="KC985" t="str">
            <v>CONS</v>
          </cell>
          <cell r="KD985" t="str">
            <v>CONS</v>
          </cell>
          <cell r="KE985" t="str">
            <v>CONS</v>
          </cell>
          <cell r="KG985" t="str">
            <v>CONS</v>
          </cell>
          <cell r="KH985" t="str">
            <v>CONS</v>
          </cell>
          <cell r="KI985" t="str">
            <v>CONS</v>
          </cell>
          <cell r="KK985" t="str">
            <v>CONS</v>
          </cell>
          <cell r="KL985">
            <v>0</v>
          </cell>
          <cell r="KM985">
            <v>0</v>
          </cell>
          <cell r="KO985" t="str">
            <v>CONS</v>
          </cell>
          <cell r="KP985" t="str">
            <v>CONS</v>
          </cell>
          <cell r="KQ985" t="str">
            <v>CONS</v>
          </cell>
          <cell r="KT985">
            <v>0</v>
          </cell>
          <cell r="KU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F985">
            <v>0</v>
          </cell>
          <cell r="LG985">
            <v>0</v>
          </cell>
          <cell r="LI985" t="str">
            <v>CONS</v>
          </cell>
          <cell r="LJ985" t="str">
            <v>CONS</v>
          </cell>
          <cell r="LK985">
            <v>0</v>
          </cell>
          <cell r="LM985">
            <v>0</v>
          </cell>
          <cell r="LO985" t="str">
            <v>CONS</v>
          </cell>
          <cell r="LQ985" t="str">
            <v>CONS</v>
          </cell>
          <cell r="LS985" t="str">
            <v>CONS</v>
          </cell>
          <cell r="LT985" t="str">
            <v>CONS</v>
          </cell>
          <cell r="LU985">
            <v>0</v>
          </cell>
          <cell r="LV985" t="str">
            <v>CONS</v>
          </cell>
          <cell r="LW985" t="str">
            <v>CONS</v>
          </cell>
          <cell r="LX985">
            <v>0</v>
          </cell>
          <cell r="LY985">
            <v>0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 t="str">
            <v>CONS</v>
          </cell>
          <cell r="MJ985">
            <v>0</v>
          </cell>
          <cell r="MK985">
            <v>0</v>
          </cell>
          <cell r="ML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Q985">
            <v>0</v>
          </cell>
          <cell r="MR985">
            <v>0</v>
          </cell>
          <cell r="MS985" t="str">
            <v>CONS</v>
          </cell>
          <cell r="MT985" t="str">
            <v>CONS</v>
          </cell>
          <cell r="MU985">
            <v>0</v>
          </cell>
          <cell r="MW985" t="str">
            <v>CONS</v>
          </cell>
          <cell r="MX985" t="str">
            <v>CONS</v>
          </cell>
          <cell r="MY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 t="str">
            <v>CONS</v>
          </cell>
          <cell r="NE985">
            <v>0</v>
          </cell>
          <cell r="NF985">
            <v>0</v>
          </cell>
          <cell r="NG985" t="str">
            <v>CONS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>
            <v>0</v>
          </cell>
          <cell r="NN985" t="str">
            <v>CONS</v>
          </cell>
          <cell r="NO985" t="str">
            <v>CONS</v>
          </cell>
        </row>
        <row r="986">
          <cell r="A986">
            <v>37377</v>
          </cell>
          <cell r="B986">
            <v>383</v>
          </cell>
          <cell r="C986" t="str">
            <v>CONS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 t="str">
            <v>CONS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PREV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U986" t="str">
            <v>CONS</v>
          </cell>
          <cell r="IV986">
            <v>0</v>
          </cell>
          <cell r="IW986">
            <v>0</v>
          </cell>
          <cell r="IY986" t="str">
            <v>CONS</v>
          </cell>
          <cell r="IZ986" t="str">
            <v>CONS</v>
          </cell>
          <cell r="JA986" t="str">
            <v>CONS</v>
          </cell>
          <cell r="JC986" t="str">
            <v>CONS</v>
          </cell>
          <cell r="JD986" t="str">
            <v>CONS</v>
          </cell>
          <cell r="JE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 t="str">
            <v>CONS</v>
          </cell>
          <cell r="JT986" t="str">
            <v>CONS</v>
          </cell>
          <cell r="JU986" t="str">
            <v>CONS</v>
          </cell>
          <cell r="JV986" t="str">
            <v>CONS</v>
          </cell>
          <cell r="JY986" t="str">
            <v>CONS</v>
          </cell>
          <cell r="JZ986">
            <v>0</v>
          </cell>
          <cell r="KA986">
            <v>0</v>
          </cell>
          <cell r="KC986" t="str">
            <v>CONS</v>
          </cell>
          <cell r="KD986" t="str">
            <v>CONS</v>
          </cell>
          <cell r="KE986" t="str">
            <v>CONS</v>
          </cell>
          <cell r="KG986" t="str">
            <v>PREV</v>
          </cell>
          <cell r="KH986" t="str">
            <v>CONS</v>
          </cell>
          <cell r="KI986" t="str">
            <v>CONS</v>
          </cell>
          <cell r="KK986" t="str">
            <v>PREV</v>
          </cell>
          <cell r="KL986">
            <v>0</v>
          </cell>
          <cell r="KM986">
            <v>0</v>
          </cell>
          <cell r="KO986" t="str">
            <v>CONS</v>
          </cell>
          <cell r="KP986" t="str">
            <v>CONS</v>
          </cell>
          <cell r="KQ986" t="str">
            <v>CONS</v>
          </cell>
          <cell r="KT986">
            <v>0</v>
          </cell>
          <cell r="KU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F986">
            <v>0</v>
          </cell>
          <cell r="LG986">
            <v>0</v>
          </cell>
          <cell r="LI986" t="str">
            <v>CONS</v>
          </cell>
          <cell r="LJ986" t="str">
            <v>CONS</v>
          </cell>
          <cell r="LK986">
            <v>0</v>
          </cell>
          <cell r="LM986">
            <v>0</v>
          </cell>
          <cell r="LO986" t="str">
            <v>CONS</v>
          </cell>
          <cell r="LQ986" t="str">
            <v>CONS</v>
          </cell>
          <cell r="LS986" t="str">
            <v>CONS</v>
          </cell>
          <cell r="LT986" t="str">
            <v>CONS</v>
          </cell>
          <cell r="LU986">
            <v>0</v>
          </cell>
          <cell r="LV986" t="str">
            <v>CONS</v>
          </cell>
          <cell r="LW986" t="str">
            <v>CONS</v>
          </cell>
          <cell r="LX986">
            <v>0</v>
          </cell>
          <cell r="LY986">
            <v>0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 t="str">
            <v>CONS</v>
          </cell>
          <cell r="MJ986">
            <v>0</v>
          </cell>
          <cell r="MK986">
            <v>0</v>
          </cell>
          <cell r="ML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Q986">
            <v>0</v>
          </cell>
          <cell r="MR986">
            <v>0</v>
          </cell>
          <cell r="MS986" t="str">
            <v>CONS</v>
          </cell>
          <cell r="MT986" t="str">
            <v>CONS</v>
          </cell>
          <cell r="MU986">
            <v>0</v>
          </cell>
          <cell r="MW986" t="str">
            <v>CONS</v>
          </cell>
          <cell r="MX986" t="str">
            <v>CONS</v>
          </cell>
          <cell r="MY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 t="str">
            <v>CONS</v>
          </cell>
          <cell r="NE986">
            <v>0</v>
          </cell>
          <cell r="NF986">
            <v>0</v>
          </cell>
          <cell r="NG986" t="str">
            <v>CONS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>
            <v>0</v>
          </cell>
          <cell r="NN986" t="str">
            <v>CONS</v>
          </cell>
          <cell r="NO986" t="str">
            <v>CONS</v>
          </cell>
        </row>
        <row r="987">
          <cell r="A987">
            <v>37347</v>
          </cell>
          <cell r="B987">
            <v>384</v>
          </cell>
          <cell r="C987" t="str">
            <v>CONS</v>
          </cell>
          <cell r="S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 t="str">
            <v>CONS</v>
          </cell>
          <cell r="DQ987" t="str">
            <v>CONS</v>
          </cell>
          <cell r="DR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 t="str">
            <v>CONS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PREV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U987" t="str">
            <v>CONS</v>
          </cell>
          <cell r="IV987">
            <v>0</v>
          </cell>
          <cell r="IW987">
            <v>0</v>
          </cell>
          <cell r="IY987" t="str">
            <v>CONS</v>
          </cell>
          <cell r="IZ987" t="str">
            <v>CONS</v>
          </cell>
          <cell r="JA987" t="str">
            <v>CONS</v>
          </cell>
          <cell r="JC987" t="str">
            <v>CONS</v>
          </cell>
          <cell r="JD987" t="str">
            <v>CONS</v>
          </cell>
          <cell r="JE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 t="str">
            <v>CONS</v>
          </cell>
          <cell r="JT987" t="str">
            <v>CONS</v>
          </cell>
          <cell r="JU987" t="str">
            <v>CONS</v>
          </cell>
          <cell r="JV987" t="str">
            <v>CONS</v>
          </cell>
          <cell r="JY987" t="str">
            <v>CONS</v>
          </cell>
          <cell r="JZ987">
            <v>0</v>
          </cell>
          <cell r="KA987">
            <v>0</v>
          </cell>
          <cell r="KC987" t="str">
            <v>CONS</v>
          </cell>
          <cell r="KD987" t="str">
            <v>CONS</v>
          </cell>
          <cell r="KE987" t="str">
            <v>CONS</v>
          </cell>
          <cell r="KG987" t="str">
            <v>PREV</v>
          </cell>
          <cell r="KH987" t="str">
            <v>CONS</v>
          </cell>
          <cell r="KI987" t="str">
            <v>CONS</v>
          </cell>
          <cell r="KK987" t="str">
            <v>PREV</v>
          </cell>
          <cell r="KL987">
            <v>0</v>
          </cell>
          <cell r="KM987">
            <v>0</v>
          </cell>
          <cell r="KO987" t="str">
            <v>CONS</v>
          </cell>
          <cell r="KP987" t="str">
            <v>CONS</v>
          </cell>
          <cell r="KQ987" t="str">
            <v>CONS</v>
          </cell>
          <cell r="KT987">
            <v>0</v>
          </cell>
          <cell r="KU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F987">
            <v>0</v>
          </cell>
          <cell r="LG987">
            <v>0</v>
          </cell>
          <cell r="LI987" t="str">
            <v>CONS</v>
          </cell>
          <cell r="LJ987" t="str">
            <v>CONS</v>
          </cell>
          <cell r="LK987">
            <v>0</v>
          </cell>
          <cell r="LM987">
            <v>0</v>
          </cell>
          <cell r="LO987" t="str">
            <v>CONS</v>
          </cell>
          <cell r="LQ987" t="str">
            <v>CONS</v>
          </cell>
          <cell r="LS987" t="str">
            <v>CONS</v>
          </cell>
          <cell r="LT987" t="str">
            <v>CONS</v>
          </cell>
          <cell r="LU987">
            <v>0</v>
          </cell>
          <cell r="LV987" t="str">
            <v>CONS</v>
          </cell>
          <cell r="LW987" t="str">
            <v>CONS</v>
          </cell>
          <cell r="LX987">
            <v>0</v>
          </cell>
          <cell r="LY987">
            <v>0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 t="str">
            <v>CONS</v>
          </cell>
          <cell r="MJ987">
            <v>0</v>
          </cell>
          <cell r="MK987">
            <v>0</v>
          </cell>
          <cell r="ML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Q987">
            <v>0</v>
          </cell>
          <cell r="MR987">
            <v>0</v>
          </cell>
          <cell r="MS987" t="str">
            <v>CONS</v>
          </cell>
          <cell r="MT987" t="str">
            <v>CONS</v>
          </cell>
          <cell r="MU987">
            <v>0</v>
          </cell>
          <cell r="MW987" t="str">
            <v>CONS</v>
          </cell>
          <cell r="MX987" t="str">
            <v>CONS</v>
          </cell>
          <cell r="MY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 t="str">
            <v>CONS</v>
          </cell>
          <cell r="NE987">
            <v>0</v>
          </cell>
          <cell r="NF987">
            <v>0</v>
          </cell>
          <cell r="NG987" t="str">
            <v>CONS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>
            <v>0</v>
          </cell>
          <cell r="NN987" t="str">
            <v>CONS</v>
          </cell>
          <cell r="NO987" t="str">
            <v>CONS</v>
          </cell>
        </row>
        <row r="988">
          <cell r="A988">
            <v>37316</v>
          </cell>
          <cell r="B988">
            <v>385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 t="str">
            <v>CONS</v>
          </cell>
          <cell r="DQ988" t="str">
            <v>CONS</v>
          </cell>
          <cell r="DR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>
            <v>0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CONS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U988" t="str">
            <v>CONS</v>
          </cell>
          <cell r="IV988">
            <v>0</v>
          </cell>
          <cell r="IW988">
            <v>0</v>
          </cell>
          <cell r="IY988" t="str">
            <v>CONS</v>
          </cell>
          <cell r="IZ988" t="str">
            <v>CONS</v>
          </cell>
          <cell r="JA988" t="str">
            <v>CONS</v>
          </cell>
          <cell r="JC988" t="str">
            <v>CONS</v>
          </cell>
          <cell r="JD988" t="str">
            <v>CONS</v>
          </cell>
          <cell r="JE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 t="str">
            <v>CONS</v>
          </cell>
          <cell r="JT988" t="str">
            <v>CONS</v>
          </cell>
          <cell r="JU988" t="str">
            <v>CONS</v>
          </cell>
          <cell r="JV988" t="str">
            <v>CONS</v>
          </cell>
          <cell r="JY988" t="str">
            <v>CONS</v>
          </cell>
          <cell r="JZ988">
            <v>0</v>
          </cell>
          <cell r="KA988">
            <v>0</v>
          </cell>
          <cell r="KC988" t="str">
            <v>CONS</v>
          </cell>
          <cell r="KD988" t="str">
            <v>CONS</v>
          </cell>
          <cell r="KE988" t="str">
            <v>CONS</v>
          </cell>
          <cell r="KG988" t="str">
            <v>CONS</v>
          </cell>
          <cell r="KH988" t="str">
            <v>CONS</v>
          </cell>
          <cell r="KI988" t="str">
            <v>CONS</v>
          </cell>
          <cell r="KK988" t="str">
            <v>CONS</v>
          </cell>
          <cell r="KL988">
            <v>0</v>
          </cell>
          <cell r="KM988">
            <v>0</v>
          </cell>
          <cell r="KO988" t="str">
            <v>CONS</v>
          </cell>
          <cell r="KP988" t="str">
            <v>CONS</v>
          </cell>
          <cell r="KQ988" t="str">
            <v>CONS</v>
          </cell>
          <cell r="KT988">
            <v>0</v>
          </cell>
          <cell r="KU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F988">
            <v>0</v>
          </cell>
          <cell r="LG988">
            <v>0</v>
          </cell>
          <cell r="LI988" t="str">
            <v>CONS</v>
          </cell>
          <cell r="LJ988" t="str">
            <v>CONS</v>
          </cell>
          <cell r="LK988">
            <v>0</v>
          </cell>
          <cell r="LM988">
            <v>0</v>
          </cell>
          <cell r="LO988" t="str">
            <v>CONS</v>
          </cell>
          <cell r="LQ988" t="str">
            <v>CONS</v>
          </cell>
          <cell r="LS988" t="str">
            <v>CONS</v>
          </cell>
          <cell r="LT988" t="str">
            <v>CONS</v>
          </cell>
          <cell r="LU988">
            <v>0</v>
          </cell>
          <cell r="LV988" t="str">
            <v>CONS</v>
          </cell>
          <cell r="LW988" t="str">
            <v>CONS</v>
          </cell>
          <cell r="LX988">
            <v>0</v>
          </cell>
          <cell r="LY988">
            <v>0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 t="str">
            <v>CONS</v>
          </cell>
          <cell r="MJ988">
            <v>0</v>
          </cell>
          <cell r="MK988">
            <v>0</v>
          </cell>
          <cell r="ML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Q988">
            <v>0</v>
          </cell>
          <cell r="MR988">
            <v>0</v>
          </cell>
          <cell r="MS988" t="str">
            <v>CONS</v>
          </cell>
          <cell r="MT988" t="str">
            <v>CONS</v>
          </cell>
          <cell r="MU988">
            <v>0</v>
          </cell>
          <cell r="MW988" t="str">
            <v>CONS</v>
          </cell>
          <cell r="MX988" t="str">
            <v>CONS</v>
          </cell>
          <cell r="MY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 t="str">
            <v>CONS</v>
          </cell>
          <cell r="NE988">
            <v>0</v>
          </cell>
          <cell r="NF988">
            <v>0</v>
          </cell>
          <cell r="NG988" t="str">
            <v>CONS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>
            <v>0</v>
          </cell>
          <cell r="NN988" t="str">
            <v>CONS</v>
          </cell>
          <cell r="NO988" t="str">
            <v>CONS</v>
          </cell>
        </row>
        <row r="989">
          <cell r="A989">
            <v>37288</v>
          </cell>
          <cell r="B989">
            <v>386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 t="str">
            <v>CONS</v>
          </cell>
          <cell r="DQ989" t="str">
            <v>CONS</v>
          </cell>
          <cell r="DR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PREV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U989" t="str">
            <v>CONS</v>
          </cell>
          <cell r="IV989">
            <v>0</v>
          </cell>
          <cell r="IW989">
            <v>0</v>
          </cell>
          <cell r="IY989" t="str">
            <v>CONS</v>
          </cell>
          <cell r="IZ989" t="str">
            <v>CONS</v>
          </cell>
          <cell r="JA989" t="str">
            <v>CONS</v>
          </cell>
          <cell r="JC989" t="str">
            <v>CONS</v>
          </cell>
          <cell r="JD989" t="str">
            <v>CONS</v>
          </cell>
          <cell r="JE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 t="str">
            <v>CONS</v>
          </cell>
          <cell r="JT989" t="str">
            <v>CONS</v>
          </cell>
          <cell r="JU989" t="str">
            <v>CONS</v>
          </cell>
          <cell r="JV989" t="str">
            <v>CONS</v>
          </cell>
          <cell r="JY989" t="str">
            <v>CONS</v>
          </cell>
          <cell r="JZ989">
            <v>0</v>
          </cell>
          <cell r="KA989">
            <v>0</v>
          </cell>
          <cell r="KC989" t="str">
            <v>CONS</v>
          </cell>
          <cell r="KD989" t="str">
            <v>CONS</v>
          </cell>
          <cell r="KE989" t="str">
            <v>CONS</v>
          </cell>
          <cell r="KG989" t="str">
            <v>PREV</v>
          </cell>
          <cell r="KH989" t="str">
            <v>CONS</v>
          </cell>
          <cell r="KI989" t="str">
            <v>CONS</v>
          </cell>
          <cell r="KK989" t="str">
            <v>PREV</v>
          </cell>
          <cell r="KL989">
            <v>0</v>
          </cell>
          <cell r="KM989">
            <v>0</v>
          </cell>
          <cell r="KO989" t="str">
            <v>CONS</v>
          </cell>
          <cell r="KP989" t="str">
            <v>CONS</v>
          </cell>
          <cell r="KQ989" t="str">
            <v>CONS</v>
          </cell>
          <cell r="KT989">
            <v>0</v>
          </cell>
          <cell r="KU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F989">
            <v>0</v>
          </cell>
          <cell r="LG989">
            <v>0</v>
          </cell>
          <cell r="LI989" t="str">
            <v>CONS</v>
          </cell>
          <cell r="LJ989" t="str">
            <v>CONS</v>
          </cell>
          <cell r="LK989">
            <v>0</v>
          </cell>
          <cell r="LM989">
            <v>0</v>
          </cell>
          <cell r="LO989" t="str">
            <v>CONS</v>
          </cell>
          <cell r="LQ989" t="str">
            <v>CONS</v>
          </cell>
          <cell r="LS989" t="str">
            <v>CONS</v>
          </cell>
          <cell r="LT989" t="str">
            <v>CONS</v>
          </cell>
          <cell r="LU989">
            <v>0</v>
          </cell>
          <cell r="LV989" t="str">
            <v>CONS</v>
          </cell>
          <cell r="LW989" t="str">
            <v>CONS</v>
          </cell>
          <cell r="LX989">
            <v>0</v>
          </cell>
          <cell r="LY989">
            <v>0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 t="str">
            <v>CONS</v>
          </cell>
          <cell r="MJ989">
            <v>0</v>
          </cell>
          <cell r="MK989">
            <v>0</v>
          </cell>
          <cell r="ML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Q989">
            <v>0</v>
          </cell>
          <cell r="MR989">
            <v>0</v>
          </cell>
          <cell r="MS989" t="str">
            <v>CONS</v>
          </cell>
          <cell r="MT989" t="str">
            <v>CONS</v>
          </cell>
          <cell r="MU989">
            <v>0</v>
          </cell>
          <cell r="MW989" t="str">
            <v>CONS</v>
          </cell>
          <cell r="MX989" t="str">
            <v>CONS</v>
          </cell>
          <cell r="MY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 t="str">
            <v>CONS</v>
          </cell>
          <cell r="NE989">
            <v>0</v>
          </cell>
          <cell r="NF989">
            <v>0</v>
          </cell>
          <cell r="NG989" t="str">
            <v>CONS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>
            <v>0</v>
          </cell>
          <cell r="NN989" t="str">
            <v>CONS</v>
          </cell>
          <cell r="NO989" t="str">
            <v>CONS</v>
          </cell>
        </row>
        <row r="990">
          <cell r="A990">
            <v>37257</v>
          </cell>
          <cell r="B990">
            <v>387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 t="str">
            <v>CONS</v>
          </cell>
          <cell r="DQ990" t="str">
            <v>CONS</v>
          </cell>
          <cell r="DR990" t="str">
            <v>CONS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PREV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U990" t="str">
            <v>CONS</v>
          </cell>
          <cell r="IV990">
            <v>0</v>
          </cell>
          <cell r="IW990">
            <v>0</v>
          </cell>
          <cell r="IY990" t="str">
            <v>CONS</v>
          </cell>
          <cell r="IZ990" t="str">
            <v>CONS</v>
          </cell>
          <cell r="JA990" t="str">
            <v>CONS</v>
          </cell>
          <cell r="JC990" t="str">
            <v>CONS</v>
          </cell>
          <cell r="JD990" t="str">
            <v>CONS</v>
          </cell>
          <cell r="JE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 t="str">
            <v>CONS</v>
          </cell>
          <cell r="JT990" t="str">
            <v>CONS</v>
          </cell>
          <cell r="JU990" t="str">
            <v>CONS</v>
          </cell>
          <cell r="JV990" t="str">
            <v>CONS</v>
          </cell>
          <cell r="JY990" t="str">
            <v>CONS</v>
          </cell>
          <cell r="JZ990">
            <v>0</v>
          </cell>
          <cell r="KA990">
            <v>0</v>
          </cell>
          <cell r="KC990" t="str">
            <v>CONS</v>
          </cell>
          <cell r="KD990" t="str">
            <v>CONS</v>
          </cell>
          <cell r="KE990" t="str">
            <v>CONS</v>
          </cell>
          <cell r="KG990" t="str">
            <v>PREV</v>
          </cell>
          <cell r="KH990" t="str">
            <v>CONS</v>
          </cell>
          <cell r="KI990" t="str">
            <v>CONS</v>
          </cell>
          <cell r="KK990" t="str">
            <v>PREV</v>
          </cell>
          <cell r="KL990">
            <v>0</v>
          </cell>
          <cell r="KM990">
            <v>0</v>
          </cell>
          <cell r="KO990" t="str">
            <v>CONS</v>
          </cell>
          <cell r="KP990" t="str">
            <v>CONS</v>
          </cell>
          <cell r="KQ990" t="str">
            <v>CONS</v>
          </cell>
          <cell r="KT990">
            <v>0</v>
          </cell>
          <cell r="KU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F990">
            <v>0</v>
          </cell>
          <cell r="LG990">
            <v>0</v>
          </cell>
          <cell r="LI990" t="str">
            <v>CONS</v>
          </cell>
          <cell r="LJ990" t="str">
            <v>CONS</v>
          </cell>
          <cell r="LK990">
            <v>0</v>
          </cell>
          <cell r="LM990">
            <v>0</v>
          </cell>
          <cell r="LO990" t="str">
            <v>CONS</v>
          </cell>
          <cell r="LQ990" t="str">
            <v>CONS</v>
          </cell>
          <cell r="LS990" t="str">
            <v>CONS</v>
          </cell>
          <cell r="LT990" t="str">
            <v>CONS</v>
          </cell>
          <cell r="LU990">
            <v>0</v>
          </cell>
          <cell r="LV990" t="str">
            <v>CONS</v>
          </cell>
          <cell r="LW990" t="str">
            <v>CONS</v>
          </cell>
          <cell r="LX990">
            <v>0</v>
          </cell>
          <cell r="LY990">
            <v>0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 t="str">
            <v>CONS</v>
          </cell>
          <cell r="MJ990">
            <v>0</v>
          </cell>
          <cell r="MK990">
            <v>0</v>
          </cell>
          <cell r="ML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Q990">
            <v>0</v>
          </cell>
          <cell r="MR990">
            <v>0</v>
          </cell>
          <cell r="MS990" t="str">
            <v>CONS</v>
          </cell>
          <cell r="MT990" t="str">
            <v>CONS</v>
          </cell>
          <cell r="MU990">
            <v>0</v>
          </cell>
          <cell r="MW990" t="str">
            <v>CONS</v>
          </cell>
          <cell r="MX990" t="str">
            <v>CONS</v>
          </cell>
          <cell r="MY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 t="str">
            <v>CONS</v>
          </cell>
          <cell r="NE990">
            <v>0</v>
          </cell>
          <cell r="NF990">
            <v>0</v>
          </cell>
          <cell r="NG990" t="str">
            <v>CONS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>
            <v>0</v>
          </cell>
          <cell r="NN990" t="str">
            <v>CONS</v>
          </cell>
          <cell r="NO990" t="str">
            <v>CONS</v>
          </cell>
        </row>
        <row r="991">
          <cell r="A991">
            <v>37226</v>
          </cell>
          <cell r="B991">
            <v>388</v>
          </cell>
          <cell r="C991" t="str">
            <v>CONS</v>
          </cell>
          <cell r="S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>
            <v>0</v>
          </cell>
          <cell r="DQ991">
            <v>0</v>
          </cell>
          <cell r="DR991">
            <v>0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CONS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U991" t="str">
            <v>CONS</v>
          </cell>
          <cell r="IV991">
            <v>0</v>
          </cell>
          <cell r="IW991">
            <v>0</v>
          </cell>
          <cell r="IY991" t="str">
            <v>CONS</v>
          </cell>
          <cell r="IZ991" t="str">
            <v>CONS</v>
          </cell>
          <cell r="JA991" t="str">
            <v>CONS</v>
          </cell>
          <cell r="JC991" t="str">
            <v>CONS</v>
          </cell>
          <cell r="JD991" t="str">
            <v>CONS</v>
          </cell>
          <cell r="JE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 t="str">
            <v>CONS</v>
          </cell>
          <cell r="JT991" t="str">
            <v>CONS</v>
          </cell>
          <cell r="JU991" t="str">
            <v>CONS</v>
          </cell>
          <cell r="JV991" t="str">
            <v>CONS</v>
          </cell>
          <cell r="JY991" t="str">
            <v>CONS</v>
          </cell>
          <cell r="JZ991">
            <v>0</v>
          </cell>
          <cell r="KA991">
            <v>0</v>
          </cell>
          <cell r="KC991" t="str">
            <v>CONS</v>
          </cell>
          <cell r="KD991" t="str">
            <v>CONS</v>
          </cell>
          <cell r="KE991" t="str">
            <v>CONS</v>
          </cell>
          <cell r="KG991" t="str">
            <v>CONS</v>
          </cell>
          <cell r="KH991" t="str">
            <v>CONS</v>
          </cell>
          <cell r="KI991" t="str">
            <v>CONS</v>
          </cell>
          <cell r="KK991" t="str">
            <v>CONS</v>
          </cell>
          <cell r="KL991">
            <v>0</v>
          </cell>
          <cell r="KM991">
            <v>0</v>
          </cell>
          <cell r="KO991" t="str">
            <v>CONS</v>
          </cell>
          <cell r="KP991" t="str">
            <v>CONS</v>
          </cell>
          <cell r="KQ991" t="str">
            <v>CONS</v>
          </cell>
          <cell r="KT991">
            <v>0</v>
          </cell>
          <cell r="KU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F991">
            <v>0</v>
          </cell>
          <cell r="LG991">
            <v>0</v>
          </cell>
          <cell r="LI991" t="str">
            <v>CONS</v>
          </cell>
          <cell r="LJ991" t="str">
            <v>CONS</v>
          </cell>
          <cell r="LK991">
            <v>0</v>
          </cell>
          <cell r="LM991">
            <v>0</v>
          </cell>
          <cell r="LO991" t="str">
            <v>CONS</v>
          </cell>
          <cell r="LQ991" t="str">
            <v>CONS</v>
          </cell>
          <cell r="LS991" t="str">
            <v>CONS</v>
          </cell>
          <cell r="LT991" t="str">
            <v>CONS</v>
          </cell>
          <cell r="LU991">
            <v>0</v>
          </cell>
          <cell r="LV991" t="str">
            <v>CONS</v>
          </cell>
          <cell r="LW991" t="str">
            <v>CONS</v>
          </cell>
          <cell r="LX991">
            <v>0</v>
          </cell>
          <cell r="LY991">
            <v>0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 t="str">
            <v>CONS</v>
          </cell>
          <cell r="MJ991">
            <v>0</v>
          </cell>
          <cell r="MK991">
            <v>0</v>
          </cell>
          <cell r="ML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Q991">
            <v>0</v>
          </cell>
          <cell r="MR991">
            <v>0</v>
          </cell>
          <cell r="MS991" t="str">
            <v>CONS</v>
          </cell>
          <cell r="MT991" t="str">
            <v>CONS</v>
          </cell>
          <cell r="MU991">
            <v>0</v>
          </cell>
          <cell r="MW991" t="str">
            <v>CONS</v>
          </cell>
          <cell r="MX991" t="str">
            <v>CONS</v>
          </cell>
          <cell r="MY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 t="str">
            <v>CONS</v>
          </cell>
          <cell r="NE991">
            <v>0</v>
          </cell>
          <cell r="NF991">
            <v>0</v>
          </cell>
          <cell r="NG991" t="str">
            <v>CONS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>
            <v>0</v>
          </cell>
          <cell r="NN991" t="str">
            <v>CONS</v>
          </cell>
          <cell r="NO991" t="str">
            <v>CONS</v>
          </cell>
        </row>
        <row r="992">
          <cell r="A992">
            <v>37196</v>
          </cell>
          <cell r="B992">
            <v>389</v>
          </cell>
          <cell r="C992" t="str">
            <v>CONS</v>
          </cell>
          <cell r="S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PREV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U992" t="str">
            <v>CONS</v>
          </cell>
          <cell r="IV992">
            <v>0</v>
          </cell>
          <cell r="IW992">
            <v>0</v>
          </cell>
          <cell r="IY992" t="str">
            <v>CONS</v>
          </cell>
          <cell r="IZ992" t="str">
            <v>CONS</v>
          </cell>
          <cell r="JA992" t="str">
            <v>CONS</v>
          </cell>
          <cell r="JC992" t="str">
            <v>CONS</v>
          </cell>
          <cell r="JD992" t="str">
            <v>CONS</v>
          </cell>
          <cell r="JE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 t="str">
            <v>CONS</v>
          </cell>
          <cell r="JT992" t="str">
            <v>CONS</v>
          </cell>
          <cell r="JU992" t="str">
            <v>CONS</v>
          </cell>
          <cell r="JV992" t="str">
            <v>CONS</v>
          </cell>
          <cell r="JY992" t="str">
            <v>CONS</v>
          </cell>
          <cell r="JZ992">
            <v>0</v>
          </cell>
          <cell r="KA992">
            <v>0</v>
          </cell>
          <cell r="KC992" t="str">
            <v>CONS</v>
          </cell>
          <cell r="KD992" t="str">
            <v>CONS</v>
          </cell>
          <cell r="KE992" t="str">
            <v>CONS</v>
          </cell>
          <cell r="KG992" t="str">
            <v>PREV</v>
          </cell>
          <cell r="KH992" t="str">
            <v>CONS</v>
          </cell>
          <cell r="KI992" t="str">
            <v>CONS</v>
          </cell>
          <cell r="KK992" t="str">
            <v>PREV</v>
          </cell>
          <cell r="KL992">
            <v>0</v>
          </cell>
          <cell r="KM992">
            <v>0</v>
          </cell>
          <cell r="KO992" t="str">
            <v>CONS</v>
          </cell>
          <cell r="KP992" t="str">
            <v>CONS</v>
          </cell>
          <cell r="KQ992" t="str">
            <v>CONS</v>
          </cell>
          <cell r="KT992">
            <v>0</v>
          </cell>
          <cell r="KU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F992">
            <v>0</v>
          </cell>
          <cell r="LG992">
            <v>0</v>
          </cell>
          <cell r="LI992" t="str">
            <v>CONS</v>
          </cell>
          <cell r="LJ992" t="str">
            <v>CONS</v>
          </cell>
          <cell r="LK992">
            <v>0</v>
          </cell>
          <cell r="LM992">
            <v>0</v>
          </cell>
          <cell r="LO992" t="str">
            <v>CONS</v>
          </cell>
          <cell r="LQ992" t="str">
            <v>CONS</v>
          </cell>
          <cell r="LS992" t="str">
            <v>CONS</v>
          </cell>
          <cell r="LT992" t="str">
            <v>CONS</v>
          </cell>
          <cell r="LU992">
            <v>0</v>
          </cell>
          <cell r="LV992" t="str">
            <v>CONS</v>
          </cell>
          <cell r="LW992" t="str">
            <v>CONS</v>
          </cell>
          <cell r="LX992">
            <v>0</v>
          </cell>
          <cell r="LY992">
            <v>0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 t="str">
            <v>CONS</v>
          </cell>
          <cell r="MJ992">
            <v>0</v>
          </cell>
          <cell r="MK992">
            <v>0</v>
          </cell>
          <cell r="ML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Q992">
            <v>0</v>
          </cell>
          <cell r="MR992">
            <v>0</v>
          </cell>
          <cell r="MS992" t="str">
            <v>CONS</v>
          </cell>
          <cell r="MT992" t="str">
            <v>CONS</v>
          </cell>
          <cell r="MU992">
            <v>0</v>
          </cell>
          <cell r="MW992" t="str">
            <v>CONS</v>
          </cell>
          <cell r="MX992" t="str">
            <v>CONS</v>
          </cell>
          <cell r="MY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 t="str">
            <v>CONS</v>
          </cell>
          <cell r="NE992">
            <v>0</v>
          </cell>
          <cell r="NF992">
            <v>0</v>
          </cell>
          <cell r="NG992" t="str">
            <v>CONS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>
            <v>0</v>
          </cell>
          <cell r="NN992" t="str">
            <v>CONS</v>
          </cell>
          <cell r="NO992" t="str">
            <v>CONS</v>
          </cell>
        </row>
        <row r="993">
          <cell r="A993">
            <v>37165</v>
          </cell>
          <cell r="B993">
            <v>390</v>
          </cell>
          <cell r="C993" t="str">
            <v>CONS</v>
          </cell>
          <cell r="S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PREV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U993" t="str">
            <v>CONS</v>
          </cell>
          <cell r="IV993">
            <v>0</v>
          </cell>
          <cell r="IW993">
            <v>0</v>
          </cell>
          <cell r="IY993" t="str">
            <v>CONS</v>
          </cell>
          <cell r="IZ993" t="str">
            <v>CONS</v>
          </cell>
          <cell r="JA993" t="str">
            <v>CONS</v>
          </cell>
          <cell r="JC993" t="str">
            <v>CONS</v>
          </cell>
          <cell r="JD993" t="str">
            <v>CONS</v>
          </cell>
          <cell r="JE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 t="str">
            <v>CONS</v>
          </cell>
          <cell r="JT993" t="str">
            <v>CONS</v>
          </cell>
          <cell r="JU993" t="str">
            <v>CONS</v>
          </cell>
          <cell r="JV993" t="str">
            <v>CONS</v>
          </cell>
          <cell r="JY993" t="str">
            <v>CONS</v>
          </cell>
          <cell r="JZ993">
            <v>0</v>
          </cell>
          <cell r="KA993">
            <v>0</v>
          </cell>
          <cell r="KC993" t="str">
            <v>CONS</v>
          </cell>
          <cell r="KD993" t="str">
            <v>CONS</v>
          </cell>
          <cell r="KE993" t="str">
            <v>CONS</v>
          </cell>
          <cell r="KG993" t="str">
            <v>PREV</v>
          </cell>
          <cell r="KH993" t="str">
            <v>CONS</v>
          </cell>
          <cell r="KI993" t="str">
            <v>CONS</v>
          </cell>
          <cell r="KK993" t="str">
            <v>PREV</v>
          </cell>
          <cell r="KL993">
            <v>0</v>
          </cell>
          <cell r="KM993">
            <v>0</v>
          </cell>
          <cell r="KO993" t="str">
            <v>CONS</v>
          </cell>
          <cell r="KP993" t="str">
            <v>CONS</v>
          </cell>
          <cell r="KQ993" t="str">
            <v>CONS</v>
          </cell>
          <cell r="KT993">
            <v>0</v>
          </cell>
          <cell r="KU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F993">
            <v>0</v>
          </cell>
          <cell r="LG993">
            <v>0</v>
          </cell>
          <cell r="LI993" t="str">
            <v>CONS</v>
          </cell>
          <cell r="LJ993" t="str">
            <v>CONS</v>
          </cell>
          <cell r="LK993">
            <v>0</v>
          </cell>
          <cell r="LM993">
            <v>0</v>
          </cell>
          <cell r="LO993" t="str">
            <v>CONS</v>
          </cell>
          <cell r="LQ993" t="str">
            <v>CONS</v>
          </cell>
          <cell r="LS993" t="str">
            <v>CONS</v>
          </cell>
          <cell r="LT993" t="str">
            <v>CONS</v>
          </cell>
          <cell r="LU993">
            <v>0</v>
          </cell>
          <cell r="LV993" t="str">
            <v>CONS</v>
          </cell>
          <cell r="LW993" t="str">
            <v>CONS</v>
          </cell>
          <cell r="LX993">
            <v>0</v>
          </cell>
          <cell r="LY993">
            <v>0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 t="str">
            <v>CONS</v>
          </cell>
          <cell r="MJ993">
            <v>0</v>
          </cell>
          <cell r="MK993">
            <v>0</v>
          </cell>
          <cell r="ML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Q993">
            <v>0</v>
          </cell>
          <cell r="MR993">
            <v>0</v>
          </cell>
          <cell r="MS993" t="str">
            <v>CONS</v>
          </cell>
          <cell r="MT993" t="str">
            <v>CONS</v>
          </cell>
          <cell r="MU993">
            <v>0</v>
          </cell>
          <cell r="MW993" t="str">
            <v>CONS</v>
          </cell>
          <cell r="MX993" t="str">
            <v>CONS</v>
          </cell>
          <cell r="MY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 t="str">
            <v>CONS</v>
          </cell>
          <cell r="NE993">
            <v>0</v>
          </cell>
          <cell r="NF993">
            <v>0</v>
          </cell>
          <cell r="NG993" t="str">
            <v>CONS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>
            <v>0</v>
          </cell>
          <cell r="NN993" t="str">
            <v>CONS</v>
          </cell>
          <cell r="NO993" t="str">
            <v>CONS</v>
          </cell>
        </row>
        <row r="994">
          <cell r="A994">
            <v>37135</v>
          </cell>
          <cell r="B994">
            <v>391</v>
          </cell>
          <cell r="C994" t="str">
            <v>CONS</v>
          </cell>
          <cell r="S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CONS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U994" t="str">
            <v>CONS</v>
          </cell>
          <cell r="IV994">
            <v>0</v>
          </cell>
          <cell r="IW994">
            <v>0</v>
          </cell>
          <cell r="IY994" t="str">
            <v>CONS</v>
          </cell>
          <cell r="IZ994" t="str">
            <v>CONS</v>
          </cell>
          <cell r="JA994" t="str">
            <v>CONS</v>
          </cell>
          <cell r="JC994" t="str">
            <v>CONS</v>
          </cell>
          <cell r="JD994" t="str">
            <v>CONS</v>
          </cell>
          <cell r="JE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 t="str">
            <v>CONS</v>
          </cell>
          <cell r="JT994" t="str">
            <v>CONS</v>
          </cell>
          <cell r="JU994" t="str">
            <v>CONS</v>
          </cell>
          <cell r="JV994" t="str">
            <v>CONS</v>
          </cell>
          <cell r="JY994" t="str">
            <v>CONS</v>
          </cell>
          <cell r="JZ994">
            <v>0</v>
          </cell>
          <cell r="KA994">
            <v>0</v>
          </cell>
          <cell r="KC994" t="str">
            <v>CONS</v>
          </cell>
          <cell r="KD994" t="str">
            <v>CONS</v>
          </cell>
          <cell r="KE994" t="str">
            <v>CONS</v>
          </cell>
          <cell r="KG994" t="str">
            <v>CONS</v>
          </cell>
          <cell r="KH994" t="str">
            <v>CONS</v>
          </cell>
          <cell r="KI994" t="str">
            <v>CONS</v>
          </cell>
          <cell r="KK994" t="str">
            <v>CONS</v>
          </cell>
          <cell r="KL994">
            <v>0</v>
          </cell>
          <cell r="KM994">
            <v>0</v>
          </cell>
          <cell r="KO994" t="str">
            <v>CONS</v>
          </cell>
          <cell r="KP994" t="str">
            <v>CONS</v>
          </cell>
          <cell r="KQ994" t="str">
            <v>CONS</v>
          </cell>
          <cell r="KT994">
            <v>0</v>
          </cell>
          <cell r="KU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F994">
            <v>0</v>
          </cell>
          <cell r="LG994">
            <v>0</v>
          </cell>
          <cell r="LI994" t="str">
            <v>CONS</v>
          </cell>
          <cell r="LJ994" t="str">
            <v>CONS</v>
          </cell>
          <cell r="LK994">
            <v>0</v>
          </cell>
          <cell r="LM994">
            <v>0</v>
          </cell>
          <cell r="LO994" t="str">
            <v>CONS</v>
          </cell>
          <cell r="LQ994" t="str">
            <v>CONS</v>
          </cell>
          <cell r="LS994" t="str">
            <v>CONS</v>
          </cell>
          <cell r="LT994" t="str">
            <v>CONS</v>
          </cell>
          <cell r="LU994">
            <v>0</v>
          </cell>
          <cell r="LV994" t="str">
            <v>CONS</v>
          </cell>
          <cell r="LW994" t="str">
            <v>CONS</v>
          </cell>
          <cell r="LX994">
            <v>0</v>
          </cell>
          <cell r="LY994">
            <v>0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 t="str">
            <v>CONS</v>
          </cell>
          <cell r="MJ994">
            <v>0</v>
          </cell>
          <cell r="MK994">
            <v>0</v>
          </cell>
          <cell r="ML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Q994">
            <v>0</v>
          </cell>
          <cell r="MR994">
            <v>0</v>
          </cell>
          <cell r="MS994" t="str">
            <v>CONS</v>
          </cell>
          <cell r="MT994" t="str">
            <v>CONS</v>
          </cell>
          <cell r="MU994">
            <v>0</v>
          </cell>
          <cell r="MW994" t="str">
            <v>CONS</v>
          </cell>
          <cell r="MX994" t="str">
            <v>CONS</v>
          </cell>
          <cell r="MY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 t="str">
            <v>CONS</v>
          </cell>
          <cell r="NE994">
            <v>0</v>
          </cell>
          <cell r="NF994">
            <v>0</v>
          </cell>
          <cell r="NG994" t="str">
            <v>CONS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>
            <v>0</v>
          </cell>
          <cell r="NN994" t="str">
            <v>CONS</v>
          </cell>
          <cell r="NO994" t="str">
            <v>CONS</v>
          </cell>
        </row>
        <row r="995">
          <cell r="A995">
            <v>37104</v>
          </cell>
          <cell r="B995">
            <v>392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PREV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U995" t="str">
            <v>CONS</v>
          </cell>
          <cell r="IV995">
            <v>0</v>
          </cell>
          <cell r="IW995">
            <v>0</v>
          </cell>
          <cell r="IY995" t="str">
            <v>CONS</v>
          </cell>
          <cell r="IZ995" t="str">
            <v>CONS</v>
          </cell>
          <cell r="JA995" t="str">
            <v>CONS</v>
          </cell>
          <cell r="JC995" t="str">
            <v>CONS</v>
          </cell>
          <cell r="JD995" t="str">
            <v>CONS</v>
          </cell>
          <cell r="JE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 t="str">
            <v>CONS</v>
          </cell>
          <cell r="JT995" t="str">
            <v>CONS</v>
          </cell>
          <cell r="JU995" t="str">
            <v>CONS</v>
          </cell>
          <cell r="JV995" t="str">
            <v>CONS</v>
          </cell>
          <cell r="JY995" t="str">
            <v>CONS</v>
          </cell>
          <cell r="JZ995">
            <v>0</v>
          </cell>
          <cell r="KA995">
            <v>0</v>
          </cell>
          <cell r="KC995" t="str">
            <v>CONS</v>
          </cell>
          <cell r="KD995" t="str">
            <v>CONS</v>
          </cell>
          <cell r="KE995" t="str">
            <v>CONS</v>
          </cell>
          <cell r="KG995" t="str">
            <v>PREV</v>
          </cell>
          <cell r="KH995" t="str">
            <v>CONS</v>
          </cell>
          <cell r="KI995" t="str">
            <v>CONS</v>
          </cell>
          <cell r="KK995" t="str">
            <v>PREV</v>
          </cell>
          <cell r="KL995">
            <v>0</v>
          </cell>
          <cell r="KM995">
            <v>0</v>
          </cell>
          <cell r="KO995" t="str">
            <v>CONS</v>
          </cell>
          <cell r="KP995" t="str">
            <v>CONS</v>
          </cell>
          <cell r="KQ995" t="str">
            <v>CONS</v>
          </cell>
          <cell r="KT995">
            <v>0</v>
          </cell>
          <cell r="KU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F995">
            <v>0</v>
          </cell>
          <cell r="LG995">
            <v>0</v>
          </cell>
          <cell r="LI995" t="str">
            <v>CONS</v>
          </cell>
          <cell r="LJ995" t="str">
            <v>CONS</v>
          </cell>
          <cell r="LK995">
            <v>0</v>
          </cell>
          <cell r="LM995">
            <v>0</v>
          </cell>
          <cell r="LO995" t="str">
            <v>CONS</v>
          </cell>
          <cell r="LQ995" t="str">
            <v>CONS</v>
          </cell>
          <cell r="LS995" t="str">
            <v>CONS</v>
          </cell>
          <cell r="LT995" t="str">
            <v>CONS</v>
          </cell>
          <cell r="LU995">
            <v>0</v>
          </cell>
          <cell r="LV995" t="str">
            <v>CONS</v>
          </cell>
          <cell r="LW995" t="str">
            <v>CONS</v>
          </cell>
          <cell r="LX995">
            <v>0</v>
          </cell>
          <cell r="LY995">
            <v>0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 t="str">
            <v>CONS</v>
          </cell>
          <cell r="MJ995">
            <v>0</v>
          </cell>
          <cell r="MK995">
            <v>0</v>
          </cell>
          <cell r="ML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Q995">
            <v>0</v>
          </cell>
          <cell r="MR995">
            <v>0</v>
          </cell>
          <cell r="MS995" t="str">
            <v>CONS</v>
          </cell>
          <cell r="MT995" t="str">
            <v>CONS</v>
          </cell>
          <cell r="MU995">
            <v>0</v>
          </cell>
          <cell r="MW995" t="str">
            <v>CONS</v>
          </cell>
          <cell r="MX995" t="str">
            <v>CONS</v>
          </cell>
          <cell r="MY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 t="str">
            <v>CONS</v>
          </cell>
          <cell r="NE995">
            <v>0</v>
          </cell>
          <cell r="NF995">
            <v>0</v>
          </cell>
          <cell r="NG995" t="str">
            <v>CONS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>
            <v>0</v>
          </cell>
          <cell r="NN995" t="str">
            <v>CONS</v>
          </cell>
          <cell r="NO995" t="str">
            <v>CONS</v>
          </cell>
        </row>
        <row r="996">
          <cell r="A996">
            <v>37073</v>
          </cell>
          <cell r="B996">
            <v>393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PREV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U996" t="str">
            <v>CONS</v>
          </cell>
          <cell r="IV996">
            <v>0</v>
          </cell>
          <cell r="IW996">
            <v>0</v>
          </cell>
          <cell r="IY996" t="str">
            <v>CONS</v>
          </cell>
          <cell r="IZ996" t="str">
            <v>CONS</v>
          </cell>
          <cell r="JA996" t="str">
            <v>CONS</v>
          </cell>
          <cell r="JC996" t="str">
            <v>CONS</v>
          </cell>
          <cell r="JD996" t="str">
            <v>CONS</v>
          </cell>
          <cell r="JE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 t="str">
            <v>CONS</v>
          </cell>
          <cell r="JT996" t="str">
            <v>CONS</v>
          </cell>
          <cell r="JU996" t="str">
            <v>CONS</v>
          </cell>
          <cell r="JV996" t="str">
            <v>CONS</v>
          </cell>
          <cell r="JY996" t="str">
            <v>CONS</v>
          </cell>
          <cell r="JZ996">
            <v>0</v>
          </cell>
          <cell r="KA996">
            <v>0</v>
          </cell>
          <cell r="KC996" t="str">
            <v>CONS</v>
          </cell>
          <cell r="KD996" t="str">
            <v>CONS</v>
          </cell>
          <cell r="KE996" t="str">
            <v>CONS</v>
          </cell>
          <cell r="KG996" t="str">
            <v>PREV</v>
          </cell>
          <cell r="KH996" t="str">
            <v>CONS</v>
          </cell>
          <cell r="KI996" t="str">
            <v>CONS</v>
          </cell>
          <cell r="KK996" t="str">
            <v>PREV</v>
          </cell>
          <cell r="KL996">
            <v>0</v>
          </cell>
          <cell r="KM996">
            <v>0</v>
          </cell>
          <cell r="KO996" t="str">
            <v>CONS</v>
          </cell>
          <cell r="KP996" t="str">
            <v>CONS</v>
          </cell>
          <cell r="KQ996" t="str">
            <v>CONS</v>
          </cell>
          <cell r="KT996">
            <v>0</v>
          </cell>
          <cell r="KU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F996">
            <v>0</v>
          </cell>
          <cell r="LG996">
            <v>0</v>
          </cell>
          <cell r="LI996" t="str">
            <v>CONS</v>
          </cell>
          <cell r="LJ996" t="str">
            <v>CONS</v>
          </cell>
          <cell r="LK996">
            <v>0</v>
          </cell>
          <cell r="LM996">
            <v>0</v>
          </cell>
          <cell r="LO996" t="str">
            <v>CONS</v>
          </cell>
          <cell r="LQ996" t="str">
            <v>CONS</v>
          </cell>
          <cell r="LS996" t="str">
            <v>CONS</v>
          </cell>
          <cell r="LT996" t="str">
            <v>CONS</v>
          </cell>
          <cell r="LU996">
            <v>0</v>
          </cell>
          <cell r="LV996" t="str">
            <v>CONS</v>
          </cell>
          <cell r="LW996" t="str">
            <v>CONS</v>
          </cell>
          <cell r="LX996">
            <v>0</v>
          </cell>
          <cell r="LY996">
            <v>0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 t="str">
            <v>CONS</v>
          </cell>
          <cell r="MJ996">
            <v>0</v>
          </cell>
          <cell r="MK996">
            <v>0</v>
          </cell>
          <cell r="ML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Q996">
            <v>0</v>
          </cell>
          <cell r="MR996">
            <v>0</v>
          </cell>
          <cell r="MS996" t="str">
            <v>CONS</v>
          </cell>
          <cell r="MT996" t="str">
            <v>CONS</v>
          </cell>
          <cell r="MU996">
            <v>0</v>
          </cell>
          <cell r="MW996" t="str">
            <v>CONS</v>
          </cell>
          <cell r="MX996" t="str">
            <v>CONS</v>
          </cell>
          <cell r="MY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 t="str">
            <v>CONS</v>
          </cell>
          <cell r="NE996">
            <v>0</v>
          </cell>
          <cell r="NF996">
            <v>0</v>
          </cell>
          <cell r="NG996" t="str">
            <v>CONS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>
            <v>0</v>
          </cell>
          <cell r="NN996" t="str">
            <v>CONS</v>
          </cell>
          <cell r="NO996" t="str">
            <v>CONS</v>
          </cell>
        </row>
        <row r="997">
          <cell r="A997">
            <v>37043</v>
          </cell>
          <cell r="B997">
            <v>394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CONS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U997" t="str">
            <v>CONS</v>
          </cell>
          <cell r="IV997">
            <v>0</v>
          </cell>
          <cell r="IW997">
            <v>0</v>
          </cell>
          <cell r="IY997" t="str">
            <v>CONS</v>
          </cell>
          <cell r="IZ997" t="str">
            <v>CONS</v>
          </cell>
          <cell r="JA997" t="str">
            <v>CONS</v>
          </cell>
          <cell r="JC997" t="str">
            <v>CONS</v>
          </cell>
          <cell r="JD997" t="str">
            <v>CONS</v>
          </cell>
          <cell r="JE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 t="str">
            <v>CONS</v>
          </cell>
          <cell r="JT997" t="str">
            <v>CONS</v>
          </cell>
          <cell r="JU997" t="str">
            <v>CONS</v>
          </cell>
          <cell r="JV997" t="str">
            <v>CONS</v>
          </cell>
          <cell r="JY997" t="str">
            <v>CONS</v>
          </cell>
          <cell r="JZ997">
            <v>0</v>
          </cell>
          <cell r="KA997">
            <v>0</v>
          </cell>
          <cell r="KC997" t="str">
            <v>CONS</v>
          </cell>
          <cell r="KD997" t="str">
            <v>CONS</v>
          </cell>
          <cell r="KE997" t="str">
            <v>CONS</v>
          </cell>
          <cell r="KG997" t="str">
            <v>CONS</v>
          </cell>
          <cell r="KH997" t="str">
            <v>CONS</v>
          </cell>
          <cell r="KI997" t="str">
            <v>CONS</v>
          </cell>
          <cell r="KK997" t="str">
            <v>CONS</v>
          </cell>
          <cell r="KL997">
            <v>0</v>
          </cell>
          <cell r="KM997">
            <v>0</v>
          </cell>
          <cell r="KO997" t="str">
            <v>CONS</v>
          </cell>
          <cell r="KP997" t="str">
            <v>CONS</v>
          </cell>
          <cell r="KQ997" t="str">
            <v>CONS</v>
          </cell>
          <cell r="KT997">
            <v>0</v>
          </cell>
          <cell r="KU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F997">
            <v>0</v>
          </cell>
          <cell r="LG997">
            <v>0</v>
          </cell>
          <cell r="LI997" t="str">
            <v>CONS</v>
          </cell>
          <cell r="LJ997" t="str">
            <v>CONS</v>
          </cell>
          <cell r="LK997">
            <v>0</v>
          </cell>
          <cell r="LM997">
            <v>0</v>
          </cell>
          <cell r="LO997" t="str">
            <v>CONS</v>
          </cell>
          <cell r="LQ997" t="str">
            <v>CONS</v>
          </cell>
          <cell r="LS997" t="str">
            <v>CONS</v>
          </cell>
          <cell r="LT997" t="str">
            <v>CONS</v>
          </cell>
          <cell r="LU997">
            <v>0</v>
          </cell>
          <cell r="LV997" t="str">
            <v>CONS</v>
          </cell>
          <cell r="LW997" t="str">
            <v>CONS</v>
          </cell>
          <cell r="LX997">
            <v>0</v>
          </cell>
          <cell r="LY997">
            <v>0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 t="str">
            <v>CONS</v>
          </cell>
          <cell r="MJ997">
            <v>0</v>
          </cell>
          <cell r="MK997">
            <v>0</v>
          </cell>
          <cell r="ML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Q997">
            <v>0</v>
          </cell>
          <cell r="MR997">
            <v>0</v>
          </cell>
          <cell r="MS997" t="str">
            <v>CONS</v>
          </cell>
          <cell r="MT997" t="str">
            <v>CONS</v>
          </cell>
          <cell r="MU997">
            <v>0</v>
          </cell>
          <cell r="MW997" t="str">
            <v>CONS</v>
          </cell>
          <cell r="MX997" t="str">
            <v>CONS</v>
          </cell>
          <cell r="MY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 t="str">
            <v>CONS</v>
          </cell>
          <cell r="NE997">
            <v>0</v>
          </cell>
          <cell r="NF997">
            <v>0</v>
          </cell>
          <cell r="NG997" t="str">
            <v>CONS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>
            <v>0</v>
          </cell>
          <cell r="NN997" t="str">
            <v>CONS</v>
          </cell>
          <cell r="NO997" t="str">
            <v>CONS</v>
          </cell>
        </row>
        <row r="998">
          <cell r="A998">
            <v>37012</v>
          </cell>
          <cell r="B998">
            <v>395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PREV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U998" t="str">
            <v>CONS</v>
          </cell>
          <cell r="IV998">
            <v>0</v>
          </cell>
          <cell r="IW998">
            <v>0</v>
          </cell>
          <cell r="IY998" t="str">
            <v>CONS</v>
          </cell>
          <cell r="IZ998" t="str">
            <v>CONS</v>
          </cell>
          <cell r="JA998" t="str">
            <v>CONS</v>
          </cell>
          <cell r="JC998" t="str">
            <v>CONS</v>
          </cell>
          <cell r="JD998" t="str">
            <v>CONS</v>
          </cell>
          <cell r="JE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 t="str">
            <v>CONS</v>
          </cell>
          <cell r="JT998" t="str">
            <v>CONS</v>
          </cell>
          <cell r="JU998" t="str">
            <v>CONS</v>
          </cell>
          <cell r="JV998" t="str">
            <v>CONS</v>
          </cell>
          <cell r="JY998" t="str">
            <v>CONS</v>
          </cell>
          <cell r="JZ998">
            <v>0</v>
          </cell>
          <cell r="KA998">
            <v>0</v>
          </cell>
          <cell r="KC998" t="str">
            <v>CONS</v>
          </cell>
          <cell r="KD998" t="str">
            <v>CONS</v>
          </cell>
          <cell r="KE998" t="str">
            <v>CONS</v>
          </cell>
          <cell r="KG998" t="str">
            <v>PREV</v>
          </cell>
          <cell r="KH998" t="str">
            <v>CONS</v>
          </cell>
          <cell r="KI998" t="str">
            <v>CONS</v>
          </cell>
          <cell r="KK998" t="str">
            <v>PREV</v>
          </cell>
          <cell r="KL998">
            <v>0</v>
          </cell>
          <cell r="KM998">
            <v>0</v>
          </cell>
          <cell r="KO998" t="str">
            <v>CONS</v>
          </cell>
          <cell r="KP998" t="str">
            <v>CONS</v>
          </cell>
          <cell r="KQ998" t="str">
            <v>CONS</v>
          </cell>
          <cell r="KT998">
            <v>0</v>
          </cell>
          <cell r="KU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F998">
            <v>0</v>
          </cell>
          <cell r="LG998">
            <v>0</v>
          </cell>
          <cell r="LI998" t="str">
            <v>CONS</v>
          </cell>
          <cell r="LJ998" t="str">
            <v>CONS</v>
          </cell>
          <cell r="LK998">
            <v>0</v>
          </cell>
          <cell r="LM998">
            <v>0</v>
          </cell>
          <cell r="LO998" t="str">
            <v>CONS</v>
          </cell>
          <cell r="LQ998" t="str">
            <v>CONS</v>
          </cell>
          <cell r="LS998" t="str">
            <v>CONS</v>
          </cell>
          <cell r="LT998" t="str">
            <v>CONS</v>
          </cell>
          <cell r="LU998">
            <v>0</v>
          </cell>
          <cell r="LV998" t="str">
            <v>CONS</v>
          </cell>
          <cell r="LW998" t="str">
            <v>CONS</v>
          </cell>
          <cell r="LX998">
            <v>0</v>
          </cell>
          <cell r="LY998">
            <v>0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 t="str">
            <v>CONS</v>
          </cell>
          <cell r="MJ998">
            <v>0</v>
          </cell>
          <cell r="MK998">
            <v>0</v>
          </cell>
          <cell r="ML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Q998">
            <v>0</v>
          </cell>
          <cell r="MR998">
            <v>0</v>
          </cell>
          <cell r="MS998" t="str">
            <v>CONS</v>
          </cell>
          <cell r="MT998" t="str">
            <v>CONS</v>
          </cell>
          <cell r="MU998">
            <v>0</v>
          </cell>
          <cell r="MW998" t="str">
            <v>CONS</v>
          </cell>
          <cell r="MX998" t="str">
            <v>CONS</v>
          </cell>
          <cell r="MY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 t="str">
            <v>CONS</v>
          </cell>
          <cell r="NE998">
            <v>0</v>
          </cell>
          <cell r="NF998">
            <v>0</v>
          </cell>
          <cell r="NG998" t="str">
            <v>CONS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>
            <v>0</v>
          </cell>
          <cell r="NN998" t="str">
            <v>CONS</v>
          </cell>
          <cell r="NO998" t="str">
            <v>CONS</v>
          </cell>
        </row>
        <row r="999">
          <cell r="A999">
            <v>36982</v>
          </cell>
          <cell r="B999">
            <v>396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PREV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U999" t="str">
            <v>CONS</v>
          </cell>
          <cell r="IV999">
            <v>0</v>
          </cell>
          <cell r="IW999">
            <v>0</v>
          </cell>
          <cell r="IY999" t="str">
            <v>CONS</v>
          </cell>
          <cell r="IZ999" t="str">
            <v>CONS</v>
          </cell>
          <cell r="JA999" t="str">
            <v>CONS</v>
          </cell>
          <cell r="JC999" t="str">
            <v>CONS</v>
          </cell>
          <cell r="JD999" t="str">
            <v>CONS</v>
          </cell>
          <cell r="JE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 t="str">
            <v>CONS</v>
          </cell>
          <cell r="JT999" t="str">
            <v>CONS</v>
          </cell>
          <cell r="JU999" t="str">
            <v>CONS</v>
          </cell>
          <cell r="JV999" t="str">
            <v>CONS</v>
          </cell>
          <cell r="JY999" t="str">
            <v>CONS</v>
          </cell>
          <cell r="JZ999">
            <v>0</v>
          </cell>
          <cell r="KA999">
            <v>0</v>
          </cell>
          <cell r="KC999" t="str">
            <v>CONS</v>
          </cell>
          <cell r="KD999" t="str">
            <v>CONS</v>
          </cell>
          <cell r="KE999" t="str">
            <v>CONS</v>
          </cell>
          <cell r="KG999" t="str">
            <v>PREV</v>
          </cell>
          <cell r="KH999" t="str">
            <v>CONS</v>
          </cell>
          <cell r="KI999" t="str">
            <v>CONS</v>
          </cell>
          <cell r="KK999" t="str">
            <v>PREV</v>
          </cell>
          <cell r="KL999">
            <v>0</v>
          </cell>
          <cell r="KM999">
            <v>0</v>
          </cell>
          <cell r="KO999" t="str">
            <v>CONS</v>
          </cell>
          <cell r="KP999" t="str">
            <v>CONS</v>
          </cell>
          <cell r="KQ999" t="str">
            <v>CONS</v>
          </cell>
          <cell r="KT999">
            <v>0</v>
          </cell>
          <cell r="KU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F999">
            <v>0</v>
          </cell>
          <cell r="LG999">
            <v>0</v>
          </cell>
          <cell r="LI999" t="str">
            <v>CONS</v>
          </cell>
          <cell r="LJ999" t="str">
            <v>CONS</v>
          </cell>
          <cell r="LK999">
            <v>0</v>
          </cell>
          <cell r="LM999">
            <v>0</v>
          </cell>
          <cell r="LO999" t="str">
            <v>CONS</v>
          </cell>
          <cell r="LQ999" t="str">
            <v>CONS</v>
          </cell>
          <cell r="LS999" t="str">
            <v>CONS</v>
          </cell>
          <cell r="LT999" t="str">
            <v>CONS</v>
          </cell>
          <cell r="LU999">
            <v>0</v>
          </cell>
          <cell r="LV999" t="str">
            <v>CONS</v>
          </cell>
          <cell r="LW999" t="str">
            <v>CONS</v>
          </cell>
          <cell r="LX999">
            <v>0</v>
          </cell>
          <cell r="LY999">
            <v>0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 t="str">
            <v>CONS</v>
          </cell>
          <cell r="MJ999">
            <v>0</v>
          </cell>
          <cell r="MK999">
            <v>0</v>
          </cell>
          <cell r="ML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Q999">
            <v>0</v>
          </cell>
          <cell r="MR999">
            <v>0</v>
          </cell>
          <cell r="MS999" t="str">
            <v>CONS</v>
          </cell>
          <cell r="MT999" t="str">
            <v>CONS</v>
          </cell>
          <cell r="MU999">
            <v>0</v>
          </cell>
          <cell r="MW999" t="str">
            <v>CONS</v>
          </cell>
          <cell r="MX999" t="str">
            <v>CONS</v>
          </cell>
          <cell r="MY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 t="str">
            <v>CONS</v>
          </cell>
          <cell r="NE999">
            <v>0</v>
          </cell>
          <cell r="NF999">
            <v>0</v>
          </cell>
          <cell r="NG999" t="str">
            <v>CONS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>
            <v>0</v>
          </cell>
          <cell r="NN999" t="str">
            <v>CONS</v>
          </cell>
          <cell r="NO999" t="str">
            <v>CONS</v>
          </cell>
        </row>
        <row r="1000">
          <cell r="A1000">
            <v>36951</v>
          </cell>
          <cell r="B1000">
            <v>397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CONS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U1000" t="str">
            <v>CONS</v>
          </cell>
          <cell r="IV1000">
            <v>0</v>
          </cell>
          <cell r="IW1000">
            <v>0</v>
          </cell>
          <cell r="IY1000" t="str">
            <v>CONS</v>
          </cell>
          <cell r="IZ1000" t="str">
            <v>CONS</v>
          </cell>
          <cell r="JA1000" t="str">
            <v>CONS</v>
          </cell>
          <cell r="JC1000" t="str">
            <v>CONS</v>
          </cell>
          <cell r="JD1000" t="str">
            <v>CONS</v>
          </cell>
          <cell r="JE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 t="str">
            <v>CONS</v>
          </cell>
          <cell r="JT1000" t="str">
            <v>CONS</v>
          </cell>
          <cell r="JU1000" t="str">
            <v>CONS</v>
          </cell>
          <cell r="JV1000" t="str">
            <v>CONS</v>
          </cell>
          <cell r="JY1000" t="str">
            <v>CONS</v>
          </cell>
          <cell r="JZ1000">
            <v>0</v>
          </cell>
          <cell r="KA1000">
            <v>0</v>
          </cell>
          <cell r="KC1000" t="str">
            <v>CONS</v>
          </cell>
          <cell r="KD1000" t="str">
            <v>CONS</v>
          </cell>
          <cell r="KE1000" t="str">
            <v>CONS</v>
          </cell>
          <cell r="KG1000" t="str">
            <v>CONS</v>
          </cell>
          <cell r="KH1000" t="str">
            <v>CONS</v>
          </cell>
          <cell r="KI1000" t="str">
            <v>CONS</v>
          </cell>
          <cell r="KK1000" t="str">
            <v>CONS</v>
          </cell>
          <cell r="KL1000">
            <v>0</v>
          </cell>
          <cell r="KM1000">
            <v>0</v>
          </cell>
          <cell r="KO1000" t="str">
            <v>CONS</v>
          </cell>
          <cell r="KP1000" t="str">
            <v>CONS</v>
          </cell>
          <cell r="KQ1000" t="str">
            <v>CONS</v>
          </cell>
          <cell r="KT1000">
            <v>0</v>
          </cell>
          <cell r="KU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F1000">
            <v>0</v>
          </cell>
          <cell r="LG1000">
            <v>0</v>
          </cell>
          <cell r="LI1000" t="str">
            <v>CONS</v>
          </cell>
          <cell r="LJ1000" t="str">
            <v>CONS</v>
          </cell>
          <cell r="LK1000">
            <v>0</v>
          </cell>
          <cell r="LM1000">
            <v>0</v>
          </cell>
          <cell r="LO1000" t="str">
            <v>CONS</v>
          </cell>
          <cell r="LQ1000" t="str">
            <v>CONS</v>
          </cell>
          <cell r="LS1000" t="str">
            <v>CONS</v>
          </cell>
          <cell r="LT1000" t="str">
            <v>CONS</v>
          </cell>
          <cell r="LU1000">
            <v>0</v>
          </cell>
          <cell r="LV1000" t="str">
            <v>CONS</v>
          </cell>
          <cell r="LW1000" t="str">
            <v>CONS</v>
          </cell>
          <cell r="LX1000">
            <v>0</v>
          </cell>
          <cell r="LY1000">
            <v>0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 t="str">
            <v>CONS</v>
          </cell>
          <cell r="MJ1000">
            <v>0</v>
          </cell>
          <cell r="MK1000">
            <v>0</v>
          </cell>
          <cell r="ML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Q1000">
            <v>0</v>
          </cell>
          <cell r="MR1000">
            <v>0</v>
          </cell>
          <cell r="MS1000" t="str">
            <v>CONS</v>
          </cell>
          <cell r="MT1000" t="str">
            <v>CONS</v>
          </cell>
          <cell r="MU1000">
            <v>0</v>
          </cell>
          <cell r="MW1000" t="str">
            <v>CONS</v>
          </cell>
          <cell r="MX1000" t="str">
            <v>CONS</v>
          </cell>
          <cell r="MY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 t="str">
            <v>CONS</v>
          </cell>
          <cell r="NE1000">
            <v>0</v>
          </cell>
          <cell r="NF1000">
            <v>0</v>
          </cell>
          <cell r="NG1000" t="str">
            <v>CONS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>
            <v>0</v>
          </cell>
          <cell r="NN1000" t="str">
            <v>CONS</v>
          </cell>
          <cell r="NO1000" t="str">
            <v>CONS</v>
          </cell>
        </row>
        <row r="1001">
          <cell r="A1001">
            <v>36923</v>
          </cell>
          <cell r="B1001">
            <v>398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PREV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U1001" t="str">
            <v>CONS</v>
          </cell>
          <cell r="IV1001">
            <v>0</v>
          </cell>
          <cell r="IW1001">
            <v>0</v>
          </cell>
          <cell r="IY1001" t="str">
            <v>CONS</v>
          </cell>
          <cell r="IZ1001" t="str">
            <v>CONS</v>
          </cell>
          <cell r="JA1001" t="str">
            <v>CONS</v>
          </cell>
          <cell r="JC1001" t="str">
            <v>CONS</v>
          </cell>
          <cell r="JD1001" t="str">
            <v>CONS</v>
          </cell>
          <cell r="JE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 t="str">
            <v>CONS</v>
          </cell>
          <cell r="JT1001" t="str">
            <v>CONS</v>
          </cell>
          <cell r="JU1001" t="str">
            <v>CONS</v>
          </cell>
          <cell r="JV1001" t="str">
            <v>CONS</v>
          </cell>
          <cell r="JY1001" t="str">
            <v>CONS</v>
          </cell>
          <cell r="JZ1001">
            <v>0</v>
          </cell>
          <cell r="KA1001">
            <v>0</v>
          </cell>
          <cell r="KC1001" t="str">
            <v>CONS</v>
          </cell>
          <cell r="KD1001" t="str">
            <v>CONS</v>
          </cell>
          <cell r="KE1001" t="str">
            <v>CONS</v>
          </cell>
          <cell r="KG1001" t="str">
            <v>PREV</v>
          </cell>
          <cell r="KH1001" t="str">
            <v>CONS</v>
          </cell>
          <cell r="KI1001" t="str">
            <v>CONS</v>
          </cell>
          <cell r="KK1001" t="str">
            <v>PREV</v>
          </cell>
          <cell r="KL1001">
            <v>0</v>
          </cell>
          <cell r="KM1001">
            <v>0</v>
          </cell>
          <cell r="KO1001" t="str">
            <v>CONS</v>
          </cell>
          <cell r="KP1001" t="str">
            <v>CONS</v>
          </cell>
          <cell r="KQ1001" t="str">
            <v>CONS</v>
          </cell>
          <cell r="KT1001">
            <v>0</v>
          </cell>
          <cell r="KU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F1001">
            <v>0</v>
          </cell>
          <cell r="LG1001">
            <v>0</v>
          </cell>
          <cell r="LI1001" t="str">
            <v>CONS</v>
          </cell>
          <cell r="LJ1001" t="str">
            <v>CONS</v>
          </cell>
          <cell r="LK1001">
            <v>0</v>
          </cell>
          <cell r="LM1001">
            <v>0</v>
          </cell>
          <cell r="LO1001" t="str">
            <v>CONS</v>
          </cell>
          <cell r="LQ1001" t="str">
            <v>CONS</v>
          </cell>
          <cell r="LS1001" t="str">
            <v>CONS</v>
          </cell>
          <cell r="LT1001" t="str">
            <v>CONS</v>
          </cell>
          <cell r="LU1001">
            <v>0</v>
          </cell>
          <cell r="LV1001" t="str">
            <v>CONS</v>
          </cell>
          <cell r="LW1001" t="str">
            <v>CONS</v>
          </cell>
          <cell r="LX1001">
            <v>0</v>
          </cell>
          <cell r="LY1001">
            <v>0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 t="str">
            <v>CONS</v>
          </cell>
          <cell r="MJ1001">
            <v>0</v>
          </cell>
          <cell r="MK1001">
            <v>0</v>
          </cell>
          <cell r="ML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Q1001">
            <v>0</v>
          </cell>
          <cell r="MR1001">
            <v>0</v>
          </cell>
          <cell r="MS1001" t="str">
            <v>CONS</v>
          </cell>
          <cell r="MT1001" t="str">
            <v>CONS</v>
          </cell>
          <cell r="MU1001">
            <v>0</v>
          </cell>
          <cell r="MW1001" t="str">
            <v>CONS</v>
          </cell>
          <cell r="MX1001" t="str">
            <v>CONS</v>
          </cell>
          <cell r="MY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 t="str">
            <v>CONS</v>
          </cell>
          <cell r="NE1001">
            <v>0</v>
          </cell>
          <cell r="NF1001">
            <v>0</v>
          </cell>
          <cell r="NG1001" t="str">
            <v>CONS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>
            <v>0</v>
          </cell>
          <cell r="NN1001" t="str">
            <v>CONS</v>
          </cell>
          <cell r="NO1001" t="str">
            <v>CONS</v>
          </cell>
        </row>
        <row r="1002">
          <cell r="A1002">
            <v>36892</v>
          </cell>
          <cell r="B1002">
            <v>399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 t="str">
            <v>CONS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PREV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U1002" t="str">
            <v>CONS</v>
          </cell>
          <cell r="IV1002">
            <v>0</v>
          </cell>
          <cell r="IW1002">
            <v>0</v>
          </cell>
          <cell r="IY1002" t="str">
            <v>CONS</v>
          </cell>
          <cell r="IZ1002" t="str">
            <v>CONS</v>
          </cell>
          <cell r="JA1002" t="str">
            <v>CONS</v>
          </cell>
          <cell r="JC1002" t="str">
            <v>CONS</v>
          </cell>
          <cell r="JD1002" t="str">
            <v>CONS</v>
          </cell>
          <cell r="JE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 t="str">
            <v>CONS</v>
          </cell>
          <cell r="JT1002" t="str">
            <v>CONS</v>
          </cell>
          <cell r="JU1002" t="str">
            <v>CONS</v>
          </cell>
          <cell r="JV1002" t="str">
            <v>CONS</v>
          </cell>
          <cell r="JY1002" t="str">
            <v>CONS</v>
          </cell>
          <cell r="JZ1002">
            <v>0</v>
          </cell>
          <cell r="KA1002">
            <v>0</v>
          </cell>
          <cell r="KC1002" t="str">
            <v>CONS</v>
          </cell>
          <cell r="KD1002" t="str">
            <v>CONS</v>
          </cell>
          <cell r="KE1002" t="str">
            <v>CONS</v>
          </cell>
          <cell r="KG1002" t="str">
            <v>PREV</v>
          </cell>
          <cell r="KH1002" t="str">
            <v>CONS</v>
          </cell>
          <cell r="KI1002" t="str">
            <v>CONS</v>
          </cell>
          <cell r="KK1002" t="str">
            <v>PREV</v>
          </cell>
          <cell r="KL1002">
            <v>0</v>
          </cell>
          <cell r="KM1002">
            <v>0</v>
          </cell>
          <cell r="KO1002" t="str">
            <v>CONS</v>
          </cell>
          <cell r="KP1002" t="str">
            <v>CONS</v>
          </cell>
          <cell r="KQ1002" t="str">
            <v>CONS</v>
          </cell>
          <cell r="KT1002">
            <v>0</v>
          </cell>
          <cell r="KU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F1002">
            <v>0</v>
          </cell>
          <cell r="LG1002">
            <v>0</v>
          </cell>
          <cell r="LI1002" t="str">
            <v>CONS</v>
          </cell>
          <cell r="LJ1002" t="str">
            <v>CONS</v>
          </cell>
          <cell r="LK1002">
            <v>0</v>
          </cell>
          <cell r="LM1002">
            <v>0</v>
          </cell>
          <cell r="LO1002" t="str">
            <v>CONS</v>
          </cell>
          <cell r="LQ1002" t="str">
            <v>CONS</v>
          </cell>
          <cell r="LS1002" t="str">
            <v>CONS</v>
          </cell>
          <cell r="LT1002" t="str">
            <v>CONS</v>
          </cell>
          <cell r="LU1002">
            <v>0</v>
          </cell>
          <cell r="LV1002" t="str">
            <v>CONS</v>
          </cell>
          <cell r="LW1002" t="str">
            <v>CONS</v>
          </cell>
          <cell r="LX1002">
            <v>0</v>
          </cell>
          <cell r="LY1002">
            <v>0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 t="str">
            <v>CONS</v>
          </cell>
          <cell r="MJ1002">
            <v>0</v>
          </cell>
          <cell r="MK1002">
            <v>0</v>
          </cell>
          <cell r="ML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Q1002">
            <v>0</v>
          </cell>
          <cell r="MR1002">
            <v>0</v>
          </cell>
          <cell r="MS1002" t="str">
            <v>CONS</v>
          </cell>
          <cell r="MT1002" t="str">
            <v>CONS</v>
          </cell>
          <cell r="MU1002">
            <v>0</v>
          </cell>
          <cell r="MW1002" t="str">
            <v>CONS</v>
          </cell>
          <cell r="MX1002" t="str">
            <v>CONS</v>
          </cell>
          <cell r="MY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 t="str">
            <v>CONS</v>
          </cell>
          <cell r="NE1002">
            <v>0</v>
          </cell>
          <cell r="NF1002">
            <v>0</v>
          </cell>
          <cell r="NG1002" t="str">
            <v>CONS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>
            <v>0</v>
          </cell>
          <cell r="NN1002" t="str">
            <v>CONS</v>
          </cell>
          <cell r="NO1002" t="str">
            <v>CONS</v>
          </cell>
        </row>
        <row r="1003">
          <cell r="A1003">
            <v>36861</v>
          </cell>
          <cell r="B1003">
            <v>400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 t="str">
            <v>CONS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CONS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U1003" t="str">
            <v>CONS</v>
          </cell>
          <cell r="IV1003">
            <v>0</v>
          </cell>
          <cell r="IW1003">
            <v>0</v>
          </cell>
          <cell r="IY1003" t="str">
            <v>CONS</v>
          </cell>
          <cell r="IZ1003" t="str">
            <v>CONS</v>
          </cell>
          <cell r="JA1003" t="str">
            <v>CONS</v>
          </cell>
          <cell r="JC1003" t="str">
            <v>CONS</v>
          </cell>
          <cell r="JD1003" t="str">
            <v>CONS</v>
          </cell>
          <cell r="JE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 t="str">
            <v>CONS</v>
          </cell>
          <cell r="JT1003" t="str">
            <v>CONS</v>
          </cell>
          <cell r="JU1003" t="str">
            <v>CONS</v>
          </cell>
          <cell r="JV1003" t="str">
            <v>CONS</v>
          </cell>
          <cell r="JY1003" t="str">
            <v>CONS</v>
          </cell>
          <cell r="JZ1003">
            <v>0</v>
          </cell>
          <cell r="KA1003">
            <v>0</v>
          </cell>
          <cell r="KC1003" t="str">
            <v>CONS</v>
          </cell>
          <cell r="KD1003" t="str">
            <v>CONS</v>
          </cell>
          <cell r="KE1003" t="str">
            <v>CONS</v>
          </cell>
          <cell r="KG1003" t="str">
            <v>CONS</v>
          </cell>
          <cell r="KH1003" t="str">
            <v>CONS</v>
          </cell>
          <cell r="KI1003" t="str">
            <v>CONS</v>
          </cell>
          <cell r="KK1003" t="str">
            <v>CONS</v>
          </cell>
          <cell r="KL1003">
            <v>0</v>
          </cell>
          <cell r="KM1003">
            <v>0</v>
          </cell>
          <cell r="KO1003" t="str">
            <v>CONS</v>
          </cell>
          <cell r="KP1003" t="str">
            <v>CONS</v>
          </cell>
          <cell r="KQ1003" t="str">
            <v>CONS</v>
          </cell>
          <cell r="KT1003">
            <v>0</v>
          </cell>
          <cell r="KU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F1003">
            <v>0</v>
          </cell>
          <cell r="LG1003">
            <v>0</v>
          </cell>
          <cell r="LI1003" t="str">
            <v>CONS</v>
          </cell>
          <cell r="LJ1003" t="str">
            <v>CONS</v>
          </cell>
          <cell r="LK1003">
            <v>0</v>
          </cell>
          <cell r="LM1003">
            <v>0</v>
          </cell>
          <cell r="LO1003" t="str">
            <v>CONS</v>
          </cell>
          <cell r="LQ1003" t="str">
            <v>CONS</v>
          </cell>
          <cell r="LS1003" t="str">
            <v>CONS</v>
          </cell>
          <cell r="LT1003" t="str">
            <v>CONS</v>
          </cell>
          <cell r="LU1003">
            <v>0</v>
          </cell>
          <cell r="LV1003" t="str">
            <v>CONS</v>
          </cell>
          <cell r="LW1003" t="str">
            <v>CONS</v>
          </cell>
          <cell r="LX1003">
            <v>0</v>
          </cell>
          <cell r="LY1003">
            <v>0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 t="str">
            <v>CONS</v>
          </cell>
          <cell r="MJ1003">
            <v>0</v>
          </cell>
          <cell r="MK1003">
            <v>0</v>
          </cell>
          <cell r="ML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Q1003">
            <v>0</v>
          </cell>
          <cell r="MR1003">
            <v>0</v>
          </cell>
          <cell r="MS1003" t="str">
            <v>CONS</v>
          </cell>
          <cell r="MT1003" t="str">
            <v>CONS</v>
          </cell>
          <cell r="MU1003">
            <v>0</v>
          </cell>
          <cell r="MW1003" t="str">
            <v>CONS</v>
          </cell>
          <cell r="MX1003" t="str">
            <v>CONS</v>
          </cell>
          <cell r="MY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 t="str">
            <v>CONS</v>
          </cell>
          <cell r="NE1003">
            <v>0</v>
          </cell>
          <cell r="NF1003">
            <v>0</v>
          </cell>
          <cell r="NG1003" t="str">
            <v>CONS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>
            <v>0</v>
          </cell>
          <cell r="NN1003" t="str">
            <v>CONS</v>
          </cell>
          <cell r="NO1003" t="str">
            <v>CONS</v>
          </cell>
        </row>
        <row r="1004">
          <cell r="A1004">
            <v>36831</v>
          </cell>
          <cell r="B1004">
            <v>401</v>
          </cell>
          <cell r="C1004" t="str">
            <v>CONS</v>
          </cell>
          <cell r="S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 t="str">
            <v>CONS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PREV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U1004" t="str">
            <v>CONS</v>
          </cell>
          <cell r="IV1004">
            <v>0</v>
          </cell>
          <cell r="IW1004">
            <v>0</v>
          </cell>
          <cell r="IY1004" t="str">
            <v>CONS</v>
          </cell>
          <cell r="IZ1004" t="str">
            <v>CONS</v>
          </cell>
          <cell r="JA1004" t="str">
            <v>CONS</v>
          </cell>
          <cell r="JC1004" t="str">
            <v>CONS</v>
          </cell>
          <cell r="JD1004" t="str">
            <v>CONS</v>
          </cell>
          <cell r="JE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 t="str">
            <v>CONS</v>
          </cell>
          <cell r="JT1004" t="str">
            <v>CONS</v>
          </cell>
          <cell r="JU1004" t="str">
            <v>CONS</v>
          </cell>
          <cell r="JV1004" t="str">
            <v>CONS</v>
          </cell>
          <cell r="JY1004" t="str">
            <v>CONS</v>
          </cell>
          <cell r="JZ1004">
            <v>0</v>
          </cell>
          <cell r="KA1004">
            <v>0</v>
          </cell>
          <cell r="KC1004" t="str">
            <v>CONS</v>
          </cell>
          <cell r="KD1004" t="str">
            <v>CONS</v>
          </cell>
          <cell r="KE1004" t="str">
            <v>CONS</v>
          </cell>
          <cell r="KG1004" t="str">
            <v>PREV</v>
          </cell>
          <cell r="KH1004" t="str">
            <v>CONS</v>
          </cell>
          <cell r="KI1004" t="str">
            <v>CONS</v>
          </cell>
          <cell r="KK1004" t="str">
            <v>PREV</v>
          </cell>
          <cell r="KL1004">
            <v>0</v>
          </cell>
          <cell r="KM1004">
            <v>0</v>
          </cell>
          <cell r="KO1004" t="str">
            <v>CONS</v>
          </cell>
          <cell r="KP1004" t="str">
            <v>CONS</v>
          </cell>
          <cell r="KQ1004" t="str">
            <v>CONS</v>
          </cell>
          <cell r="KT1004">
            <v>0</v>
          </cell>
          <cell r="KU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F1004">
            <v>0</v>
          </cell>
          <cell r="LG1004">
            <v>0</v>
          </cell>
          <cell r="LI1004" t="str">
            <v>CONS</v>
          </cell>
          <cell r="LJ1004" t="str">
            <v>CONS</v>
          </cell>
          <cell r="LK1004">
            <v>0</v>
          </cell>
          <cell r="LM1004">
            <v>0</v>
          </cell>
          <cell r="LO1004" t="str">
            <v>CONS</v>
          </cell>
          <cell r="LQ1004" t="str">
            <v>CONS</v>
          </cell>
          <cell r="LS1004" t="str">
            <v>CONS</v>
          </cell>
          <cell r="LT1004" t="str">
            <v>CONS</v>
          </cell>
          <cell r="LU1004">
            <v>0</v>
          </cell>
          <cell r="LV1004" t="str">
            <v>CONS</v>
          </cell>
          <cell r="LW1004" t="str">
            <v>CONS</v>
          </cell>
          <cell r="LX1004">
            <v>0</v>
          </cell>
          <cell r="LY1004">
            <v>0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 t="str">
            <v>CONS</v>
          </cell>
          <cell r="MJ1004">
            <v>0</v>
          </cell>
          <cell r="MK1004">
            <v>0</v>
          </cell>
          <cell r="ML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Q1004">
            <v>0</v>
          </cell>
          <cell r="MR1004">
            <v>0</v>
          </cell>
          <cell r="MS1004" t="str">
            <v>CONS</v>
          </cell>
          <cell r="MT1004" t="str">
            <v>CONS</v>
          </cell>
          <cell r="MU1004">
            <v>0</v>
          </cell>
          <cell r="MW1004" t="str">
            <v>CONS</v>
          </cell>
          <cell r="MX1004" t="str">
            <v>CONS</v>
          </cell>
          <cell r="MY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 t="str">
            <v>CONS</v>
          </cell>
          <cell r="NE1004">
            <v>0</v>
          </cell>
          <cell r="NF1004">
            <v>0</v>
          </cell>
          <cell r="NG1004" t="str">
            <v>CONS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>
            <v>0</v>
          </cell>
          <cell r="NN1004" t="str">
            <v>CONS</v>
          </cell>
          <cell r="NO1004" t="str">
            <v>CONS</v>
          </cell>
        </row>
        <row r="1005">
          <cell r="A1005">
            <v>36800</v>
          </cell>
          <cell r="B1005">
            <v>402</v>
          </cell>
          <cell r="C1005" t="str">
            <v>CONS</v>
          </cell>
          <cell r="S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 t="str">
            <v>CONS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PREV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U1005" t="str">
            <v>CONS</v>
          </cell>
          <cell r="IV1005">
            <v>0</v>
          </cell>
          <cell r="IW1005">
            <v>0</v>
          </cell>
          <cell r="IY1005" t="str">
            <v>CONS</v>
          </cell>
          <cell r="IZ1005" t="str">
            <v>CONS</v>
          </cell>
          <cell r="JA1005" t="str">
            <v>CONS</v>
          </cell>
          <cell r="JC1005" t="str">
            <v>CONS</v>
          </cell>
          <cell r="JD1005" t="str">
            <v>CONS</v>
          </cell>
          <cell r="JE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 t="str">
            <v>CONS</v>
          </cell>
          <cell r="JT1005" t="str">
            <v>CONS</v>
          </cell>
          <cell r="JU1005" t="str">
            <v>CONS</v>
          </cell>
          <cell r="JV1005" t="str">
            <v>CONS</v>
          </cell>
          <cell r="JY1005" t="str">
            <v>CONS</v>
          </cell>
          <cell r="JZ1005">
            <v>0</v>
          </cell>
          <cell r="KA1005">
            <v>0</v>
          </cell>
          <cell r="KC1005" t="str">
            <v>CONS</v>
          </cell>
          <cell r="KD1005" t="str">
            <v>CONS</v>
          </cell>
          <cell r="KE1005" t="str">
            <v>CONS</v>
          </cell>
          <cell r="KG1005" t="str">
            <v>PREV</v>
          </cell>
          <cell r="KH1005" t="str">
            <v>CONS</v>
          </cell>
          <cell r="KI1005" t="str">
            <v>CONS</v>
          </cell>
          <cell r="KK1005" t="str">
            <v>PREV</v>
          </cell>
          <cell r="KL1005">
            <v>0</v>
          </cell>
          <cell r="KM1005">
            <v>0</v>
          </cell>
          <cell r="KO1005" t="str">
            <v>CONS</v>
          </cell>
          <cell r="KP1005" t="str">
            <v>CONS</v>
          </cell>
          <cell r="KQ1005" t="str">
            <v>CONS</v>
          </cell>
          <cell r="KT1005">
            <v>0</v>
          </cell>
          <cell r="KU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F1005">
            <v>0</v>
          </cell>
          <cell r="LG1005">
            <v>0</v>
          </cell>
          <cell r="LI1005" t="str">
            <v>CONS</v>
          </cell>
          <cell r="LJ1005" t="str">
            <v>CONS</v>
          </cell>
          <cell r="LK1005">
            <v>0</v>
          </cell>
          <cell r="LM1005">
            <v>0</v>
          </cell>
          <cell r="LO1005" t="str">
            <v>CONS</v>
          </cell>
          <cell r="LQ1005" t="str">
            <v>CONS</v>
          </cell>
          <cell r="LS1005" t="str">
            <v>CONS</v>
          </cell>
          <cell r="LT1005" t="str">
            <v>CONS</v>
          </cell>
          <cell r="LU1005">
            <v>0</v>
          </cell>
          <cell r="LV1005" t="str">
            <v>CONS</v>
          </cell>
          <cell r="LW1005" t="str">
            <v>CONS</v>
          </cell>
          <cell r="LX1005">
            <v>0</v>
          </cell>
          <cell r="LY1005">
            <v>0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 t="str">
            <v>CONS</v>
          </cell>
          <cell r="MJ1005">
            <v>0</v>
          </cell>
          <cell r="MK1005">
            <v>0</v>
          </cell>
          <cell r="ML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Q1005">
            <v>0</v>
          </cell>
          <cell r="MR1005">
            <v>0</v>
          </cell>
          <cell r="MS1005" t="str">
            <v>CONS</v>
          </cell>
          <cell r="MT1005" t="str">
            <v>CONS</v>
          </cell>
          <cell r="MU1005">
            <v>0</v>
          </cell>
          <cell r="MW1005" t="str">
            <v>CONS</v>
          </cell>
          <cell r="MX1005" t="str">
            <v>CONS</v>
          </cell>
          <cell r="MY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 t="str">
            <v>CONS</v>
          </cell>
          <cell r="NE1005">
            <v>0</v>
          </cell>
          <cell r="NF1005">
            <v>0</v>
          </cell>
          <cell r="NG1005" t="str">
            <v>CONS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>
            <v>0</v>
          </cell>
          <cell r="NN1005" t="str">
            <v>CONS</v>
          </cell>
          <cell r="NO1005" t="str">
            <v>CONS</v>
          </cell>
        </row>
        <row r="1006">
          <cell r="A1006">
            <v>36770</v>
          </cell>
          <cell r="B1006">
            <v>403</v>
          </cell>
          <cell r="C1006" t="str">
            <v>CONS</v>
          </cell>
          <cell r="S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CONS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U1006" t="str">
            <v>CONS</v>
          </cell>
          <cell r="IV1006">
            <v>0</v>
          </cell>
          <cell r="IW1006">
            <v>0</v>
          </cell>
          <cell r="IY1006" t="str">
            <v>CONS</v>
          </cell>
          <cell r="IZ1006" t="str">
            <v>CONS</v>
          </cell>
          <cell r="JA1006" t="str">
            <v>CONS</v>
          </cell>
          <cell r="JC1006" t="str">
            <v>CONS</v>
          </cell>
          <cell r="JD1006" t="str">
            <v>CONS</v>
          </cell>
          <cell r="JE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 t="str">
            <v>CONS</v>
          </cell>
          <cell r="JT1006" t="str">
            <v>CONS</v>
          </cell>
          <cell r="JU1006" t="str">
            <v>CONS</v>
          </cell>
          <cell r="JV1006" t="str">
            <v>CONS</v>
          </cell>
          <cell r="JY1006" t="str">
            <v>CONS</v>
          </cell>
          <cell r="JZ1006">
            <v>0</v>
          </cell>
          <cell r="KA1006">
            <v>0</v>
          </cell>
          <cell r="KC1006" t="str">
            <v>CONS</v>
          </cell>
          <cell r="KD1006" t="str">
            <v>CONS</v>
          </cell>
          <cell r="KE1006" t="str">
            <v>CONS</v>
          </cell>
          <cell r="KG1006" t="str">
            <v>CONS</v>
          </cell>
          <cell r="KH1006" t="str">
            <v>CONS</v>
          </cell>
          <cell r="KI1006" t="str">
            <v>CONS</v>
          </cell>
          <cell r="KK1006" t="str">
            <v>CONS</v>
          </cell>
          <cell r="KL1006">
            <v>0</v>
          </cell>
          <cell r="KM1006">
            <v>0</v>
          </cell>
          <cell r="KO1006" t="str">
            <v>CONS</v>
          </cell>
          <cell r="KP1006" t="str">
            <v>CONS</v>
          </cell>
          <cell r="KQ1006" t="str">
            <v>CONS</v>
          </cell>
          <cell r="KT1006">
            <v>0</v>
          </cell>
          <cell r="KU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F1006">
            <v>0</v>
          </cell>
          <cell r="LG1006">
            <v>0</v>
          </cell>
          <cell r="LI1006" t="str">
            <v>CONS</v>
          </cell>
          <cell r="LJ1006" t="str">
            <v>CONS</v>
          </cell>
          <cell r="LK1006">
            <v>0</v>
          </cell>
          <cell r="LM1006">
            <v>0</v>
          </cell>
          <cell r="LO1006" t="str">
            <v>CONS</v>
          </cell>
          <cell r="LQ1006" t="str">
            <v>CONS</v>
          </cell>
          <cell r="LS1006" t="str">
            <v>CONS</v>
          </cell>
          <cell r="LT1006" t="str">
            <v>CONS</v>
          </cell>
          <cell r="LU1006">
            <v>0</v>
          </cell>
          <cell r="LV1006" t="str">
            <v>CONS</v>
          </cell>
          <cell r="LW1006" t="str">
            <v>CONS</v>
          </cell>
          <cell r="LX1006">
            <v>0</v>
          </cell>
          <cell r="LY1006">
            <v>0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 t="str">
            <v>CONS</v>
          </cell>
          <cell r="MJ1006">
            <v>0</v>
          </cell>
          <cell r="MK1006">
            <v>0</v>
          </cell>
          <cell r="ML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Q1006">
            <v>0</v>
          </cell>
          <cell r="MR1006">
            <v>0</v>
          </cell>
          <cell r="MS1006" t="str">
            <v>CONS</v>
          </cell>
          <cell r="MT1006" t="str">
            <v>CONS</v>
          </cell>
          <cell r="MU1006">
            <v>0</v>
          </cell>
          <cell r="MW1006" t="str">
            <v>CONS</v>
          </cell>
          <cell r="MX1006" t="str">
            <v>CONS</v>
          </cell>
          <cell r="MY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 t="str">
            <v>CONS</v>
          </cell>
          <cell r="NE1006">
            <v>0</v>
          </cell>
          <cell r="NF1006">
            <v>0</v>
          </cell>
          <cell r="NG1006" t="str">
            <v>CONS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>
            <v>0</v>
          </cell>
          <cell r="NN1006" t="str">
            <v>CONS</v>
          </cell>
          <cell r="NO1006" t="str">
            <v>CONS</v>
          </cell>
        </row>
        <row r="1007">
          <cell r="A1007">
            <v>36739</v>
          </cell>
          <cell r="B1007">
            <v>404</v>
          </cell>
          <cell r="C1007" t="str">
            <v>CONS</v>
          </cell>
          <cell r="S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PREV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U1007" t="str">
            <v>CONS</v>
          </cell>
          <cell r="IV1007">
            <v>0</v>
          </cell>
          <cell r="IW1007">
            <v>0</v>
          </cell>
          <cell r="IY1007" t="str">
            <v>CONS</v>
          </cell>
          <cell r="IZ1007" t="str">
            <v>CONS</v>
          </cell>
          <cell r="JA1007" t="str">
            <v>CONS</v>
          </cell>
          <cell r="JC1007" t="str">
            <v>CONS</v>
          </cell>
          <cell r="JD1007" t="str">
            <v>CONS</v>
          </cell>
          <cell r="JE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 t="str">
            <v>CONS</v>
          </cell>
          <cell r="JT1007" t="str">
            <v>CONS</v>
          </cell>
          <cell r="JU1007" t="str">
            <v>CONS</v>
          </cell>
          <cell r="JV1007" t="str">
            <v>CONS</v>
          </cell>
          <cell r="JY1007" t="str">
            <v>CONS</v>
          </cell>
          <cell r="JZ1007">
            <v>0</v>
          </cell>
          <cell r="KA1007">
            <v>0</v>
          </cell>
          <cell r="KC1007" t="str">
            <v>CONS</v>
          </cell>
          <cell r="KD1007" t="str">
            <v>CONS</v>
          </cell>
          <cell r="KE1007" t="str">
            <v>CONS</v>
          </cell>
          <cell r="KG1007" t="str">
            <v>PREV</v>
          </cell>
          <cell r="KH1007" t="str">
            <v>CONS</v>
          </cell>
          <cell r="KI1007" t="str">
            <v>CONS</v>
          </cell>
          <cell r="KK1007" t="str">
            <v>PREV</v>
          </cell>
          <cell r="KL1007">
            <v>0</v>
          </cell>
          <cell r="KM1007">
            <v>0</v>
          </cell>
          <cell r="KO1007" t="str">
            <v>CONS</v>
          </cell>
          <cell r="KP1007" t="str">
            <v>CONS</v>
          </cell>
          <cell r="KQ1007" t="str">
            <v>CONS</v>
          </cell>
          <cell r="KT1007">
            <v>0</v>
          </cell>
          <cell r="KU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F1007">
            <v>0</v>
          </cell>
          <cell r="LG1007">
            <v>0</v>
          </cell>
          <cell r="LI1007" t="str">
            <v>CONS</v>
          </cell>
          <cell r="LJ1007" t="str">
            <v>CONS</v>
          </cell>
          <cell r="LK1007">
            <v>0</v>
          </cell>
          <cell r="LM1007">
            <v>0</v>
          </cell>
          <cell r="LO1007" t="str">
            <v>CONS</v>
          </cell>
          <cell r="LQ1007" t="str">
            <v>CONS</v>
          </cell>
          <cell r="LS1007" t="str">
            <v>CONS</v>
          </cell>
          <cell r="LT1007" t="str">
            <v>CONS</v>
          </cell>
          <cell r="LU1007">
            <v>0</v>
          </cell>
          <cell r="LV1007" t="str">
            <v>CONS</v>
          </cell>
          <cell r="LW1007" t="str">
            <v>CONS</v>
          </cell>
          <cell r="LX1007">
            <v>0</v>
          </cell>
          <cell r="LY1007">
            <v>0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 t="str">
            <v>CONS</v>
          </cell>
          <cell r="MJ1007">
            <v>0</v>
          </cell>
          <cell r="MK1007">
            <v>0</v>
          </cell>
          <cell r="ML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Q1007">
            <v>0</v>
          </cell>
          <cell r="MR1007">
            <v>0</v>
          </cell>
          <cell r="MS1007" t="str">
            <v>CONS</v>
          </cell>
          <cell r="MT1007" t="str">
            <v>CONS</v>
          </cell>
          <cell r="MU1007">
            <v>0</v>
          </cell>
          <cell r="MW1007" t="str">
            <v>CONS</v>
          </cell>
          <cell r="MX1007" t="str">
            <v>CONS</v>
          </cell>
          <cell r="MY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 t="str">
            <v>CONS</v>
          </cell>
          <cell r="NE1007">
            <v>0</v>
          </cell>
          <cell r="NF1007">
            <v>0</v>
          </cell>
          <cell r="NG1007" t="str">
            <v>CONS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>
            <v>0</v>
          </cell>
          <cell r="NN1007" t="str">
            <v>CONS</v>
          </cell>
          <cell r="NO1007" t="str">
            <v>CONS</v>
          </cell>
        </row>
        <row r="1008">
          <cell r="A1008">
            <v>36708</v>
          </cell>
          <cell r="B1008">
            <v>405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PREV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U1008" t="str">
            <v>CONS</v>
          </cell>
          <cell r="IV1008">
            <v>0</v>
          </cell>
          <cell r="IW1008">
            <v>0</v>
          </cell>
          <cell r="IY1008" t="str">
            <v>CONS</v>
          </cell>
          <cell r="IZ1008" t="str">
            <v>CONS</v>
          </cell>
          <cell r="JA1008" t="str">
            <v>CONS</v>
          </cell>
          <cell r="JC1008" t="str">
            <v>CONS</v>
          </cell>
          <cell r="JD1008" t="str">
            <v>CONS</v>
          </cell>
          <cell r="JE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 t="str">
            <v>CONS</v>
          </cell>
          <cell r="JT1008" t="str">
            <v>CONS</v>
          </cell>
          <cell r="JU1008" t="str">
            <v>CONS</v>
          </cell>
          <cell r="JV1008" t="str">
            <v>CONS</v>
          </cell>
          <cell r="JY1008" t="str">
            <v>CONS</v>
          </cell>
          <cell r="JZ1008">
            <v>0</v>
          </cell>
          <cell r="KA1008">
            <v>0</v>
          </cell>
          <cell r="KC1008" t="str">
            <v>CONS</v>
          </cell>
          <cell r="KD1008" t="str">
            <v>CONS</v>
          </cell>
          <cell r="KE1008" t="str">
            <v>CONS</v>
          </cell>
          <cell r="KG1008" t="str">
            <v>PREV</v>
          </cell>
          <cell r="KH1008" t="str">
            <v>CONS</v>
          </cell>
          <cell r="KI1008" t="str">
            <v>CONS</v>
          </cell>
          <cell r="KK1008" t="str">
            <v>PREV</v>
          </cell>
          <cell r="KL1008">
            <v>0</v>
          </cell>
          <cell r="KM1008">
            <v>0</v>
          </cell>
          <cell r="KO1008" t="str">
            <v>CONS</v>
          </cell>
          <cell r="KP1008" t="str">
            <v>CONS</v>
          </cell>
          <cell r="KQ1008" t="str">
            <v>CONS</v>
          </cell>
          <cell r="KT1008">
            <v>0</v>
          </cell>
          <cell r="KU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F1008">
            <v>0</v>
          </cell>
          <cell r="LG1008">
            <v>0</v>
          </cell>
          <cell r="LI1008" t="str">
            <v>CONS</v>
          </cell>
          <cell r="LJ1008" t="str">
            <v>CONS</v>
          </cell>
          <cell r="LK1008">
            <v>0</v>
          </cell>
          <cell r="LM1008">
            <v>0</v>
          </cell>
          <cell r="LO1008" t="str">
            <v>CONS</v>
          </cell>
          <cell r="LQ1008" t="str">
            <v>CONS</v>
          </cell>
          <cell r="LS1008" t="str">
            <v>CONS</v>
          </cell>
          <cell r="LT1008" t="str">
            <v>CONS</v>
          </cell>
          <cell r="LU1008">
            <v>0</v>
          </cell>
          <cell r="LV1008" t="str">
            <v>CONS</v>
          </cell>
          <cell r="LW1008" t="str">
            <v>CONS</v>
          </cell>
          <cell r="LX1008">
            <v>0</v>
          </cell>
          <cell r="LY1008">
            <v>0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 t="str">
            <v>CONS</v>
          </cell>
          <cell r="MJ1008">
            <v>0</v>
          </cell>
          <cell r="MK1008">
            <v>0</v>
          </cell>
          <cell r="ML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Q1008">
            <v>0</v>
          </cell>
          <cell r="MR1008">
            <v>0</v>
          </cell>
          <cell r="MS1008" t="str">
            <v>CONS</v>
          </cell>
          <cell r="MT1008" t="str">
            <v>CONS</v>
          </cell>
          <cell r="MU1008">
            <v>0</v>
          </cell>
          <cell r="MW1008" t="str">
            <v>CONS</v>
          </cell>
          <cell r="MX1008" t="str">
            <v>CONS</v>
          </cell>
          <cell r="MY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 t="str">
            <v>CONS</v>
          </cell>
          <cell r="NE1008">
            <v>0</v>
          </cell>
          <cell r="NF1008">
            <v>0</v>
          </cell>
          <cell r="NG1008" t="str">
            <v>CONS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>
            <v>0</v>
          </cell>
          <cell r="NN1008" t="str">
            <v>CONS</v>
          </cell>
          <cell r="NO1008" t="str">
            <v>CONS</v>
          </cell>
        </row>
        <row r="1009">
          <cell r="A1009">
            <v>36678</v>
          </cell>
          <cell r="B1009">
            <v>406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CONS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U1009" t="str">
            <v>CONS</v>
          </cell>
          <cell r="IV1009">
            <v>0</v>
          </cell>
          <cell r="IW1009">
            <v>0</v>
          </cell>
          <cell r="IY1009" t="str">
            <v>CONS</v>
          </cell>
          <cell r="IZ1009" t="str">
            <v>CONS</v>
          </cell>
          <cell r="JA1009" t="str">
            <v>CONS</v>
          </cell>
          <cell r="JC1009" t="str">
            <v>CONS</v>
          </cell>
          <cell r="JD1009" t="str">
            <v>CONS</v>
          </cell>
          <cell r="JE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 t="str">
            <v>CONS</v>
          </cell>
          <cell r="JT1009" t="str">
            <v>CONS</v>
          </cell>
          <cell r="JU1009" t="str">
            <v>CONS</v>
          </cell>
          <cell r="JV1009" t="str">
            <v>CONS</v>
          </cell>
          <cell r="JY1009" t="str">
            <v>CONS</v>
          </cell>
          <cell r="JZ1009">
            <v>0</v>
          </cell>
          <cell r="KA1009">
            <v>0</v>
          </cell>
          <cell r="KC1009" t="str">
            <v>CONS</v>
          </cell>
          <cell r="KD1009" t="str">
            <v>CONS</v>
          </cell>
          <cell r="KE1009" t="str">
            <v>CONS</v>
          </cell>
          <cell r="KG1009" t="str">
            <v>CONS</v>
          </cell>
          <cell r="KH1009" t="str">
            <v>CONS</v>
          </cell>
          <cell r="KI1009" t="str">
            <v>CONS</v>
          </cell>
          <cell r="KK1009" t="str">
            <v>CONS</v>
          </cell>
          <cell r="KL1009">
            <v>0</v>
          </cell>
          <cell r="KM1009">
            <v>0</v>
          </cell>
          <cell r="KO1009" t="str">
            <v>CONS</v>
          </cell>
          <cell r="KP1009" t="str">
            <v>CONS</v>
          </cell>
          <cell r="KQ1009" t="str">
            <v>CONS</v>
          </cell>
          <cell r="KT1009">
            <v>0</v>
          </cell>
          <cell r="KU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F1009">
            <v>0</v>
          </cell>
          <cell r="LG1009">
            <v>0</v>
          </cell>
          <cell r="LI1009" t="str">
            <v>CONS</v>
          </cell>
          <cell r="LJ1009" t="str">
            <v>CONS</v>
          </cell>
          <cell r="LK1009">
            <v>0</v>
          </cell>
          <cell r="LM1009">
            <v>0</v>
          </cell>
          <cell r="LO1009" t="str">
            <v>CONS</v>
          </cell>
          <cell r="LQ1009" t="str">
            <v>CONS</v>
          </cell>
          <cell r="LS1009" t="str">
            <v>CONS</v>
          </cell>
          <cell r="LT1009" t="str">
            <v>CONS</v>
          </cell>
          <cell r="LU1009">
            <v>0</v>
          </cell>
          <cell r="LV1009" t="str">
            <v>CONS</v>
          </cell>
          <cell r="LW1009" t="str">
            <v>CONS</v>
          </cell>
          <cell r="LX1009">
            <v>0</v>
          </cell>
          <cell r="LY1009">
            <v>0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 t="str">
            <v>CONS</v>
          </cell>
          <cell r="MJ1009">
            <v>0</v>
          </cell>
          <cell r="MK1009">
            <v>0</v>
          </cell>
          <cell r="ML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Q1009">
            <v>0</v>
          </cell>
          <cell r="MR1009">
            <v>0</v>
          </cell>
          <cell r="MS1009" t="str">
            <v>CONS</v>
          </cell>
          <cell r="MT1009" t="str">
            <v>CONS</v>
          </cell>
          <cell r="MU1009">
            <v>0</v>
          </cell>
          <cell r="MW1009" t="str">
            <v>CONS</v>
          </cell>
          <cell r="MX1009" t="str">
            <v>CONS</v>
          </cell>
          <cell r="MY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 t="str">
            <v>CONS</v>
          </cell>
          <cell r="NE1009">
            <v>0</v>
          </cell>
          <cell r="NF1009">
            <v>0</v>
          </cell>
          <cell r="NG1009" t="str">
            <v>CONS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>
            <v>0</v>
          </cell>
          <cell r="NN1009" t="str">
            <v>CONS</v>
          </cell>
          <cell r="NO1009" t="str">
            <v>CONS</v>
          </cell>
        </row>
        <row r="1010">
          <cell r="A1010">
            <v>36647</v>
          </cell>
          <cell r="B1010">
            <v>407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PREV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U1010" t="str">
            <v>CONS</v>
          </cell>
          <cell r="IV1010">
            <v>0</v>
          </cell>
          <cell r="IW1010">
            <v>0</v>
          </cell>
          <cell r="IY1010" t="str">
            <v>CONS</v>
          </cell>
          <cell r="IZ1010" t="str">
            <v>CONS</v>
          </cell>
          <cell r="JA1010" t="str">
            <v>CONS</v>
          </cell>
          <cell r="JC1010" t="str">
            <v>CONS</v>
          </cell>
          <cell r="JD1010" t="str">
            <v>CONS</v>
          </cell>
          <cell r="JE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 t="str">
            <v>CONS</v>
          </cell>
          <cell r="JT1010" t="str">
            <v>CONS</v>
          </cell>
          <cell r="JU1010" t="str">
            <v>CONS</v>
          </cell>
          <cell r="JV1010" t="str">
            <v>CONS</v>
          </cell>
          <cell r="JY1010" t="str">
            <v>CONS</v>
          </cell>
          <cell r="JZ1010">
            <v>0</v>
          </cell>
          <cell r="KA1010">
            <v>0</v>
          </cell>
          <cell r="KC1010" t="str">
            <v>CONS</v>
          </cell>
          <cell r="KD1010" t="str">
            <v>CONS</v>
          </cell>
          <cell r="KE1010" t="str">
            <v>CONS</v>
          </cell>
          <cell r="KG1010" t="str">
            <v>PREV</v>
          </cell>
          <cell r="KH1010" t="str">
            <v>CONS</v>
          </cell>
          <cell r="KI1010" t="str">
            <v>CONS</v>
          </cell>
          <cell r="KK1010" t="str">
            <v>PREV</v>
          </cell>
          <cell r="KL1010">
            <v>0</v>
          </cell>
          <cell r="KM1010">
            <v>0</v>
          </cell>
          <cell r="KO1010" t="str">
            <v>CONS</v>
          </cell>
          <cell r="KP1010" t="str">
            <v>CONS</v>
          </cell>
          <cell r="KQ1010" t="str">
            <v>CONS</v>
          </cell>
          <cell r="KT1010">
            <v>0</v>
          </cell>
          <cell r="KU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F1010">
            <v>0</v>
          </cell>
          <cell r="LG1010">
            <v>0</v>
          </cell>
          <cell r="LI1010" t="str">
            <v>CONS</v>
          </cell>
          <cell r="LJ1010" t="str">
            <v>CONS</v>
          </cell>
          <cell r="LK1010">
            <v>0</v>
          </cell>
          <cell r="LM1010">
            <v>0</v>
          </cell>
          <cell r="LO1010" t="str">
            <v>CONS</v>
          </cell>
          <cell r="LQ1010" t="str">
            <v>CONS</v>
          </cell>
          <cell r="LS1010" t="str">
            <v>CONS</v>
          </cell>
          <cell r="LT1010" t="str">
            <v>CONS</v>
          </cell>
          <cell r="LU1010">
            <v>0</v>
          </cell>
          <cell r="LV1010" t="str">
            <v>CONS</v>
          </cell>
          <cell r="LW1010" t="str">
            <v>CONS</v>
          </cell>
          <cell r="LX1010">
            <v>0</v>
          </cell>
          <cell r="LY1010">
            <v>0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 t="str">
            <v>CONS</v>
          </cell>
          <cell r="MJ1010">
            <v>0</v>
          </cell>
          <cell r="MK1010">
            <v>0</v>
          </cell>
          <cell r="ML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Q1010">
            <v>0</v>
          </cell>
          <cell r="MR1010">
            <v>0</v>
          </cell>
          <cell r="MS1010" t="str">
            <v>CONS</v>
          </cell>
          <cell r="MT1010" t="str">
            <v>CONS</v>
          </cell>
          <cell r="MU1010">
            <v>0</v>
          </cell>
          <cell r="MW1010" t="str">
            <v>CONS</v>
          </cell>
          <cell r="MX1010" t="str">
            <v>CONS</v>
          </cell>
          <cell r="MY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 t="str">
            <v>CONS</v>
          </cell>
          <cell r="NE1010">
            <v>0</v>
          </cell>
          <cell r="NF1010">
            <v>0</v>
          </cell>
          <cell r="NG1010" t="str">
            <v>CONS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>
            <v>0</v>
          </cell>
          <cell r="NN1010" t="str">
            <v>CONS</v>
          </cell>
          <cell r="NO1010" t="str">
            <v>CONS</v>
          </cell>
        </row>
        <row r="1011">
          <cell r="A1011">
            <v>36617</v>
          </cell>
          <cell r="B1011">
            <v>408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 t="str">
            <v>CONS</v>
          </cell>
          <cell r="CI1011" t="str">
            <v>CONS</v>
          </cell>
          <cell r="CJ1011" t="str">
            <v>CONS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 t="str">
            <v>CONS</v>
          </cell>
          <cell r="GI1011" t="str">
            <v>CONS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PREV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 t="str">
            <v>CONS</v>
          </cell>
          <cell r="IQ1011">
            <v>0</v>
          </cell>
          <cell r="IR1011">
            <v>0</v>
          </cell>
          <cell r="IS1011">
            <v>0</v>
          </cell>
          <cell r="IU1011" t="str">
            <v>CONS</v>
          </cell>
          <cell r="IV1011">
            <v>0</v>
          </cell>
          <cell r="IW1011">
            <v>0</v>
          </cell>
          <cell r="IY1011" t="str">
            <v>CONS</v>
          </cell>
          <cell r="IZ1011" t="str">
            <v>CONS</v>
          </cell>
          <cell r="JA1011" t="str">
            <v>CONS</v>
          </cell>
          <cell r="JC1011" t="str">
            <v>CONS</v>
          </cell>
          <cell r="JD1011" t="str">
            <v>CONS</v>
          </cell>
          <cell r="JE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 t="str">
            <v>CONS</v>
          </cell>
          <cell r="JT1011" t="str">
            <v>CONS</v>
          </cell>
          <cell r="JU1011" t="str">
            <v>CONS</v>
          </cell>
          <cell r="JV1011" t="str">
            <v>CONS</v>
          </cell>
          <cell r="JY1011" t="str">
            <v>CONS</v>
          </cell>
          <cell r="JZ1011">
            <v>0</v>
          </cell>
          <cell r="KA1011">
            <v>0</v>
          </cell>
          <cell r="KC1011" t="str">
            <v>CONS</v>
          </cell>
          <cell r="KD1011" t="str">
            <v>CONS</v>
          </cell>
          <cell r="KE1011" t="str">
            <v>CONS</v>
          </cell>
          <cell r="KG1011" t="str">
            <v>PREV</v>
          </cell>
          <cell r="KH1011" t="str">
            <v>CONS</v>
          </cell>
          <cell r="KI1011" t="str">
            <v>CONS</v>
          </cell>
          <cell r="KK1011" t="str">
            <v>PREV</v>
          </cell>
          <cell r="KL1011">
            <v>0</v>
          </cell>
          <cell r="KM1011">
            <v>0</v>
          </cell>
          <cell r="KO1011" t="str">
            <v>CONS</v>
          </cell>
          <cell r="KP1011" t="str">
            <v>CONS</v>
          </cell>
          <cell r="KQ1011" t="str">
            <v>CONS</v>
          </cell>
          <cell r="KT1011">
            <v>0</v>
          </cell>
          <cell r="KU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F1011">
            <v>0</v>
          </cell>
          <cell r="LG1011">
            <v>0</v>
          </cell>
          <cell r="LI1011" t="str">
            <v>CONS</v>
          </cell>
          <cell r="LJ1011" t="str">
            <v>CONS</v>
          </cell>
          <cell r="LK1011">
            <v>0</v>
          </cell>
          <cell r="LM1011">
            <v>0</v>
          </cell>
          <cell r="LO1011" t="str">
            <v>CONS</v>
          </cell>
          <cell r="LQ1011" t="str">
            <v>CONS</v>
          </cell>
          <cell r="LS1011" t="str">
            <v>CONS</v>
          </cell>
          <cell r="LT1011" t="str">
            <v>CONS</v>
          </cell>
          <cell r="LU1011">
            <v>0</v>
          </cell>
          <cell r="LV1011" t="str">
            <v>CONS</v>
          </cell>
          <cell r="LW1011" t="str">
            <v>CONS</v>
          </cell>
          <cell r="LX1011">
            <v>0</v>
          </cell>
          <cell r="LY1011">
            <v>0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 t="str">
            <v>CONS</v>
          </cell>
          <cell r="MJ1011">
            <v>0</v>
          </cell>
          <cell r="MK1011">
            <v>0</v>
          </cell>
          <cell r="ML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Q1011">
            <v>0</v>
          </cell>
          <cell r="MR1011">
            <v>0</v>
          </cell>
          <cell r="MS1011" t="str">
            <v>CONS</v>
          </cell>
          <cell r="MT1011" t="str">
            <v>CONS</v>
          </cell>
          <cell r="MU1011">
            <v>0</v>
          </cell>
          <cell r="MW1011" t="str">
            <v>CONS</v>
          </cell>
          <cell r="MX1011" t="str">
            <v>CONS</v>
          </cell>
          <cell r="MY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 t="str">
            <v>CONS</v>
          </cell>
          <cell r="NE1011">
            <v>0</v>
          </cell>
          <cell r="NF1011">
            <v>0</v>
          </cell>
          <cell r="NG1011" t="str">
            <v>CONS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>
            <v>0</v>
          </cell>
          <cell r="NN1011" t="str">
            <v>CONS</v>
          </cell>
          <cell r="NO1011" t="str">
            <v>CONS</v>
          </cell>
        </row>
        <row r="1012">
          <cell r="A1012">
            <v>36586</v>
          </cell>
          <cell r="B1012">
            <v>409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 t="str">
            <v>CONS</v>
          </cell>
          <cell r="CI1012" t="str">
            <v>CONS</v>
          </cell>
          <cell r="CJ1012" t="str">
            <v>CONS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 t="str">
            <v>CONS</v>
          </cell>
          <cell r="GI1012" t="str">
            <v>CONS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CONS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 t="str">
            <v>CONS</v>
          </cell>
          <cell r="IQ1012">
            <v>0</v>
          </cell>
          <cell r="IR1012">
            <v>0</v>
          </cell>
          <cell r="IS1012">
            <v>0</v>
          </cell>
          <cell r="IU1012" t="str">
            <v>CONS</v>
          </cell>
          <cell r="IV1012">
            <v>0</v>
          </cell>
          <cell r="IW1012">
            <v>0</v>
          </cell>
          <cell r="IY1012" t="str">
            <v>CONS</v>
          </cell>
          <cell r="IZ1012" t="str">
            <v>CONS</v>
          </cell>
          <cell r="JA1012" t="str">
            <v>CONS</v>
          </cell>
          <cell r="JC1012" t="str">
            <v>CONS</v>
          </cell>
          <cell r="JD1012" t="str">
            <v>CONS</v>
          </cell>
          <cell r="JE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 t="str">
            <v>CONS</v>
          </cell>
          <cell r="JT1012" t="str">
            <v>CONS</v>
          </cell>
          <cell r="JU1012" t="str">
            <v>CONS</v>
          </cell>
          <cell r="JV1012" t="str">
            <v>CONS</v>
          </cell>
          <cell r="JY1012" t="str">
            <v>CONS</v>
          </cell>
          <cell r="JZ1012">
            <v>0</v>
          </cell>
          <cell r="KA1012">
            <v>0</v>
          </cell>
          <cell r="KC1012" t="str">
            <v>CONS</v>
          </cell>
          <cell r="KD1012" t="str">
            <v>CONS</v>
          </cell>
          <cell r="KE1012" t="str">
            <v>CONS</v>
          </cell>
          <cell r="KG1012" t="str">
            <v>CONS</v>
          </cell>
          <cell r="KH1012" t="str">
            <v>CONS</v>
          </cell>
          <cell r="KI1012" t="str">
            <v>CONS</v>
          </cell>
          <cell r="KK1012" t="str">
            <v>CONS</v>
          </cell>
          <cell r="KL1012">
            <v>0</v>
          </cell>
          <cell r="KM1012">
            <v>0</v>
          </cell>
          <cell r="KO1012" t="str">
            <v>CONS</v>
          </cell>
          <cell r="KP1012" t="str">
            <v>CONS</v>
          </cell>
          <cell r="KQ1012" t="str">
            <v>CONS</v>
          </cell>
          <cell r="KT1012">
            <v>0</v>
          </cell>
          <cell r="KU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F1012">
            <v>0</v>
          </cell>
          <cell r="LG1012">
            <v>0</v>
          </cell>
          <cell r="LI1012" t="str">
            <v>CONS</v>
          </cell>
          <cell r="LJ1012" t="str">
            <v>CONS</v>
          </cell>
          <cell r="LK1012">
            <v>0</v>
          </cell>
          <cell r="LM1012">
            <v>0</v>
          </cell>
          <cell r="LO1012" t="str">
            <v>CONS</v>
          </cell>
          <cell r="LQ1012" t="str">
            <v>CONS</v>
          </cell>
          <cell r="LS1012" t="str">
            <v>CONS</v>
          </cell>
          <cell r="LT1012" t="str">
            <v>CONS</v>
          </cell>
          <cell r="LU1012">
            <v>0</v>
          </cell>
          <cell r="LV1012" t="str">
            <v>CONS</v>
          </cell>
          <cell r="LW1012" t="str">
            <v>CONS</v>
          </cell>
          <cell r="LX1012">
            <v>0</v>
          </cell>
          <cell r="LY1012">
            <v>0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 t="str">
            <v>CONS</v>
          </cell>
          <cell r="MJ1012">
            <v>0</v>
          </cell>
          <cell r="MK1012">
            <v>0</v>
          </cell>
          <cell r="ML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Q1012">
            <v>0</v>
          </cell>
          <cell r="MR1012">
            <v>0</v>
          </cell>
          <cell r="MS1012" t="str">
            <v>CONS</v>
          </cell>
          <cell r="MT1012" t="str">
            <v>CONS</v>
          </cell>
          <cell r="MU1012">
            <v>0</v>
          </cell>
          <cell r="MW1012" t="str">
            <v>CONS</v>
          </cell>
          <cell r="MX1012" t="str">
            <v>CONS</v>
          </cell>
          <cell r="MY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 t="str">
            <v>CONS</v>
          </cell>
          <cell r="NE1012">
            <v>0</v>
          </cell>
          <cell r="NF1012">
            <v>0</v>
          </cell>
          <cell r="NG1012" t="str">
            <v>CONS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>
            <v>0</v>
          </cell>
          <cell r="NN1012" t="str">
            <v>CONS</v>
          </cell>
          <cell r="NO1012" t="str">
            <v>CONS</v>
          </cell>
        </row>
        <row r="1013">
          <cell r="A1013">
            <v>36557</v>
          </cell>
          <cell r="B1013">
            <v>410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 t="str">
            <v>CONS</v>
          </cell>
          <cell r="CI1013" t="str">
            <v>CONS</v>
          </cell>
          <cell r="CJ1013" t="str">
            <v>CONS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 t="str">
            <v>CONS</v>
          </cell>
          <cell r="GI1013" t="str">
            <v>CONS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PREV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 t="str">
            <v>CONS</v>
          </cell>
          <cell r="IQ1013">
            <v>0</v>
          </cell>
          <cell r="IR1013">
            <v>0</v>
          </cell>
          <cell r="IS1013">
            <v>0</v>
          </cell>
          <cell r="IU1013" t="str">
            <v>CONS</v>
          </cell>
          <cell r="IV1013">
            <v>0</v>
          </cell>
          <cell r="IW1013">
            <v>0</v>
          </cell>
          <cell r="IY1013" t="str">
            <v>CONS</v>
          </cell>
          <cell r="IZ1013" t="str">
            <v>CONS</v>
          </cell>
          <cell r="JA1013" t="str">
            <v>CONS</v>
          </cell>
          <cell r="JC1013" t="str">
            <v>CONS</v>
          </cell>
          <cell r="JD1013" t="str">
            <v>CONS</v>
          </cell>
          <cell r="JE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 t="str">
            <v>CONS</v>
          </cell>
          <cell r="JT1013" t="str">
            <v>CONS</v>
          </cell>
          <cell r="JU1013" t="str">
            <v>CONS</v>
          </cell>
          <cell r="JV1013" t="str">
            <v>CONS</v>
          </cell>
          <cell r="JY1013" t="str">
            <v>CONS</v>
          </cell>
          <cell r="JZ1013">
            <v>0</v>
          </cell>
          <cell r="KA1013">
            <v>0</v>
          </cell>
          <cell r="KC1013" t="str">
            <v>CONS</v>
          </cell>
          <cell r="KD1013" t="str">
            <v>CONS</v>
          </cell>
          <cell r="KE1013" t="str">
            <v>CONS</v>
          </cell>
          <cell r="KG1013" t="str">
            <v>PREV</v>
          </cell>
          <cell r="KH1013" t="str">
            <v>CONS</v>
          </cell>
          <cell r="KI1013" t="str">
            <v>CONS</v>
          </cell>
          <cell r="KK1013" t="str">
            <v>PREV</v>
          </cell>
          <cell r="KL1013">
            <v>0</v>
          </cell>
          <cell r="KM1013">
            <v>0</v>
          </cell>
          <cell r="KO1013" t="str">
            <v>CONS</v>
          </cell>
          <cell r="KP1013" t="str">
            <v>CONS</v>
          </cell>
          <cell r="KQ1013" t="str">
            <v>CONS</v>
          </cell>
          <cell r="KT1013">
            <v>0</v>
          </cell>
          <cell r="KU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F1013">
            <v>0</v>
          </cell>
          <cell r="LG1013">
            <v>0</v>
          </cell>
          <cell r="LI1013" t="str">
            <v>CONS</v>
          </cell>
          <cell r="LJ1013" t="str">
            <v>CONS</v>
          </cell>
          <cell r="LK1013">
            <v>0</v>
          </cell>
          <cell r="LM1013">
            <v>0</v>
          </cell>
          <cell r="LO1013" t="str">
            <v>CONS</v>
          </cell>
          <cell r="LQ1013" t="str">
            <v>CONS</v>
          </cell>
          <cell r="LS1013" t="str">
            <v>CONS</v>
          </cell>
          <cell r="LT1013" t="str">
            <v>CONS</v>
          </cell>
          <cell r="LU1013">
            <v>0</v>
          </cell>
          <cell r="LV1013" t="str">
            <v>CONS</v>
          </cell>
          <cell r="LW1013" t="str">
            <v>CONS</v>
          </cell>
          <cell r="LX1013">
            <v>0</v>
          </cell>
          <cell r="LY1013">
            <v>0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 t="str">
            <v>CONS</v>
          </cell>
          <cell r="MJ1013">
            <v>0</v>
          </cell>
          <cell r="MK1013">
            <v>0</v>
          </cell>
          <cell r="ML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Q1013">
            <v>0</v>
          </cell>
          <cell r="MR1013">
            <v>0</v>
          </cell>
          <cell r="MS1013" t="str">
            <v>CONS</v>
          </cell>
          <cell r="MT1013" t="str">
            <v>CONS</v>
          </cell>
          <cell r="MU1013">
            <v>0</v>
          </cell>
          <cell r="MW1013" t="str">
            <v>CONS</v>
          </cell>
          <cell r="MX1013" t="str">
            <v>CONS</v>
          </cell>
          <cell r="MY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 t="str">
            <v>CONS</v>
          </cell>
          <cell r="NE1013">
            <v>0</v>
          </cell>
          <cell r="NF1013">
            <v>0</v>
          </cell>
          <cell r="NG1013" t="str">
            <v>CONS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>
            <v>0</v>
          </cell>
          <cell r="NN1013" t="str">
            <v>CONS</v>
          </cell>
          <cell r="NO1013" t="str">
            <v>CONS</v>
          </cell>
        </row>
        <row r="1014">
          <cell r="A1014">
            <v>36526</v>
          </cell>
          <cell r="B1014">
            <v>411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 t="str">
            <v>CONS</v>
          </cell>
          <cell r="CI1014" t="str">
            <v>CONS</v>
          </cell>
          <cell r="CJ1014" t="str">
            <v>CONS</v>
          </cell>
          <cell r="CK1014" t="str">
            <v>CONS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 t="str">
            <v>CONS</v>
          </cell>
          <cell r="GI1014" t="str">
            <v>CONS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PREV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 t="str">
            <v>CONS</v>
          </cell>
          <cell r="IQ1014">
            <v>0</v>
          </cell>
          <cell r="IR1014">
            <v>0</v>
          </cell>
          <cell r="IS1014">
            <v>0</v>
          </cell>
          <cell r="IU1014" t="str">
            <v>CONS</v>
          </cell>
          <cell r="IV1014">
            <v>0</v>
          </cell>
          <cell r="IW1014">
            <v>0</v>
          </cell>
          <cell r="IY1014" t="str">
            <v>CONS</v>
          </cell>
          <cell r="IZ1014" t="str">
            <v>CONS</v>
          </cell>
          <cell r="JA1014" t="str">
            <v>CONS</v>
          </cell>
          <cell r="JC1014" t="str">
            <v>CONS</v>
          </cell>
          <cell r="JD1014" t="str">
            <v>CONS</v>
          </cell>
          <cell r="JE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 t="str">
            <v>CONS</v>
          </cell>
          <cell r="JT1014" t="str">
            <v>CONS</v>
          </cell>
          <cell r="JU1014" t="str">
            <v>CONS</v>
          </cell>
          <cell r="JV1014" t="str">
            <v>CONS</v>
          </cell>
          <cell r="JY1014" t="str">
            <v>CONS</v>
          </cell>
          <cell r="JZ1014">
            <v>0</v>
          </cell>
          <cell r="KA1014">
            <v>0</v>
          </cell>
          <cell r="KC1014" t="str">
            <v>CONS</v>
          </cell>
          <cell r="KD1014" t="str">
            <v>CONS</v>
          </cell>
          <cell r="KE1014" t="str">
            <v>CONS</v>
          </cell>
          <cell r="KG1014" t="str">
            <v>PREV</v>
          </cell>
          <cell r="KH1014" t="str">
            <v>CONS</v>
          </cell>
          <cell r="KI1014" t="str">
            <v>CONS</v>
          </cell>
          <cell r="KK1014" t="str">
            <v>PREV</v>
          </cell>
          <cell r="KL1014">
            <v>0</v>
          </cell>
          <cell r="KM1014">
            <v>0</v>
          </cell>
          <cell r="KO1014" t="str">
            <v>CONS</v>
          </cell>
          <cell r="KP1014" t="str">
            <v>CONS</v>
          </cell>
          <cell r="KQ1014" t="str">
            <v>CONS</v>
          </cell>
          <cell r="KT1014">
            <v>0</v>
          </cell>
          <cell r="KU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F1014">
            <v>0</v>
          </cell>
          <cell r="LG1014">
            <v>0</v>
          </cell>
          <cell r="LI1014" t="str">
            <v>CONS</v>
          </cell>
          <cell r="LJ1014" t="str">
            <v>CONS</v>
          </cell>
          <cell r="LK1014">
            <v>0</v>
          </cell>
          <cell r="LM1014">
            <v>0</v>
          </cell>
          <cell r="LO1014" t="str">
            <v>CONS</v>
          </cell>
          <cell r="LQ1014" t="str">
            <v>CONS</v>
          </cell>
          <cell r="LS1014" t="str">
            <v>CONS</v>
          </cell>
          <cell r="LT1014" t="str">
            <v>CONS</v>
          </cell>
          <cell r="LU1014">
            <v>0</v>
          </cell>
          <cell r="LV1014" t="str">
            <v>CONS</v>
          </cell>
          <cell r="LW1014" t="str">
            <v>CONS</v>
          </cell>
          <cell r="LX1014">
            <v>0</v>
          </cell>
          <cell r="LY1014">
            <v>0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 t="str">
            <v>CONS</v>
          </cell>
          <cell r="MJ1014">
            <v>0</v>
          </cell>
          <cell r="MK1014">
            <v>0</v>
          </cell>
          <cell r="ML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Q1014">
            <v>0</v>
          </cell>
          <cell r="MR1014">
            <v>0</v>
          </cell>
          <cell r="MS1014" t="str">
            <v>CONS</v>
          </cell>
          <cell r="MT1014" t="str">
            <v>CONS</v>
          </cell>
          <cell r="MU1014">
            <v>0</v>
          </cell>
          <cell r="MW1014" t="str">
            <v>CONS</v>
          </cell>
          <cell r="MX1014" t="str">
            <v>CONS</v>
          </cell>
          <cell r="MY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 t="str">
            <v>CONS</v>
          </cell>
          <cell r="NE1014">
            <v>0</v>
          </cell>
          <cell r="NF1014">
            <v>0</v>
          </cell>
          <cell r="NG1014" t="str">
            <v>CONS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>
            <v>0</v>
          </cell>
          <cell r="NN1014" t="str">
            <v>CONS</v>
          </cell>
          <cell r="NO1014" t="str">
            <v>CONS</v>
          </cell>
        </row>
        <row r="1015">
          <cell r="A1015">
            <v>36495</v>
          </cell>
          <cell r="B1015">
            <v>412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>
            <v>0</v>
          </cell>
          <cell r="CI1015" t="str">
            <v>CONS</v>
          </cell>
          <cell r="CJ1015" t="str">
            <v>CONS</v>
          </cell>
          <cell r="CK1015">
            <v>0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>
            <v>0</v>
          </cell>
          <cell r="GI1015">
            <v>0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CONS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>
            <v>0</v>
          </cell>
          <cell r="IQ1015">
            <v>0</v>
          </cell>
          <cell r="IR1015">
            <v>0</v>
          </cell>
          <cell r="IS1015">
            <v>0</v>
          </cell>
          <cell r="IU1015" t="str">
            <v>CONS</v>
          </cell>
          <cell r="IV1015">
            <v>0</v>
          </cell>
          <cell r="IW1015">
            <v>0</v>
          </cell>
          <cell r="IY1015" t="str">
            <v>CONS</v>
          </cell>
          <cell r="IZ1015" t="str">
            <v>CONS</v>
          </cell>
          <cell r="JA1015" t="str">
            <v>CONS</v>
          </cell>
          <cell r="JC1015" t="str">
            <v>CONS</v>
          </cell>
          <cell r="JD1015" t="str">
            <v>CONS</v>
          </cell>
          <cell r="JE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 t="str">
            <v>CONS</v>
          </cell>
          <cell r="JT1015" t="str">
            <v>CONS</v>
          </cell>
          <cell r="JU1015" t="str">
            <v>CONS</v>
          </cell>
          <cell r="JV1015" t="str">
            <v>CONS</v>
          </cell>
          <cell r="JY1015" t="str">
            <v>CONS</v>
          </cell>
          <cell r="JZ1015">
            <v>0</v>
          </cell>
          <cell r="KA1015">
            <v>0</v>
          </cell>
          <cell r="KC1015" t="str">
            <v>CONS</v>
          </cell>
          <cell r="KD1015" t="str">
            <v>CONS</v>
          </cell>
          <cell r="KE1015" t="str">
            <v>CONS</v>
          </cell>
          <cell r="KG1015" t="str">
            <v>CONS</v>
          </cell>
          <cell r="KH1015" t="str">
            <v>CONS</v>
          </cell>
          <cell r="KI1015" t="str">
            <v>CONS</v>
          </cell>
          <cell r="KK1015" t="str">
            <v>CONS</v>
          </cell>
          <cell r="KL1015">
            <v>0</v>
          </cell>
          <cell r="KM1015">
            <v>0</v>
          </cell>
          <cell r="KO1015" t="str">
            <v>CONS</v>
          </cell>
          <cell r="KP1015" t="str">
            <v>CONS</v>
          </cell>
          <cell r="KQ1015" t="str">
            <v>CONS</v>
          </cell>
          <cell r="KT1015">
            <v>0</v>
          </cell>
          <cell r="KU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F1015">
            <v>0</v>
          </cell>
          <cell r="LG1015">
            <v>0</v>
          </cell>
          <cell r="LI1015" t="str">
            <v>CONS</v>
          </cell>
          <cell r="LJ1015" t="str">
            <v>CONS</v>
          </cell>
          <cell r="LK1015">
            <v>0</v>
          </cell>
          <cell r="LM1015">
            <v>0</v>
          </cell>
          <cell r="LO1015" t="str">
            <v>CONS</v>
          </cell>
          <cell r="LQ1015" t="str">
            <v>CONS</v>
          </cell>
          <cell r="LS1015" t="str">
            <v>CONS</v>
          </cell>
          <cell r="LT1015" t="str">
            <v>CONS</v>
          </cell>
          <cell r="LU1015">
            <v>0</v>
          </cell>
          <cell r="LV1015">
            <v>0</v>
          </cell>
          <cell r="LW1015">
            <v>0</v>
          </cell>
          <cell r="LX1015">
            <v>0</v>
          </cell>
          <cell r="LY1015">
            <v>0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 t="str">
            <v>CONS</v>
          </cell>
          <cell r="MJ1015">
            <v>0</v>
          </cell>
          <cell r="MK1015">
            <v>0</v>
          </cell>
          <cell r="ML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Q1015">
            <v>0</v>
          </cell>
          <cell r="MR1015">
            <v>0</v>
          </cell>
          <cell r="MS1015" t="str">
            <v>CONS</v>
          </cell>
          <cell r="MT1015" t="str">
            <v>CONS</v>
          </cell>
          <cell r="MU1015">
            <v>0</v>
          </cell>
          <cell r="MW1015" t="str">
            <v>CONS</v>
          </cell>
          <cell r="MX1015" t="str">
            <v>CONS</v>
          </cell>
          <cell r="MY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 t="str">
            <v>CONS</v>
          </cell>
          <cell r="NE1015">
            <v>0</v>
          </cell>
          <cell r="NF1015">
            <v>0</v>
          </cell>
          <cell r="NG1015" t="str">
            <v>CONS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>
            <v>0</v>
          </cell>
          <cell r="NN1015" t="str">
            <v>CONS</v>
          </cell>
          <cell r="NO1015" t="str">
            <v>CONS</v>
          </cell>
        </row>
        <row r="1016">
          <cell r="A1016">
            <v>36465</v>
          </cell>
          <cell r="B1016">
            <v>413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PREV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U1016" t="str">
            <v>CONS</v>
          </cell>
          <cell r="IV1016">
            <v>0</v>
          </cell>
          <cell r="IW1016">
            <v>0</v>
          </cell>
          <cell r="IY1016" t="str">
            <v>CONS</v>
          </cell>
          <cell r="IZ1016" t="str">
            <v>CONS</v>
          </cell>
          <cell r="JA1016" t="str">
            <v>CONS</v>
          </cell>
          <cell r="JC1016" t="str">
            <v>CONS</v>
          </cell>
          <cell r="JD1016" t="str">
            <v>CONS</v>
          </cell>
          <cell r="JE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 t="str">
            <v>CONS</v>
          </cell>
          <cell r="JT1016" t="str">
            <v>CONS</v>
          </cell>
          <cell r="JU1016" t="str">
            <v>CONS</v>
          </cell>
          <cell r="JV1016" t="str">
            <v>CONS</v>
          </cell>
          <cell r="JY1016" t="str">
            <v>CONS</v>
          </cell>
          <cell r="JZ1016">
            <v>0</v>
          </cell>
          <cell r="KA1016">
            <v>0</v>
          </cell>
          <cell r="KC1016" t="str">
            <v>CONS</v>
          </cell>
          <cell r="KD1016" t="str">
            <v>CONS</v>
          </cell>
          <cell r="KE1016" t="str">
            <v>CONS</v>
          </cell>
          <cell r="KG1016" t="str">
            <v>PREV</v>
          </cell>
          <cell r="KH1016" t="str">
            <v>CONS</v>
          </cell>
          <cell r="KI1016" t="str">
            <v>CONS</v>
          </cell>
          <cell r="KK1016" t="str">
            <v>PREV</v>
          </cell>
          <cell r="KL1016">
            <v>0</v>
          </cell>
          <cell r="KM1016">
            <v>0</v>
          </cell>
          <cell r="KO1016" t="str">
            <v>CONS</v>
          </cell>
          <cell r="KP1016" t="str">
            <v>CONS</v>
          </cell>
          <cell r="KQ1016" t="str">
            <v>CONS</v>
          </cell>
          <cell r="KT1016">
            <v>0</v>
          </cell>
          <cell r="KU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F1016">
            <v>0</v>
          </cell>
          <cell r="LG1016">
            <v>0</v>
          </cell>
          <cell r="LI1016" t="str">
            <v>CONS</v>
          </cell>
          <cell r="LJ1016" t="str">
            <v>CONS</v>
          </cell>
          <cell r="LK1016">
            <v>0</v>
          </cell>
          <cell r="LM1016">
            <v>0</v>
          </cell>
          <cell r="LO1016" t="str">
            <v>CONS</v>
          </cell>
          <cell r="LQ1016" t="str">
            <v>CONS</v>
          </cell>
          <cell r="LS1016" t="str">
            <v>CONS</v>
          </cell>
          <cell r="LT1016" t="str">
            <v>CONS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Y1016">
            <v>0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 t="str">
            <v>CONS</v>
          </cell>
          <cell r="MJ1016">
            <v>0</v>
          </cell>
          <cell r="MK1016">
            <v>0</v>
          </cell>
          <cell r="ML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Q1016">
            <v>0</v>
          </cell>
          <cell r="MR1016">
            <v>0</v>
          </cell>
          <cell r="MS1016" t="str">
            <v>CONS</v>
          </cell>
          <cell r="MT1016" t="str">
            <v>CONS</v>
          </cell>
          <cell r="MU1016">
            <v>0</v>
          </cell>
          <cell r="MW1016" t="str">
            <v>CONS</v>
          </cell>
          <cell r="MX1016" t="str">
            <v>CONS</v>
          </cell>
          <cell r="MY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 t="str">
            <v>CONS</v>
          </cell>
          <cell r="NE1016">
            <v>0</v>
          </cell>
          <cell r="NF1016">
            <v>0</v>
          </cell>
          <cell r="NG1016" t="str">
            <v>CONS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>
            <v>0</v>
          </cell>
          <cell r="NN1016" t="str">
            <v>CONS</v>
          </cell>
          <cell r="NO1016" t="str">
            <v>CONS</v>
          </cell>
        </row>
        <row r="1017">
          <cell r="A1017">
            <v>36434</v>
          </cell>
          <cell r="B1017">
            <v>414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PREV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U1017" t="str">
            <v>CONS</v>
          </cell>
          <cell r="IV1017">
            <v>0</v>
          </cell>
          <cell r="IW1017">
            <v>0</v>
          </cell>
          <cell r="IY1017" t="str">
            <v>CONS</v>
          </cell>
          <cell r="IZ1017" t="str">
            <v>CONS</v>
          </cell>
          <cell r="JA1017" t="str">
            <v>CONS</v>
          </cell>
          <cell r="JC1017" t="str">
            <v>CONS</v>
          </cell>
          <cell r="JD1017" t="str">
            <v>CONS</v>
          </cell>
          <cell r="JE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 t="str">
            <v>CONS</v>
          </cell>
          <cell r="JT1017" t="str">
            <v>CONS</v>
          </cell>
          <cell r="JU1017" t="str">
            <v>CONS</v>
          </cell>
          <cell r="JV1017" t="str">
            <v>CONS</v>
          </cell>
          <cell r="JY1017" t="str">
            <v>CONS</v>
          </cell>
          <cell r="JZ1017">
            <v>0</v>
          </cell>
          <cell r="KA1017">
            <v>0</v>
          </cell>
          <cell r="KC1017" t="str">
            <v>CONS</v>
          </cell>
          <cell r="KD1017" t="str">
            <v>CONS</v>
          </cell>
          <cell r="KE1017" t="str">
            <v>CONS</v>
          </cell>
          <cell r="KG1017" t="str">
            <v>PREV</v>
          </cell>
          <cell r="KH1017" t="str">
            <v>CONS</v>
          </cell>
          <cell r="KI1017" t="str">
            <v>CONS</v>
          </cell>
          <cell r="KK1017" t="str">
            <v>PREV</v>
          </cell>
          <cell r="KL1017">
            <v>0</v>
          </cell>
          <cell r="KM1017">
            <v>0</v>
          </cell>
          <cell r="KO1017" t="str">
            <v>CONS</v>
          </cell>
          <cell r="KP1017" t="str">
            <v>CONS</v>
          </cell>
          <cell r="KQ1017" t="str">
            <v>CONS</v>
          </cell>
          <cell r="KT1017">
            <v>0</v>
          </cell>
          <cell r="KU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F1017">
            <v>0</v>
          </cell>
          <cell r="LG1017">
            <v>0</v>
          </cell>
          <cell r="LI1017" t="str">
            <v>CONS</v>
          </cell>
          <cell r="LJ1017" t="str">
            <v>CONS</v>
          </cell>
          <cell r="LK1017">
            <v>0</v>
          </cell>
          <cell r="LM1017">
            <v>0</v>
          </cell>
          <cell r="LO1017" t="str">
            <v>CONS</v>
          </cell>
          <cell r="LQ1017" t="str">
            <v>CONS</v>
          </cell>
          <cell r="LS1017" t="str">
            <v>CONS</v>
          </cell>
          <cell r="LT1017" t="str">
            <v>CONS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Y1017">
            <v>0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 t="str">
            <v>CONS</v>
          </cell>
          <cell r="MJ1017">
            <v>0</v>
          </cell>
          <cell r="MK1017">
            <v>0</v>
          </cell>
          <cell r="ML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Q1017">
            <v>0</v>
          </cell>
          <cell r="MR1017">
            <v>0</v>
          </cell>
          <cell r="MS1017" t="str">
            <v>CONS</v>
          </cell>
          <cell r="MT1017" t="str">
            <v>CONS</v>
          </cell>
          <cell r="MU1017">
            <v>0</v>
          </cell>
          <cell r="MW1017" t="str">
            <v>CONS</v>
          </cell>
          <cell r="MX1017" t="str">
            <v>CONS</v>
          </cell>
          <cell r="MY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 t="str">
            <v>CONS</v>
          </cell>
          <cell r="NE1017">
            <v>0</v>
          </cell>
          <cell r="NF1017">
            <v>0</v>
          </cell>
          <cell r="NG1017" t="str">
            <v>CONS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>
            <v>0</v>
          </cell>
          <cell r="NN1017" t="str">
            <v>CONS</v>
          </cell>
          <cell r="NO1017" t="str">
            <v>CONS</v>
          </cell>
        </row>
        <row r="1018">
          <cell r="A1018">
            <v>36404</v>
          </cell>
          <cell r="B1018">
            <v>415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 t="str">
            <v>CONS</v>
          </cell>
          <cell r="FB1018" t="str">
            <v>CONS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CONS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U1018" t="str">
            <v>CONS</v>
          </cell>
          <cell r="IV1018">
            <v>0</v>
          </cell>
          <cell r="IW1018">
            <v>0</v>
          </cell>
          <cell r="IY1018" t="str">
            <v>CONS</v>
          </cell>
          <cell r="IZ1018" t="str">
            <v>CONS</v>
          </cell>
          <cell r="JA1018" t="str">
            <v>CONS</v>
          </cell>
          <cell r="JC1018" t="str">
            <v>CONS</v>
          </cell>
          <cell r="JD1018" t="str">
            <v>CONS</v>
          </cell>
          <cell r="JE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 t="str">
            <v>CONS</v>
          </cell>
          <cell r="JT1018" t="str">
            <v>CONS</v>
          </cell>
          <cell r="JU1018" t="str">
            <v>CONS</v>
          </cell>
          <cell r="JV1018" t="str">
            <v>CONS</v>
          </cell>
          <cell r="JY1018" t="str">
            <v>CONS</v>
          </cell>
          <cell r="JZ1018">
            <v>0</v>
          </cell>
          <cell r="KA1018">
            <v>0</v>
          </cell>
          <cell r="KC1018" t="str">
            <v>CONS</v>
          </cell>
          <cell r="KD1018" t="str">
            <v>CONS</v>
          </cell>
          <cell r="KE1018" t="str">
            <v>CONS</v>
          </cell>
          <cell r="KG1018" t="str">
            <v>CONS</v>
          </cell>
          <cell r="KH1018" t="str">
            <v>CONS</v>
          </cell>
          <cell r="KI1018" t="str">
            <v>CONS</v>
          </cell>
          <cell r="KK1018" t="str">
            <v>CONS</v>
          </cell>
          <cell r="KL1018">
            <v>0</v>
          </cell>
          <cell r="KM1018">
            <v>0</v>
          </cell>
          <cell r="KO1018" t="str">
            <v>CONS</v>
          </cell>
          <cell r="KP1018" t="str">
            <v>CONS</v>
          </cell>
          <cell r="KQ1018" t="str">
            <v>CONS</v>
          </cell>
          <cell r="KT1018">
            <v>0</v>
          </cell>
          <cell r="KU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F1018">
            <v>0</v>
          </cell>
          <cell r="LG1018">
            <v>0</v>
          </cell>
          <cell r="LI1018" t="str">
            <v>CONS</v>
          </cell>
          <cell r="LJ1018" t="str">
            <v>CONS</v>
          </cell>
          <cell r="LK1018">
            <v>0</v>
          </cell>
          <cell r="LM1018">
            <v>0</v>
          </cell>
          <cell r="LO1018" t="str">
            <v>CONS</v>
          </cell>
          <cell r="LQ1018" t="str">
            <v>CONS</v>
          </cell>
          <cell r="LS1018" t="str">
            <v>CONS</v>
          </cell>
          <cell r="LT1018" t="str">
            <v>CONS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Y1018">
            <v>0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 t="str">
            <v>CONS</v>
          </cell>
          <cell r="MJ1018">
            <v>0</v>
          </cell>
          <cell r="MK1018">
            <v>0</v>
          </cell>
          <cell r="ML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Q1018">
            <v>0</v>
          </cell>
          <cell r="MR1018">
            <v>0</v>
          </cell>
          <cell r="MS1018" t="str">
            <v>CONS</v>
          </cell>
          <cell r="MT1018" t="str">
            <v>CONS</v>
          </cell>
          <cell r="MU1018">
            <v>0</v>
          </cell>
          <cell r="MW1018" t="str">
            <v>CONS</v>
          </cell>
          <cell r="MX1018" t="str">
            <v>CONS</v>
          </cell>
          <cell r="MY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 t="str">
            <v>CONS</v>
          </cell>
          <cell r="NE1018">
            <v>0</v>
          </cell>
          <cell r="NF1018">
            <v>0</v>
          </cell>
          <cell r="NG1018" t="str">
            <v>CONS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>
            <v>0</v>
          </cell>
          <cell r="NN1018" t="str">
            <v>CONS</v>
          </cell>
          <cell r="NO1018" t="str">
            <v>CONS</v>
          </cell>
        </row>
        <row r="1019">
          <cell r="A1019">
            <v>36373</v>
          </cell>
          <cell r="B1019">
            <v>416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PREV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 t="str">
            <v>CONS</v>
          </cell>
          <cell r="FB1019" t="str">
            <v>CONS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PREV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U1019" t="str">
            <v>CONS</v>
          </cell>
          <cell r="IV1019">
            <v>0</v>
          </cell>
          <cell r="IW1019">
            <v>0</v>
          </cell>
          <cell r="IY1019" t="str">
            <v>CONS</v>
          </cell>
          <cell r="IZ1019" t="str">
            <v>CONS</v>
          </cell>
          <cell r="JA1019" t="str">
            <v>CONS</v>
          </cell>
          <cell r="JC1019" t="str">
            <v>CONS</v>
          </cell>
          <cell r="JD1019" t="str">
            <v>CONS</v>
          </cell>
          <cell r="JE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 t="str">
            <v>CONS</v>
          </cell>
          <cell r="JT1019" t="str">
            <v>CONS</v>
          </cell>
          <cell r="JU1019" t="str">
            <v>CONS</v>
          </cell>
          <cell r="JV1019" t="str">
            <v>CONS</v>
          </cell>
          <cell r="JY1019" t="str">
            <v>CONS</v>
          </cell>
          <cell r="JZ1019">
            <v>0</v>
          </cell>
          <cell r="KA1019">
            <v>0</v>
          </cell>
          <cell r="KC1019" t="str">
            <v>CONS</v>
          </cell>
          <cell r="KD1019" t="str">
            <v>CONS</v>
          </cell>
          <cell r="KE1019" t="str">
            <v>CONS</v>
          </cell>
          <cell r="KG1019" t="str">
            <v>PREV</v>
          </cell>
          <cell r="KH1019" t="str">
            <v>CONS</v>
          </cell>
          <cell r="KI1019" t="str">
            <v>CONS</v>
          </cell>
          <cell r="KK1019" t="str">
            <v>PREV</v>
          </cell>
          <cell r="KL1019">
            <v>0</v>
          </cell>
          <cell r="KM1019">
            <v>0</v>
          </cell>
          <cell r="KO1019" t="str">
            <v>CONS</v>
          </cell>
          <cell r="KP1019" t="str">
            <v>CONS</v>
          </cell>
          <cell r="KQ1019" t="str">
            <v>CONS</v>
          </cell>
          <cell r="KT1019">
            <v>0</v>
          </cell>
          <cell r="KU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F1019">
            <v>0</v>
          </cell>
          <cell r="LG1019">
            <v>0</v>
          </cell>
          <cell r="LI1019" t="str">
            <v>CONS</v>
          </cell>
          <cell r="LJ1019" t="str">
            <v>CONS</v>
          </cell>
          <cell r="LK1019">
            <v>0</v>
          </cell>
          <cell r="LM1019">
            <v>0</v>
          </cell>
          <cell r="LO1019" t="str">
            <v>CONS</v>
          </cell>
          <cell r="LQ1019" t="str">
            <v>CONS</v>
          </cell>
          <cell r="LS1019" t="str">
            <v>CONS</v>
          </cell>
          <cell r="LT1019" t="str">
            <v>CONS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Y1019">
            <v>0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 t="str">
            <v>CONS</v>
          </cell>
          <cell r="MJ1019">
            <v>0</v>
          </cell>
          <cell r="MK1019">
            <v>0</v>
          </cell>
          <cell r="ML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Q1019">
            <v>0</v>
          </cell>
          <cell r="MR1019">
            <v>0</v>
          </cell>
          <cell r="MS1019" t="str">
            <v>CONS</v>
          </cell>
          <cell r="MT1019" t="str">
            <v>CONS</v>
          </cell>
          <cell r="MU1019">
            <v>0</v>
          </cell>
          <cell r="MW1019" t="str">
            <v>CONS</v>
          </cell>
          <cell r="MX1019" t="str">
            <v>CONS</v>
          </cell>
          <cell r="MY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 t="str">
            <v>CONS</v>
          </cell>
          <cell r="NE1019">
            <v>0</v>
          </cell>
          <cell r="NF1019">
            <v>0</v>
          </cell>
          <cell r="NG1019" t="str">
            <v>CONS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>
            <v>0</v>
          </cell>
          <cell r="NN1019" t="str">
            <v>CONS</v>
          </cell>
          <cell r="NO1019" t="str">
            <v>CONS</v>
          </cell>
        </row>
        <row r="1020">
          <cell r="A1020">
            <v>36342</v>
          </cell>
          <cell r="B1020">
            <v>417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 t="str">
            <v>CONS</v>
          </cell>
          <cell r="EZ1020" t="str">
            <v>CONS</v>
          </cell>
          <cell r="FA1020" t="str">
            <v>CONS</v>
          </cell>
          <cell r="FB1020" t="str">
            <v>CONS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PREV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U1020" t="str">
            <v>CONS</v>
          </cell>
          <cell r="IV1020">
            <v>0</v>
          </cell>
          <cell r="IW1020">
            <v>0</v>
          </cell>
          <cell r="IY1020" t="str">
            <v>CONS</v>
          </cell>
          <cell r="IZ1020" t="str">
            <v>CONS</v>
          </cell>
          <cell r="JA1020" t="str">
            <v>CONS</v>
          </cell>
          <cell r="JC1020" t="str">
            <v>CONS</v>
          </cell>
          <cell r="JD1020" t="str">
            <v>CONS</v>
          </cell>
          <cell r="JE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 t="str">
            <v>CONS</v>
          </cell>
          <cell r="JT1020" t="str">
            <v>CONS</v>
          </cell>
          <cell r="JU1020" t="str">
            <v>CONS</v>
          </cell>
          <cell r="JV1020" t="str">
            <v>CONS</v>
          </cell>
          <cell r="JY1020" t="str">
            <v>CONS</v>
          </cell>
          <cell r="JZ1020">
            <v>0</v>
          </cell>
          <cell r="KA1020">
            <v>0</v>
          </cell>
          <cell r="KC1020" t="str">
            <v>CONS</v>
          </cell>
          <cell r="KD1020" t="str">
            <v>CONS</v>
          </cell>
          <cell r="KE1020" t="str">
            <v>CONS</v>
          </cell>
          <cell r="KG1020" t="str">
            <v>PREV</v>
          </cell>
          <cell r="KH1020" t="str">
            <v>CONS</v>
          </cell>
          <cell r="KI1020" t="str">
            <v>CONS</v>
          </cell>
          <cell r="KK1020" t="str">
            <v>PREV</v>
          </cell>
          <cell r="KL1020">
            <v>0</v>
          </cell>
          <cell r="KM1020">
            <v>0</v>
          </cell>
          <cell r="KO1020" t="str">
            <v>CONS</v>
          </cell>
          <cell r="KP1020" t="str">
            <v>CONS</v>
          </cell>
          <cell r="KQ1020" t="str">
            <v>CONS</v>
          </cell>
          <cell r="KT1020">
            <v>0</v>
          </cell>
          <cell r="KU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F1020">
            <v>0</v>
          </cell>
          <cell r="LG1020">
            <v>0</v>
          </cell>
          <cell r="LI1020" t="str">
            <v>CONS</v>
          </cell>
          <cell r="LJ1020" t="str">
            <v>CONS</v>
          </cell>
          <cell r="LK1020">
            <v>0</v>
          </cell>
          <cell r="LM1020">
            <v>0</v>
          </cell>
          <cell r="LO1020" t="str">
            <v>CONS</v>
          </cell>
          <cell r="LQ1020" t="str">
            <v>CONS</v>
          </cell>
          <cell r="LS1020" t="str">
            <v>CONS</v>
          </cell>
          <cell r="LT1020" t="str">
            <v>CONS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Y1020">
            <v>0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 t="str">
            <v>CONS</v>
          </cell>
          <cell r="MJ1020">
            <v>0</v>
          </cell>
          <cell r="MK1020">
            <v>0</v>
          </cell>
          <cell r="ML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Q1020">
            <v>0</v>
          </cell>
          <cell r="MR1020">
            <v>0</v>
          </cell>
          <cell r="MS1020" t="str">
            <v>CONS</v>
          </cell>
          <cell r="MT1020" t="str">
            <v>CONS</v>
          </cell>
          <cell r="MU1020">
            <v>0</v>
          </cell>
          <cell r="MW1020" t="str">
            <v>CONS</v>
          </cell>
          <cell r="MX1020" t="str">
            <v>CONS</v>
          </cell>
          <cell r="MY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 t="str">
            <v>CONS</v>
          </cell>
          <cell r="NE1020">
            <v>0</v>
          </cell>
          <cell r="NF1020">
            <v>0</v>
          </cell>
          <cell r="NG1020" t="str">
            <v>CONS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>
            <v>0</v>
          </cell>
          <cell r="NN1020" t="str">
            <v>CONS</v>
          </cell>
          <cell r="NO1020" t="str">
            <v>CONS</v>
          </cell>
        </row>
        <row r="1021">
          <cell r="A1021">
            <v>36312</v>
          </cell>
          <cell r="B1021">
            <v>418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>
            <v>0</v>
          </cell>
          <cell r="EZ1021" t="str">
            <v>CONS</v>
          </cell>
          <cell r="FA1021" t="str">
            <v>CONS</v>
          </cell>
          <cell r="FB1021" t="str">
            <v>CONS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CONS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U1021" t="str">
            <v>CONS</v>
          </cell>
          <cell r="IV1021">
            <v>0</v>
          </cell>
          <cell r="IW1021">
            <v>0</v>
          </cell>
          <cell r="IY1021" t="str">
            <v>CONS</v>
          </cell>
          <cell r="IZ1021" t="str">
            <v>CONS</v>
          </cell>
          <cell r="JA1021" t="str">
            <v>CONS</v>
          </cell>
          <cell r="JC1021" t="str">
            <v>CONS</v>
          </cell>
          <cell r="JD1021" t="str">
            <v>CONS</v>
          </cell>
          <cell r="JE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 t="str">
            <v>CONS</v>
          </cell>
          <cell r="JT1021" t="str">
            <v>CONS</v>
          </cell>
          <cell r="JU1021" t="str">
            <v>CONS</v>
          </cell>
          <cell r="JV1021" t="str">
            <v>CONS</v>
          </cell>
          <cell r="JY1021" t="str">
            <v>CONS</v>
          </cell>
          <cell r="JZ1021">
            <v>0</v>
          </cell>
          <cell r="KA1021">
            <v>0</v>
          </cell>
          <cell r="KC1021" t="str">
            <v>CONS</v>
          </cell>
          <cell r="KD1021" t="str">
            <v>CONS</v>
          </cell>
          <cell r="KE1021" t="str">
            <v>CONS</v>
          </cell>
          <cell r="KG1021" t="str">
            <v>CONS</v>
          </cell>
          <cell r="KH1021" t="str">
            <v>CONS</v>
          </cell>
          <cell r="KI1021" t="str">
            <v>CONS</v>
          </cell>
          <cell r="KK1021" t="str">
            <v>CONS</v>
          </cell>
          <cell r="KL1021">
            <v>0</v>
          </cell>
          <cell r="KM1021">
            <v>0</v>
          </cell>
          <cell r="KO1021" t="str">
            <v>CONS</v>
          </cell>
          <cell r="KP1021" t="str">
            <v>CONS</v>
          </cell>
          <cell r="KQ1021" t="str">
            <v>CONS</v>
          </cell>
          <cell r="KT1021">
            <v>0</v>
          </cell>
          <cell r="KU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F1021">
            <v>0</v>
          </cell>
          <cell r="LG1021">
            <v>0</v>
          </cell>
          <cell r="LI1021" t="str">
            <v>CONS</v>
          </cell>
          <cell r="LJ1021" t="str">
            <v>CONS</v>
          </cell>
          <cell r="LK1021">
            <v>0</v>
          </cell>
          <cell r="LM1021">
            <v>0</v>
          </cell>
          <cell r="LO1021" t="str">
            <v>CONS</v>
          </cell>
          <cell r="LQ1021" t="str">
            <v>CONS</v>
          </cell>
          <cell r="LS1021" t="str">
            <v>CONS</v>
          </cell>
          <cell r="LT1021" t="str">
            <v>CONS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Y1021">
            <v>0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 t="str">
            <v>CONS</v>
          </cell>
          <cell r="MJ1021">
            <v>0</v>
          </cell>
          <cell r="MK1021">
            <v>0</v>
          </cell>
          <cell r="ML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Q1021">
            <v>0</v>
          </cell>
          <cell r="MR1021">
            <v>0</v>
          </cell>
          <cell r="MS1021" t="str">
            <v>CONS</v>
          </cell>
          <cell r="MT1021" t="str">
            <v>CONS</v>
          </cell>
          <cell r="MU1021">
            <v>0</v>
          </cell>
          <cell r="MW1021" t="str">
            <v>CONS</v>
          </cell>
          <cell r="MX1021" t="str">
            <v>CONS</v>
          </cell>
          <cell r="MY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 t="str">
            <v>CONS</v>
          </cell>
          <cell r="NE1021">
            <v>0</v>
          </cell>
          <cell r="NF1021">
            <v>0</v>
          </cell>
          <cell r="NG1021" t="str">
            <v>CONS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>
            <v>0</v>
          </cell>
          <cell r="NN1021" t="str">
            <v>CONS</v>
          </cell>
          <cell r="NO1021" t="str">
            <v>CONS</v>
          </cell>
        </row>
        <row r="1022">
          <cell r="A1022">
            <v>36281</v>
          </cell>
          <cell r="B1022">
            <v>419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>
            <v>0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PREV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U1022" t="str">
            <v>CONS</v>
          </cell>
          <cell r="IV1022">
            <v>0</v>
          </cell>
          <cell r="IW1022">
            <v>0</v>
          </cell>
          <cell r="IY1022" t="str">
            <v>CONS</v>
          </cell>
          <cell r="IZ1022" t="str">
            <v>CONS</v>
          </cell>
          <cell r="JA1022" t="str">
            <v>CONS</v>
          </cell>
          <cell r="JC1022" t="str">
            <v>CONS</v>
          </cell>
          <cell r="JD1022" t="str">
            <v>CONS</v>
          </cell>
          <cell r="JE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 t="str">
            <v>CONS</v>
          </cell>
          <cell r="JT1022" t="str">
            <v>CONS</v>
          </cell>
          <cell r="JU1022" t="str">
            <v>CONS</v>
          </cell>
          <cell r="JV1022" t="str">
            <v>CONS</v>
          </cell>
          <cell r="JY1022" t="str">
            <v>CONS</v>
          </cell>
          <cell r="JZ1022">
            <v>0</v>
          </cell>
          <cell r="KA1022">
            <v>0</v>
          </cell>
          <cell r="KC1022" t="str">
            <v>CONS</v>
          </cell>
          <cell r="KD1022" t="str">
            <v>CONS</v>
          </cell>
          <cell r="KE1022" t="str">
            <v>CONS</v>
          </cell>
          <cell r="KG1022" t="str">
            <v>PREV</v>
          </cell>
          <cell r="KH1022" t="str">
            <v>CONS</v>
          </cell>
          <cell r="KI1022" t="str">
            <v>CONS</v>
          </cell>
          <cell r="KK1022" t="str">
            <v>PREV</v>
          </cell>
          <cell r="KL1022">
            <v>0</v>
          </cell>
          <cell r="KM1022">
            <v>0</v>
          </cell>
          <cell r="KO1022" t="str">
            <v>CONS</v>
          </cell>
          <cell r="KP1022" t="str">
            <v>CONS</v>
          </cell>
          <cell r="KQ1022" t="str">
            <v>CONS</v>
          </cell>
          <cell r="KT1022">
            <v>0</v>
          </cell>
          <cell r="KU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F1022">
            <v>0</v>
          </cell>
          <cell r="LG1022">
            <v>0</v>
          </cell>
          <cell r="LI1022" t="str">
            <v>CONS</v>
          </cell>
          <cell r="LJ1022" t="str">
            <v>CONS</v>
          </cell>
          <cell r="LK1022">
            <v>0</v>
          </cell>
          <cell r="LM1022">
            <v>0</v>
          </cell>
          <cell r="LO1022" t="str">
            <v>CONS</v>
          </cell>
          <cell r="LQ1022" t="str">
            <v>CONS</v>
          </cell>
          <cell r="LS1022" t="str">
            <v>CONS</v>
          </cell>
          <cell r="LT1022" t="str">
            <v>CONS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Y1022">
            <v>0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 t="str">
            <v>CONS</v>
          </cell>
          <cell r="MJ1022">
            <v>0</v>
          </cell>
          <cell r="MK1022">
            <v>0</v>
          </cell>
          <cell r="ML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Q1022">
            <v>0</v>
          </cell>
          <cell r="MR1022">
            <v>0</v>
          </cell>
          <cell r="MS1022" t="str">
            <v>CONS</v>
          </cell>
          <cell r="MT1022" t="str">
            <v>CONS</v>
          </cell>
          <cell r="MU1022">
            <v>0</v>
          </cell>
          <cell r="MW1022" t="str">
            <v>CONS</v>
          </cell>
          <cell r="MX1022" t="str">
            <v>CONS</v>
          </cell>
          <cell r="MY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 t="str">
            <v>CONS</v>
          </cell>
          <cell r="NE1022">
            <v>0</v>
          </cell>
          <cell r="NF1022">
            <v>0</v>
          </cell>
          <cell r="NG1022" t="str">
            <v>CONS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>
            <v>0</v>
          </cell>
          <cell r="NN1022" t="str">
            <v>CONS</v>
          </cell>
          <cell r="NO1022" t="str">
            <v>CONS</v>
          </cell>
        </row>
        <row r="1023">
          <cell r="A1023">
            <v>36251</v>
          </cell>
          <cell r="B1023">
            <v>420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 t="str">
            <v>CONS</v>
          </cell>
          <cell r="CH1023">
            <v>0</v>
          </cell>
          <cell r="CI1023" t="str">
            <v>CONS</v>
          </cell>
          <cell r="CJ1023" t="str">
            <v>CONS</v>
          </cell>
          <cell r="CK1023">
            <v>0</v>
          </cell>
          <cell r="CL1023" t="str">
            <v>CONS</v>
          </cell>
          <cell r="CM1023" t="str">
            <v>CONS</v>
          </cell>
          <cell r="CN1023" t="str">
            <v>CONS</v>
          </cell>
          <cell r="CO1023" t="str">
            <v>CONS</v>
          </cell>
          <cell r="CP1023" t="str">
            <v>CONS</v>
          </cell>
          <cell r="CQ1023" t="str">
            <v>CONS</v>
          </cell>
          <cell r="CR1023" t="str">
            <v>CONS</v>
          </cell>
          <cell r="CS1023" t="str">
            <v>CONS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PREV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U1023" t="str">
            <v>CONS</v>
          </cell>
          <cell r="IV1023">
            <v>0</v>
          </cell>
          <cell r="IW1023">
            <v>0</v>
          </cell>
          <cell r="IY1023" t="str">
            <v>CONS</v>
          </cell>
          <cell r="IZ1023" t="str">
            <v>CONS</v>
          </cell>
          <cell r="JA1023" t="str">
            <v>CONS</v>
          </cell>
          <cell r="JC1023" t="str">
            <v>CONS</v>
          </cell>
          <cell r="JD1023" t="str">
            <v>CONS</v>
          </cell>
          <cell r="JE1023" t="str">
            <v>CONS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 t="str">
            <v>CONS</v>
          </cell>
          <cell r="JT1023" t="str">
            <v>CONS</v>
          </cell>
          <cell r="JU1023" t="str">
            <v>CONS</v>
          </cell>
          <cell r="JV1023" t="str">
            <v>CONS</v>
          </cell>
          <cell r="JY1023" t="str">
            <v>CONS</v>
          </cell>
          <cell r="JZ1023">
            <v>0</v>
          </cell>
          <cell r="KA1023">
            <v>0</v>
          </cell>
          <cell r="KC1023" t="str">
            <v>CONS</v>
          </cell>
          <cell r="KD1023" t="str">
            <v>CONS</v>
          </cell>
          <cell r="KE1023" t="str">
            <v>CONS</v>
          </cell>
          <cell r="KG1023" t="str">
            <v>PREV</v>
          </cell>
          <cell r="KH1023" t="str">
            <v>CONS</v>
          </cell>
          <cell r="KI1023" t="str">
            <v>CONS</v>
          </cell>
          <cell r="KK1023" t="str">
            <v>PREV</v>
          </cell>
          <cell r="KL1023">
            <v>0</v>
          </cell>
          <cell r="KM1023">
            <v>0</v>
          </cell>
          <cell r="KO1023" t="str">
            <v>CONS</v>
          </cell>
          <cell r="KP1023" t="str">
            <v>CONS</v>
          </cell>
          <cell r="KQ1023" t="str">
            <v>CONS</v>
          </cell>
          <cell r="KT1023">
            <v>0</v>
          </cell>
          <cell r="KU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F1023">
            <v>0</v>
          </cell>
          <cell r="LG1023">
            <v>0</v>
          </cell>
          <cell r="LI1023" t="str">
            <v>CONS</v>
          </cell>
          <cell r="LJ1023" t="str">
            <v>CONS</v>
          </cell>
          <cell r="LK1023">
            <v>0</v>
          </cell>
          <cell r="LM1023">
            <v>0</v>
          </cell>
          <cell r="LO1023" t="str">
            <v>CONS</v>
          </cell>
          <cell r="LQ1023" t="str">
            <v>CONS</v>
          </cell>
          <cell r="LS1023" t="str">
            <v>CONS</v>
          </cell>
          <cell r="LT1023" t="str">
            <v>CONS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Y1023">
            <v>0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 t="str">
            <v>CONS</v>
          </cell>
          <cell r="MJ1023">
            <v>0</v>
          </cell>
          <cell r="MK1023">
            <v>0</v>
          </cell>
          <cell r="ML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Q1023">
            <v>0</v>
          </cell>
          <cell r="MR1023">
            <v>0</v>
          </cell>
          <cell r="MS1023" t="str">
            <v>CONS</v>
          </cell>
          <cell r="MT1023" t="str">
            <v>CONS</v>
          </cell>
          <cell r="MU1023">
            <v>0</v>
          </cell>
          <cell r="MW1023" t="str">
            <v>CONS</v>
          </cell>
          <cell r="MX1023" t="str">
            <v>CONS</v>
          </cell>
          <cell r="MY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 t="str">
            <v>CONS</v>
          </cell>
          <cell r="NE1023">
            <v>0</v>
          </cell>
          <cell r="NF1023">
            <v>0</v>
          </cell>
          <cell r="NG1023" t="str">
            <v>CONS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>
            <v>0</v>
          </cell>
          <cell r="NN1023" t="str">
            <v>CONS</v>
          </cell>
          <cell r="NO1023" t="str">
            <v>CONS</v>
          </cell>
        </row>
        <row r="1024">
          <cell r="A1024">
            <v>36220</v>
          </cell>
          <cell r="B1024">
            <v>421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 t="str">
            <v>CONS</v>
          </cell>
          <cell r="CH1024">
            <v>0</v>
          </cell>
          <cell r="CI1024" t="str">
            <v>CONS</v>
          </cell>
          <cell r="CJ1024" t="str">
            <v>CONS</v>
          </cell>
          <cell r="CK1024">
            <v>0</v>
          </cell>
          <cell r="CL1024" t="str">
            <v>CONS</v>
          </cell>
          <cell r="CM1024" t="str">
            <v>CONS</v>
          </cell>
          <cell r="CN1024" t="str">
            <v>CONS</v>
          </cell>
          <cell r="CO1024" t="str">
            <v>CONS</v>
          </cell>
          <cell r="CP1024" t="str">
            <v>CONS</v>
          </cell>
          <cell r="CQ1024" t="str">
            <v>CONS</v>
          </cell>
          <cell r="CR1024" t="str">
            <v>CONS</v>
          </cell>
          <cell r="CS1024" t="str">
            <v>CONS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CONS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U1024" t="str">
            <v>CONS</v>
          </cell>
          <cell r="IV1024">
            <v>0</v>
          </cell>
          <cell r="IW1024">
            <v>0</v>
          </cell>
          <cell r="IY1024" t="str">
            <v>CONS</v>
          </cell>
          <cell r="IZ1024" t="str">
            <v>CONS</v>
          </cell>
          <cell r="JA1024" t="str">
            <v>CONS</v>
          </cell>
          <cell r="JC1024" t="str">
            <v>CONS</v>
          </cell>
          <cell r="JD1024" t="str">
            <v>CONS</v>
          </cell>
          <cell r="JE1024" t="str">
            <v>CONS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 t="str">
            <v>CONS</v>
          </cell>
          <cell r="JT1024" t="str">
            <v>CONS</v>
          </cell>
          <cell r="JU1024" t="str">
            <v>CONS</v>
          </cell>
          <cell r="JV1024" t="str">
            <v>CONS</v>
          </cell>
          <cell r="JY1024" t="str">
            <v>CONS</v>
          </cell>
          <cell r="JZ1024">
            <v>0</v>
          </cell>
          <cell r="KA1024">
            <v>0</v>
          </cell>
          <cell r="KC1024" t="str">
            <v>CONS</v>
          </cell>
          <cell r="KD1024" t="str">
            <v>CONS</v>
          </cell>
          <cell r="KE1024" t="str">
            <v>CONS</v>
          </cell>
          <cell r="KG1024" t="str">
            <v>CONS</v>
          </cell>
          <cell r="KH1024" t="str">
            <v>CONS</v>
          </cell>
          <cell r="KI1024" t="str">
            <v>CONS</v>
          </cell>
          <cell r="KK1024" t="str">
            <v>CONS</v>
          </cell>
          <cell r="KL1024">
            <v>0</v>
          </cell>
          <cell r="KM1024">
            <v>0</v>
          </cell>
          <cell r="KO1024" t="str">
            <v>CONS</v>
          </cell>
          <cell r="KP1024" t="str">
            <v>CONS</v>
          </cell>
          <cell r="KQ1024" t="str">
            <v>CONS</v>
          </cell>
          <cell r="KT1024">
            <v>0</v>
          </cell>
          <cell r="KU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F1024">
            <v>0</v>
          </cell>
          <cell r="LG1024">
            <v>0</v>
          </cell>
          <cell r="LI1024" t="str">
            <v>CONS</v>
          </cell>
          <cell r="LJ1024" t="str">
            <v>CONS</v>
          </cell>
          <cell r="LK1024">
            <v>0</v>
          </cell>
          <cell r="LM1024">
            <v>0</v>
          </cell>
          <cell r="LO1024" t="str">
            <v>CONS</v>
          </cell>
          <cell r="LQ1024" t="str">
            <v>CONS</v>
          </cell>
          <cell r="LS1024" t="str">
            <v>CONS</v>
          </cell>
          <cell r="LT1024" t="str">
            <v>CONS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Y1024">
            <v>0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 t="str">
            <v>CONS</v>
          </cell>
          <cell r="MJ1024">
            <v>0</v>
          </cell>
          <cell r="MK1024">
            <v>0</v>
          </cell>
          <cell r="ML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Q1024">
            <v>0</v>
          </cell>
          <cell r="MR1024">
            <v>0</v>
          </cell>
          <cell r="MS1024" t="str">
            <v>CONS</v>
          </cell>
          <cell r="MT1024" t="str">
            <v>CONS</v>
          </cell>
          <cell r="MU1024">
            <v>0</v>
          </cell>
          <cell r="MW1024" t="str">
            <v>CONS</v>
          </cell>
          <cell r="MX1024" t="str">
            <v>CONS</v>
          </cell>
          <cell r="MY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 t="str">
            <v>CONS</v>
          </cell>
          <cell r="NE1024">
            <v>0</v>
          </cell>
          <cell r="NF1024">
            <v>0</v>
          </cell>
          <cell r="NG1024" t="str">
            <v>CONS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>
            <v>0</v>
          </cell>
          <cell r="NN1024" t="str">
            <v>CONS</v>
          </cell>
          <cell r="NO1024" t="str">
            <v>CONS</v>
          </cell>
        </row>
        <row r="1025">
          <cell r="A1025">
            <v>36192</v>
          </cell>
          <cell r="B1025">
            <v>422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 t="str">
            <v>CONS</v>
          </cell>
          <cell r="CH1025">
            <v>0</v>
          </cell>
          <cell r="CI1025" t="str">
            <v>CONS</v>
          </cell>
          <cell r="CJ1025" t="str">
            <v>CONS</v>
          </cell>
          <cell r="CK1025">
            <v>0</v>
          </cell>
          <cell r="CL1025" t="str">
            <v>CONS</v>
          </cell>
          <cell r="CM1025" t="str">
            <v>CONS</v>
          </cell>
          <cell r="CN1025" t="str">
            <v>CONS</v>
          </cell>
          <cell r="CO1025" t="str">
            <v>CONS</v>
          </cell>
          <cell r="CP1025" t="str">
            <v>CONS</v>
          </cell>
          <cell r="CQ1025" t="str">
            <v>CONS</v>
          </cell>
          <cell r="CR1025" t="str">
            <v>CONS</v>
          </cell>
          <cell r="CS1025" t="str">
            <v>CONS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PREV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U1025" t="str">
            <v>CONS</v>
          </cell>
          <cell r="IV1025">
            <v>0</v>
          </cell>
          <cell r="IW1025">
            <v>0</v>
          </cell>
          <cell r="IY1025" t="str">
            <v>CONS</v>
          </cell>
          <cell r="IZ1025" t="str">
            <v>CONS</v>
          </cell>
          <cell r="JA1025" t="str">
            <v>CONS</v>
          </cell>
          <cell r="JC1025" t="str">
            <v>CONS</v>
          </cell>
          <cell r="JD1025" t="str">
            <v>CONS</v>
          </cell>
          <cell r="JE1025" t="str">
            <v>CONS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 t="str">
            <v>CONS</v>
          </cell>
          <cell r="JT1025" t="str">
            <v>CONS</v>
          </cell>
          <cell r="JU1025" t="str">
            <v>CONS</v>
          </cell>
          <cell r="JV1025" t="str">
            <v>CONS</v>
          </cell>
          <cell r="JY1025" t="str">
            <v>CONS</v>
          </cell>
          <cell r="JZ1025">
            <v>0</v>
          </cell>
          <cell r="KA1025">
            <v>0</v>
          </cell>
          <cell r="KC1025" t="str">
            <v>CONS</v>
          </cell>
          <cell r="KD1025" t="str">
            <v>CONS</v>
          </cell>
          <cell r="KE1025" t="str">
            <v>CONS</v>
          </cell>
          <cell r="KG1025" t="str">
            <v>PREV</v>
          </cell>
          <cell r="KH1025" t="str">
            <v>CONS</v>
          </cell>
          <cell r="KI1025" t="str">
            <v>CONS</v>
          </cell>
          <cell r="KK1025" t="str">
            <v>PREV</v>
          </cell>
          <cell r="KL1025">
            <v>0</v>
          </cell>
          <cell r="KM1025">
            <v>0</v>
          </cell>
          <cell r="KO1025" t="str">
            <v>CONS</v>
          </cell>
          <cell r="KP1025" t="str">
            <v>CONS</v>
          </cell>
          <cell r="KQ1025" t="str">
            <v>CONS</v>
          </cell>
          <cell r="KT1025">
            <v>0</v>
          </cell>
          <cell r="KU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F1025">
            <v>0</v>
          </cell>
          <cell r="LG1025">
            <v>0</v>
          </cell>
          <cell r="LI1025" t="str">
            <v>CONS</v>
          </cell>
          <cell r="LJ1025" t="str">
            <v>CONS</v>
          </cell>
          <cell r="LK1025">
            <v>0</v>
          </cell>
          <cell r="LM1025">
            <v>0</v>
          </cell>
          <cell r="LO1025" t="str">
            <v>CONS</v>
          </cell>
          <cell r="LQ1025" t="str">
            <v>CONS</v>
          </cell>
          <cell r="LS1025" t="str">
            <v>CONS</v>
          </cell>
          <cell r="LT1025" t="str">
            <v>CONS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Y1025">
            <v>0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 t="str">
            <v>CONS</v>
          </cell>
          <cell r="MJ1025">
            <v>0</v>
          </cell>
          <cell r="MK1025">
            <v>0</v>
          </cell>
          <cell r="ML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Q1025">
            <v>0</v>
          </cell>
          <cell r="MR1025">
            <v>0</v>
          </cell>
          <cell r="MS1025" t="str">
            <v>CONS</v>
          </cell>
          <cell r="MT1025" t="str">
            <v>CONS</v>
          </cell>
          <cell r="MU1025">
            <v>0</v>
          </cell>
          <cell r="MW1025" t="str">
            <v>CONS</v>
          </cell>
          <cell r="MX1025" t="str">
            <v>CONS</v>
          </cell>
          <cell r="MY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 t="str">
            <v>CONS</v>
          </cell>
          <cell r="NE1025">
            <v>0</v>
          </cell>
          <cell r="NF1025">
            <v>0</v>
          </cell>
          <cell r="NG1025" t="str">
            <v>CONS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>
            <v>0</v>
          </cell>
          <cell r="NN1025" t="str">
            <v>CONS</v>
          </cell>
          <cell r="NO1025" t="str">
            <v>CONS</v>
          </cell>
        </row>
        <row r="1026">
          <cell r="A1026">
            <v>36161</v>
          </cell>
          <cell r="B1026">
            <v>423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 t="str">
            <v>CONS</v>
          </cell>
          <cell r="CH1026">
            <v>0</v>
          </cell>
          <cell r="CI1026" t="str">
            <v>CONS</v>
          </cell>
          <cell r="CJ1026" t="str">
            <v>CONS</v>
          </cell>
          <cell r="CK1026">
            <v>0</v>
          </cell>
          <cell r="CL1026" t="str">
            <v>CONS</v>
          </cell>
          <cell r="CM1026" t="str">
            <v>CONS</v>
          </cell>
          <cell r="CN1026" t="str">
            <v>CONS</v>
          </cell>
          <cell r="CO1026" t="str">
            <v>CONS</v>
          </cell>
          <cell r="CP1026" t="str">
            <v>CONS</v>
          </cell>
          <cell r="CQ1026" t="str">
            <v>CONS</v>
          </cell>
          <cell r="CR1026" t="str">
            <v>CONS</v>
          </cell>
          <cell r="CS1026" t="str">
            <v>CONS</v>
          </cell>
          <cell r="CT1026" t="str">
            <v>CONS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PREV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U1026" t="str">
            <v>CONS</v>
          </cell>
          <cell r="IV1026">
            <v>0</v>
          </cell>
          <cell r="IW1026">
            <v>0</v>
          </cell>
          <cell r="IY1026" t="str">
            <v>CONS</v>
          </cell>
          <cell r="IZ1026" t="str">
            <v>CONS</v>
          </cell>
          <cell r="JA1026" t="str">
            <v>CONS</v>
          </cell>
          <cell r="JC1026" t="str">
            <v>CONS</v>
          </cell>
          <cell r="JD1026" t="str">
            <v>CONS</v>
          </cell>
          <cell r="JE1026" t="str">
            <v>CONS</v>
          </cell>
          <cell r="JG1026" t="str">
            <v>CONS</v>
          </cell>
          <cell r="JH1026" t="str">
            <v>CONS</v>
          </cell>
          <cell r="JI1026" t="str">
            <v>CONS</v>
          </cell>
          <cell r="JJ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 t="str">
            <v>CONS</v>
          </cell>
          <cell r="JT1026" t="str">
            <v>CONS</v>
          </cell>
          <cell r="JU1026" t="str">
            <v>CONS</v>
          </cell>
          <cell r="JV1026" t="str">
            <v>CONS</v>
          </cell>
          <cell r="JY1026" t="str">
            <v>CONS</v>
          </cell>
          <cell r="JZ1026">
            <v>0</v>
          </cell>
          <cell r="KA1026">
            <v>0</v>
          </cell>
          <cell r="KC1026" t="str">
            <v>CONS</v>
          </cell>
          <cell r="KD1026" t="str">
            <v>CONS</v>
          </cell>
          <cell r="KE1026" t="str">
            <v>CONS</v>
          </cell>
          <cell r="KG1026" t="str">
            <v>PREV</v>
          </cell>
          <cell r="KH1026" t="str">
            <v>CONS</v>
          </cell>
          <cell r="KI1026" t="str">
            <v>CONS</v>
          </cell>
          <cell r="KK1026" t="str">
            <v>PREV</v>
          </cell>
          <cell r="KL1026">
            <v>0</v>
          </cell>
          <cell r="KM1026">
            <v>0</v>
          </cell>
          <cell r="KO1026" t="str">
            <v>CONS</v>
          </cell>
          <cell r="KP1026" t="str">
            <v>CONS</v>
          </cell>
          <cell r="KQ1026" t="str">
            <v>CONS</v>
          </cell>
          <cell r="KT1026">
            <v>0</v>
          </cell>
          <cell r="KU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F1026">
            <v>0</v>
          </cell>
          <cell r="LG1026">
            <v>0</v>
          </cell>
          <cell r="LI1026" t="str">
            <v>CONS</v>
          </cell>
          <cell r="LJ1026" t="str">
            <v>CONS</v>
          </cell>
          <cell r="LK1026">
            <v>0</v>
          </cell>
          <cell r="LM1026">
            <v>0</v>
          </cell>
          <cell r="LO1026" t="str">
            <v>CONS</v>
          </cell>
          <cell r="LQ1026" t="str">
            <v>CONS</v>
          </cell>
          <cell r="LS1026" t="str">
            <v>CONS</v>
          </cell>
          <cell r="LT1026" t="str">
            <v>CONS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Y1026">
            <v>0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 t="str">
            <v>CONS</v>
          </cell>
          <cell r="MJ1026">
            <v>0</v>
          </cell>
          <cell r="MK1026">
            <v>0</v>
          </cell>
          <cell r="ML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Q1026">
            <v>0</v>
          </cell>
          <cell r="MR1026">
            <v>0</v>
          </cell>
          <cell r="MS1026" t="str">
            <v>CONS</v>
          </cell>
          <cell r="MT1026" t="str">
            <v>CONS</v>
          </cell>
          <cell r="MU1026">
            <v>0</v>
          </cell>
          <cell r="MW1026" t="str">
            <v>CONS</v>
          </cell>
          <cell r="MX1026" t="str">
            <v>CONS</v>
          </cell>
          <cell r="MY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 t="str">
            <v>CONS</v>
          </cell>
          <cell r="NE1026">
            <v>0</v>
          </cell>
          <cell r="NF1026">
            <v>0</v>
          </cell>
          <cell r="NG1026" t="str">
            <v>CONS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>
            <v>0</v>
          </cell>
          <cell r="NN1026" t="str">
            <v>CONS</v>
          </cell>
          <cell r="NO1026" t="str">
            <v>CONS</v>
          </cell>
        </row>
        <row r="1027">
          <cell r="A1027">
            <v>36130</v>
          </cell>
          <cell r="B1027">
            <v>424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CONS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U1027" t="str">
            <v>CONS</v>
          </cell>
          <cell r="IV1027">
            <v>0</v>
          </cell>
          <cell r="IW1027">
            <v>0</v>
          </cell>
          <cell r="IY1027" t="str">
            <v>CONS</v>
          </cell>
          <cell r="IZ1027">
            <v>0</v>
          </cell>
          <cell r="JA1027">
            <v>0</v>
          </cell>
          <cell r="JC1027" t="str">
            <v>CONS</v>
          </cell>
          <cell r="JD1027">
            <v>0</v>
          </cell>
          <cell r="JE1027">
            <v>0</v>
          </cell>
          <cell r="JG1027" t="str">
            <v>CONS</v>
          </cell>
          <cell r="JH1027" t="str">
            <v>CONS</v>
          </cell>
          <cell r="JI1027">
            <v>0</v>
          </cell>
          <cell r="JJ1027">
            <v>0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 t="str">
            <v>CONS</v>
          </cell>
          <cell r="JT1027" t="str">
            <v>CONS</v>
          </cell>
          <cell r="JU1027" t="str">
            <v>CONS</v>
          </cell>
          <cell r="JV1027" t="str">
            <v>CONS</v>
          </cell>
          <cell r="JY1027" t="str">
            <v>CONS</v>
          </cell>
          <cell r="JZ1027">
            <v>0</v>
          </cell>
          <cell r="KA1027">
            <v>0</v>
          </cell>
          <cell r="KC1027" t="str">
            <v>CONS</v>
          </cell>
          <cell r="KD1027" t="str">
            <v>CONS</v>
          </cell>
          <cell r="KE1027" t="str">
            <v>CONS</v>
          </cell>
          <cell r="KG1027" t="str">
            <v>CONS</v>
          </cell>
          <cell r="KH1027" t="str">
            <v>CONS</v>
          </cell>
          <cell r="KI1027" t="str">
            <v>CONS</v>
          </cell>
          <cell r="KK1027" t="str">
            <v>CONS</v>
          </cell>
          <cell r="KL1027">
            <v>0</v>
          </cell>
          <cell r="KM1027">
            <v>0</v>
          </cell>
          <cell r="KO1027" t="str">
            <v>CONS</v>
          </cell>
          <cell r="KP1027" t="str">
            <v>CONS</v>
          </cell>
          <cell r="KQ1027" t="str">
            <v>CONS</v>
          </cell>
          <cell r="KT1027">
            <v>0</v>
          </cell>
          <cell r="KU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F1027">
            <v>0</v>
          </cell>
          <cell r="LG1027">
            <v>0</v>
          </cell>
          <cell r="LI1027" t="str">
            <v>CONS</v>
          </cell>
          <cell r="LJ1027" t="str">
            <v>CONS</v>
          </cell>
          <cell r="LK1027">
            <v>0</v>
          </cell>
          <cell r="LM1027">
            <v>0</v>
          </cell>
          <cell r="LO1027" t="str">
            <v>CONS</v>
          </cell>
          <cell r="LQ1027" t="str">
            <v>CONS</v>
          </cell>
          <cell r="LS1027" t="str">
            <v>CONS</v>
          </cell>
          <cell r="LT1027" t="str">
            <v>CONS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Y1027">
            <v>0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 t="str">
            <v>CONS</v>
          </cell>
          <cell r="MJ1027">
            <v>0</v>
          </cell>
          <cell r="MK1027">
            <v>0</v>
          </cell>
          <cell r="ML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Q1027">
            <v>0</v>
          </cell>
          <cell r="MR1027">
            <v>0</v>
          </cell>
          <cell r="MS1027" t="str">
            <v>CONS</v>
          </cell>
          <cell r="MT1027" t="str">
            <v>CONS</v>
          </cell>
          <cell r="MU1027">
            <v>0</v>
          </cell>
          <cell r="MW1027" t="str">
            <v>CONS</v>
          </cell>
          <cell r="MX1027" t="str">
            <v>CONS</v>
          </cell>
          <cell r="MY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 t="str">
            <v>CONS</v>
          </cell>
          <cell r="NE1027">
            <v>0</v>
          </cell>
          <cell r="NF1027">
            <v>0</v>
          </cell>
          <cell r="NG1027" t="str">
            <v>CONS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>
            <v>0</v>
          </cell>
          <cell r="NN1027" t="str">
            <v>CONS</v>
          </cell>
          <cell r="NO1027" t="str">
            <v>CONS</v>
          </cell>
        </row>
        <row r="1028">
          <cell r="A1028">
            <v>36100</v>
          </cell>
          <cell r="B1028">
            <v>425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PREV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U1028" t="str">
            <v>CONS</v>
          </cell>
          <cell r="IV1028">
            <v>0</v>
          </cell>
          <cell r="IW1028">
            <v>0</v>
          </cell>
          <cell r="IY1028" t="str">
            <v>CONS</v>
          </cell>
          <cell r="IZ1028">
            <v>0</v>
          </cell>
          <cell r="JA1028">
            <v>0</v>
          </cell>
          <cell r="JC1028" t="str">
            <v>CONS</v>
          </cell>
          <cell r="JD1028">
            <v>0</v>
          </cell>
          <cell r="JE1028">
            <v>0</v>
          </cell>
          <cell r="JG1028" t="str">
            <v>CONS</v>
          </cell>
          <cell r="JH1028" t="str">
            <v>CONS</v>
          </cell>
          <cell r="JI1028">
            <v>0</v>
          </cell>
          <cell r="JJ1028">
            <v>0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 t="str">
            <v>CONS</v>
          </cell>
          <cell r="JT1028" t="str">
            <v>CONS</v>
          </cell>
          <cell r="JU1028" t="str">
            <v>CONS</v>
          </cell>
          <cell r="JV1028" t="str">
            <v>CONS</v>
          </cell>
          <cell r="JY1028" t="str">
            <v>CONS</v>
          </cell>
          <cell r="JZ1028">
            <v>0</v>
          </cell>
          <cell r="KA1028">
            <v>0</v>
          </cell>
          <cell r="KC1028" t="str">
            <v>CONS</v>
          </cell>
          <cell r="KD1028" t="str">
            <v>CONS</v>
          </cell>
          <cell r="KE1028" t="str">
            <v>CONS</v>
          </cell>
          <cell r="KG1028" t="str">
            <v>PREV</v>
          </cell>
          <cell r="KH1028" t="str">
            <v>CONS</v>
          </cell>
          <cell r="KI1028" t="str">
            <v>CONS</v>
          </cell>
          <cell r="KK1028" t="str">
            <v>PREV</v>
          </cell>
          <cell r="KL1028">
            <v>0</v>
          </cell>
          <cell r="KM1028">
            <v>0</v>
          </cell>
          <cell r="KO1028" t="str">
            <v>CONS</v>
          </cell>
          <cell r="KP1028" t="str">
            <v>CONS</v>
          </cell>
          <cell r="KQ1028" t="str">
            <v>CONS</v>
          </cell>
          <cell r="KT1028">
            <v>0</v>
          </cell>
          <cell r="KU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F1028">
            <v>0</v>
          </cell>
          <cell r="LG1028">
            <v>0</v>
          </cell>
          <cell r="LI1028" t="str">
            <v>CONS</v>
          </cell>
          <cell r="LJ1028" t="str">
            <v>CONS</v>
          </cell>
          <cell r="LK1028">
            <v>0</v>
          </cell>
          <cell r="LM1028">
            <v>0</v>
          </cell>
          <cell r="LO1028" t="str">
            <v>CONS</v>
          </cell>
          <cell r="LQ1028" t="str">
            <v>CONS</v>
          </cell>
          <cell r="LS1028" t="str">
            <v>CONS</v>
          </cell>
          <cell r="LT1028" t="str">
            <v>CONS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Y1028">
            <v>0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 t="str">
            <v>CONS</v>
          </cell>
          <cell r="MJ1028">
            <v>0</v>
          </cell>
          <cell r="MK1028">
            <v>0</v>
          </cell>
          <cell r="ML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Q1028">
            <v>0</v>
          </cell>
          <cell r="MR1028">
            <v>0</v>
          </cell>
          <cell r="MS1028" t="str">
            <v>CONS</v>
          </cell>
          <cell r="MT1028" t="str">
            <v>CONS</v>
          </cell>
          <cell r="MU1028">
            <v>0</v>
          </cell>
          <cell r="MW1028" t="str">
            <v>CONS</v>
          </cell>
          <cell r="MX1028" t="str">
            <v>CONS</v>
          </cell>
          <cell r="MY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 t="str">
            <v>CONS</v>
          </cell>
          <cell r="NE1028">
            <v>0</v>
          </cell>
          <cell r="NF1028">
            <v>0</v>
          </cell>
          <cell r="NG1028" t="str">
            <v>CONS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>
            <v>0</v>
          </cell>
          <cell r="NN1028" t="str">
            <v>CONS</v>
          </cell>
          <cell r="NO1028" t="str">
            <v>CONS</v>
          </cell>
        </row>
        <row r="1029">
          <cell r="A1029">
            <v>36069</v>
          </cell>
          <cell r="B1029">
            <v>426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PREV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U1029" t="str">
            <v>CONS</v>
          </cell>
          <cell r="IV1029">
            <v>0</v>
          </cell>
          <cell r="IW1029">
            <v>0</v>
          </cell>
          <cell r="IY1029" t="str">
            <v>CONS</v>
          </cell>
          <cell r="IZ1029">
            <v>0</v>
          </cell>
          <cell r="JA1029">
            <v>0</v>
          </cell>
          <cell r="JC1029" t="str">
            <v>CONS</v>
          </cell>
          <cell r="JD1029">
            <v>0</v>
          </cell>
          <cell r="JE1029">
            <v>0</v>
          </cell>
          <cell r="JG1029" t="str">
            <v>CONS</v>
          </cell>
          <cell r="JH1029" t="str">
            <v>CONS</v>
          </cell>
          <cell r="JI1029">
            <v>0</v>
          </cell>
          <cell r="JJ1029">
            <v>0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 t="str">
            <v>CONS</v>
          </cell>
          <cell r="JT1029" t="str">
            <v>CONS</v>
          </cell>
          <cell r="JU1029" t="str">
            <v>CONS</v>
          </cell>
          <cell r="JV1029" t="str">
            <v>CONS</v>
          </cell>
          <cell r="JY1029" t="str">
            <v>CONS</v>
          </cell>
          <cell r="JZ1029">
            <v>0</v>
          </cell>
          <cell r="KA1029">
            <v>0</v>
          </cell>
          <cell r="KC1029" t="str">
            <v>CONS</v>
          </cell>
          <cell r="KD1029" t="str">
            <v>CONS</v>
          </cell>
          <cell r="KE1029" t="str">
            <v>CONS</v>
          </cell>
          <cell r="KG1029" t="str">
            <v>PREV</v>
          </cell>
          <cell r="KH1029" t="str">
            <v>CONS</v>
          </cell>
          <cell r="KI1029" t="str">
            <v>CONS</v>
          </cell>
          <cell r="KK1029" t="str">
            <v>PREV</v>
          </cell>
          <cell r="KL1029">
            <v>0</v>
          </cell>
          <cell r="KM1029">
            <v>0</v>
          </cell>
          <cell r="KO1029" t="str">
            <v>CONS</v>
          </cell>
          <cell r="KP1029" t="str">
            <v>CONS</v>
          </cell>
          <cell r="KQ1029" t="str">
            <v>CONS</v>
          </cell>
          <cell r="KT1029">
            <v>0</v>
          </cell>
          <cell r="KU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F1029">
            <v>0</v>
          </cell>
          <cell r="LG1029">
            <v>0</v>
          </cell>
          <cell r="LI1029" t="str">
            <v>CONS</v>
          </cell>
          <cell r="LJ1029" t="str">
            <v>CONS</v>
          </cell>
          <cell r="LK1029">
            <v>0</v>
          </cell>
          <cell r="LM1029">
            <v>0</v>
          </cell>
          <cell r="LO1029" t="str">
            <v>CONS</v>
          </cell>
          <cell r="LQ1029" t="str">
            <v>CONS</v>
          </cell>
          <cell r="LS1029" t="str">
            <v>CONS</v>
          </cell>
          <cell r="LT1029" t="str">
            <v>CONS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Y1029">
            <v>0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 t="str">
            <v>CONS</v>
          </cell>
          <cell r="MJ1029">
            <v>0</v>
          </cell>
          <cell r="MK1029">
            <v>0</v>
          </cell>
          <cell r="ML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Q1029">
            <v>0</v>
          </cell>
          <cell r="MR1029">
            <v>0</v>
          </cell>
          <cell r="MS1029" t="str">
            <v>CONS</v>
          </cell>
          <cell r="MT1029" t="str">
            <v>CONS</v>
          </cell>
          <cell r="MU1029">
            <v>0</v>
          </cell>
          <cell r="MW1029" t="str">
            <v>CONS</v>
          </cell>
          <cell r="MX1029" t="str">
            <v>CONS</v>
          </cell>
          <cell r="MY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 t="str">
            <v>CONS</v>
          </cell>
          <cell r="NE1029">
            <v>0</v>
          </cell>
          <cell r="NF1029">
            <v>0</v>
          </cell>
          <cell r="NG1029" t="str">
            <v>CONS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>
            <v>0</v>
          </cell>
          <cell r="NN1029" t="str">
            <v>CONS</v>
          </cell>
          <cell r="NO1029" t="str">
            <v>CONS</v>
          </cell>
        </row>
        <row r="1030">
          <cell r="A1030">
            <v>36039</v>
          </cell>
          <cell r="B1030">
            <v>427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CONS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U1030" t="str">
            <v>CONS</v>
          </cell>
          <cell r="IV1030">
            <v>0</v>
          </cell>
          <cell r="IW1030">
            <v>0</v>
          </cell>
          <cell r="IY1030" t="str">
            <v>CONS</v>
          </cell>
          <cell r="IZ1030">
            <v>0</v>
          </cell>
          <cell r="JA1030">
            <v>0</v>
          </cell>
          <cell r="JC1030" t="str">
            <v>CONS</v>
          </cell>
          <cell r="JD1030">
            <v>0</v>
          </cell>
          <cell r="JE1030">
            <v>0</v>
          </cell>
          <cell r="JG1030" t="str">
            <v>CONS</v>
          </cell>
          <cell r="JH1030" t="str">
            <v>CONS</v>
          </cell>
          <cell r="JI1030">
            <v>0</v>
          </cell>
          <cell r="JJ1030">
            <v>0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 t="str">
            <v>CONS</v>
          </cell>
          <cell r="JT1030" t="str">
            <v>CONS</v>
          </cell>
          <cell r="JU1030" t="str">
            <v>CONS</v>
          </cell>
          <cell r="JV1030" t="str">
            <v>CONS</v>
          </cell>
          <cell r="JY1030" t="str">
            <v>CONS</v>
          </cell>
          <cell r="JZ1030">
            <v>0</v>
          </cell>
          <cell r="KA1030">
            <v>0</v>
          </cell>
          <cell r="KC1030" t="str">
            <v>CONS</v>
          </cell>
          <cell r="KD1030" t="str">
            <v>CONS</v>
          </cell>
          <cell r="KE1030" t="str">
            <v>CONS</v>
          </cell>
          <cell r="KG1030" t="str">
            <v>CONS</v>
          </cell>
          <cell r="KH1030" t="str">
            <v>CONS</v>
          </cell>
          <cell r="KI1030" t="str">
            <v>CONS</v>
          </cell>
          <cell r="KK1030" t="str">
            <v>CONS</v>
          </cell>
          <cell r="KL1030">
            <v>0</v>
          </cell>
          <cell r="KM1030">
            <v>0</v>
          </cell>
          <cell r="KO1030" t="str">
            <v>CONS</v>
          </cell>
          <cell r="KP1030" t="str">
            <v>CONS</v>
          </cell>
          <cell r="KQ1030" t="str">
            <v>CONS</v>
          </cell>
          <cell r="KT1030">
            <v>0</v>
          </cell>
          <cell r="KU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F1030">
            <v>0</v>
          </cell>
          <cell r="LG1030">
            <v>0</v>
          </cell>
          <cell r="LI1030" t="str">
            <v>CONS</v>
          </cell>
          <cell r="LJ1030" t="str">
            <v>CONS</v>
          </cell>
          <cell r="LK1030">
            <v>0</v>
          </cell>
          <cell r="LM1030">
            <v>0</v>
          </cell>
          <cell r="LO1030" t="str">
            <v>CONS</v>
          </cell>
          <cell r="LQ1030" t="str">
            <v>CONS</v>
          </cell>
          <cell r="LS1030" t="str">
            <v>CONS</v>
          </cell>
          <cell r="LT1030" t="str">
            <v>CONS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Y1030">
            <v>0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 t="str">
            <v>CONS</v>
          </cell>
          <cell r="MJ1030">
            <v>0</v>
          </cell>
          <cell r="MK1030">
            <v>0</v>
          </cell>
          <cell r="ML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Q1030">
            <v>0</v>
          </cell>
          <cell r="MR1030">
            <v>0</v>
          </cell>
          <cell r="MS1030" t="str">
            <v>CONS</v>
          </cell>
          <cell r="MT1030" t="str">
            <v>CONS</v>
          </cell>
          <cell r="MU1030">
            <v>0</v>
          </cell>
          <cell r="MW1030" t="str">
            <v>CONS</v>
          </cell>
          <cell r="MX1030" t="str">
            <v>CONS</v>
          </cell>
          <cell r="MY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 t="str">
            <v>CONS</v>
          </cell>
          <cell r="NE1030">
            <v>0</v>
          </cell>
          <cell r="NF1030">
            <v>0</v>
          </cell>
          <cell r="NG1030" t="str">
            <v>CONS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>
            <v>0</v>
          </cell>
          <cell r="NN1030" t="str">
            <v>CONS</v>
          </cell>
          <cell r="NO1030" t="str">
            <v>CONS</v>
          </cell>
        </row>
        <row r="1031">
          <cell r="A1031">
            <v>36008</v>
          </cell>
          <cell r="B1031">
            <v>428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PREV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PREV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U1031" t="str">
            <v>CONS</v>
          </cell>
          <cell r="IV1031">
            <v>0</v>
          </cell>
          <cell r="IW1031">
            <v>0</v>
          </cell>
          <cell r="IY1031" t="str">
            <v>CONS</v>
          </cell>
          <cell r="IZ1031">
            <v>0</v>
          </cell>
          <cell r="JA1031">
            <v>0</v>
          </cell>
          <cell r="JC1031" t="str">
            <v>CONS</v>
          </cell>
          <cell r="JD1031">
            <v>0</v>
          </cell>
          <cell r="JE1031">
            <v>0</v>
          </cell>
          <cell r="JG1031" t="str">
            <v>CONS</v>
          </cell>
          <cell r="JH1031" t="str">
            <v>CONS</v>
          </cell>
          <cell r="JI1031">
            <v>0</v>
          </cell>
          <cell r="JJ1031">
            <v>0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 t="str">
            <v>CONS</v>
          </cell>
          <cell r="JT1031" t="str">
            <v>CONS</v>
          </cell>
          <cell r="JU1031" t="str">
            <v>CONS</v>
          </cell>
          <cell r="JV1031" t="str">
            <v>CONS</v>
          </cell>
          <cell r="JY1031" t="str">
            <v>CONS</v>
          </cell>
          <cell r="JZ1031">
            <v>0</v>
          </cell>
          <cell r="KA1031">
            <v>0</v>
          </cell>
          <cell r="KC1031" t="str">
            <v>CONS</v>
          </cell>
          <cell r="KD1031" t="str">
            <v>CONS</v>
          </cell>
          <cell r="KE1031" t="str">
            <v>CONS</v>
          </cell>
          <cell r="KG1031" t="str">
            <v>PREV</v>
          </cell>
          <cell r="KH1031" t="str">
            <v>CONS</v>
          </cell>
          <cell r="KI1031" t="str">
            <v>CONS</v>
          </cell>
          <cell r="KK1031" t="str">
            <v>PREV</v>
          </cell>
          <cell r="KL1031">
            <v>0</v>
          </cell>
          <cell r="KM1031">
            <v>0</v>
          </cell>
          <cell r="KO1031" t="str">
            <v>CONS</v>
          </cell>
          <cell r="KP1031" t="str">
            <v>CONS</v>
          </cell>
          <cell r="KQ1031" t="str">
            <v>CONS</v>
          </cell>
          <cell r="KT1031">
            <v>0</v>
          </cell>
          <cell r="KU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F1031">
            <v>0</v>
          </cell>
          <cell r="LG1031">
            <v>0</v>
          </cell>
          <cell r="LI1031" t="str">
            <v>CONS</v>
          </cell>
          <cell r="LJ1031" t="str">
            <v>CONS</v>
          </cell>
          <cell r="LK1031">
            <v>0</v>
          </cell>
          <cell r="LM1031">
            <v>0</v>
          </cell>
          <cell r="LO1031" t="str">
            <v>CONS</v>
          </cell>
          <cell r="LQ1031" t="str">
            <v>CONS</v>
          </cell>
          <cell r="LS1031" t="str">
            <v>CONS</v>
          </cell>
          <cell r="LT1031" t="str">
            <v>CONS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Y1031">
            <v>0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 t="str">
            <v>CONS</v>
          </cell>
          <cell r="MJ1031">
            <v>0</v>
          </cell>
          <cell r="MK1031">
            <v>0</v>
          </cell>
          <cell r="ML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Q1031">
            <v>0</v>
          </cell>
          <cell r="MR1031">
            <v>0</v>
          </cell>
          <cell r="MS1031" t="str">
            <v>CONS</v>
          </cell>
          <cell r="MT1031" t="str">
            <v>CONS</v>
          </cell>
          <cell r="MU1031">
            <v>0</v>
          </cell>
          <cell r="MW1031" t="str">
            <v>CONS</v>
          </cell>
          <cell r="MX1031" t="str">
            <v>CONS</v>
          </cell>
          <cell r="MY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 t="str">
            <v>CONS</v>
          </cell>
          <cell r="NE1031">
            <v>0</v>
          </cell>
          <cell r="NF1031">
            <v>0</v>
          </cell>
          <cell r="NG1031" t="str">
            <v>CONS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>
            <v>0</v>
          </cell>
          <cell r="NN1031" t="str">
            <v>CONS</v>
          </cell>
          <cell r="NO1031" t="str">
            <v>CONS</v>
          </cell>
        </row>
        <row r="1032">
          <cell r="A1032">
            <v>35977</v>
          </cell>
          <cell r="B1032">
            <v>429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PREV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U1032" t="str">
            <v>CONS</v>
          </cell>
          <cell r="IV1032">
            <v>0</v>
          </cell>
          <cell r="IW1032">
            <v>0</v>
          </cell>
          <cell r="IY1032" t="str">
            <v>CONS</v>
          </cell>
          <cell r="IZ1032">
            <v>0</v>
          </cell>
          <cell r="JA1032">
            <v>0</v>
          </cell>
          <cell r="JC1032" t="str">
            <v>CONS</v>
          </cell>
          <cell r="JD1032">
            <v>0</v>
          </cell>
          <cell r="JE1032">
            <v>0</v>
          </cell>
          <cell r="JG1032" t="str">
            <v>CONS</v>
          </cell>
          <cell r="JH1032" t="str">
            <v>CONS</v>
          </cell>
          <cell r="JI1032">
            <v>0</v>
          </cell>
          <cell r="JJ1032">
            <v>0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 t="str">
            <v>CONS</v>
          </cell>
          <cell r="JT1032" t="str">
            <v>CONS</v>
          </cell>
          <cell r="JU1032" t="str">
            <v>CONS</v>
          </cell>
          <cell r="JV1032" t="str">
            <v>CONS</v>
          </cell>
          <cell r="JY1032" t="str">
            <v>CONS</v>
          </cell>
          <cell r="JZ1032">
            <v>0</v>
          </cell>
          <cell r="KA1032">
            <v>0</v>
          </cell>
          <cell r="KC1032" t="str">
            <v>CONS</v>
          </cell>
          <cell r="KD1032" t="str">
            <v>CONS</v>
          </cell>
          <cell r="KE1032" t="str">
            <v>CONS</v>
          </cell>
          <cell r="KG1032" t="str">
            <v>PREV</v>
          </cell>
          <cell r="KH1032" t="str">
            <v>CONS</v>
          </cell>
          <cell r="KI1032" t="str">
            <v>CONS</v>
          </cell>
          <cell r="KK1032" t="str">
            <v>PREV</v>
          </cell>
          <cell r="KL1032">
            <v>0</v>
          </cell>
          <cell r="KM1032">
            <v>0</v>
          </cell>
          <cell r="KO1032" t="str">
            <v>CONS</v>
          </cell>
          <cell r="KP1032" t="str">
            <v>CONS</v>
          </cell>
          <cell r="KQ1032" t="str">
            <v>CONS</v>
          </cell>
          <cell r="KT1032">
            <v>0</v>
          </cell>
          <cell r="KU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F1032">
            <v>0</v>
          </cell>
          <cell r="LG1032">
            <v>0</v>
          </cell>
          <cell r="LI1032" t="str">
            <v>CONS</v>
          </cell>
          <cell r="LJ1032" t="str">
            <v>CONS</v>
          </cell>
          <cell r="LK1032">
            <v>0</v>
          </cell>
          <cell r="LM1032">
            <v>0</v>
          </cell>
          <cell r="LO1032" t="str">
            <v>CONS</v>
          </cell>
          <cell r="LQ1032" t="str">
            <v>CONS</v>
          </cell>
          <cell r="LS1032" t="str">
            <v>CONS</v>
          </cell>
          <cell r="LT1032" t="str">
            <v>CONS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Y1032">
            <v>0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 t="str">
            <v>CONS</v>
          </cell>
          <cell r="MJ1032">
            <v>0</v>
          </cell>
          <cell r="MK1032">
            <v>0</v>
          </cell>
          <cell r="ML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Q1032">
            <v>0</v>
          </cell>
          <cell r="MR1032">
            <v>0</v>
          </cell>
          <cell r="MS1032" t="str">
            <v>CONS</v>
          </cell>
          <cell r="MT1032" t="str">
            <v>CONS</v>
          </cell>
          <cell r="MU1032">
            <v>0</v>
          </cell>
          <cell r="MW1032" t="str">
            <v>CONS</v>
          </cell>
          <cell r="MX1032" t="str">
            <v>CONS</v>
          </cell>
          <cell r="MY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 t="str">
            <v>CONS</v>
          </cell>
          <cell r="NE1032">
            <v>0</v>
          </cell>
          <cell r="NF1032">
            <v>0</v>
          </cell>
          <cell r="NG1032" t="str">
            <v>CONS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>
            <v>0</v>
          </cell>
          <cell r="NN1032" t="str">
            <v>CONS</v>
          </cell>
          <cell r="NO1032" t="str">
            <v>CONS</v>
          </cell>
        </row>
        <row r="1033">
          <cell r="A1033">
            <v>35947</v>
          </cell>
          <cell r="B1033">
            <v>430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CONS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U1033" t="str">
            <v>CONS</v>
          </cell>
          <cell r="IV1033">
            <v>0</v>
          </cell>
          <cell r="IW1033">
            <v>0</v>
          </cell>
          <cell r="IY1033" t="str">
            <v>CONS</v>
          </cell>
          <cell r="IZ1033">
            <v>0</v>
          </cell>
          <cell r="JA1033">
            <v>0</v>
          </cell>
          <cell r="JC1033" t="str">
            <v>CONS</v>
          </cell>
          <cell r="JD1033">
            <v>0</v>
          </cell>
          <cell r="JE1033">
            <v>0</v>
          </cell>
          <cell r="JG1033" t="str">
            <v>CONS</v>
          </cell>
          <cell r="JH1033" t="str">
            <v>CONS</v>
          </cell>
          <cell r="JI1033">
            <v>0</v>
          </cell>
          <cell r="JJ1033">
            <v>0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 t="str">
            <v>CONS</v>
          </cell>
          <cell r="JT1033" t="str">
            <v>CONS</v>
          </cell>
          <cell r="JU1033" t="str">
            <v>CONS</v>
          </cell>
          <cell r="JV1033" t="str">
            <v>CONS</v>
          </cell>
          <cell r="JY1033" t="str">
            <v>CONS</v>
          </cell>
          <cell r="JZ1033">
            <v>0</v>
          </cell>
          <cell r="KA1033">
            <v>0</v>
          </cell>
          <cell r="KC1033" t="str">
            <v>CONS</v>
          </cell>
          <cell r="KD1033" t="str">
            <v>CONS</v>
          </cell>
          <cell r="KE1033" t="str">
            <v>CONS</v>
          </cell>
          <cell r="KG1033" t="str">
            <v>CONS</v>
          </cell>
          <cell r="KH1033" t="str">
            <v>CONS</v>
          </cell>
          <cell r="KI1033" t="str">
            <v>CONS</v>
          </cell>
          <cell r="KK1033" t="str">
            <v>CONS</v>
          </cell>
          <cell r="KL1033">
            <v>0</v>
          </cell>
          <cell r="KM1033">
            <v>0</v>
          </cell>
          <cell r="KO1033" t="str">
            <v>CONS</v>
          </cell>
          <cell r="KP1033" t="str">
            <v>CONS</v>
          </cell>
          <cell r="KQ1033" t="str">
            <v>CONS</v>
          </cell>
          <cell r="KT1033">
            <v>0</v>
          </cell>
          <cell r="KU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F1033">
            <v>0</v>
          </cell>
          <cell r="LG1033">
            <v>0</v>
          </cell>
          <cell r="LI1033" t="str">
            <v>CONS</v>
          </cell>
          <cell r="LJ1033" t="str">
            <v>CONS</v>
          </cell>
          <cell r="LK1033">
            <v>0</v>
          </cell>
          <cell r="LM1033">
            <v>0</v>
          </cell>
          <cell r="LO1033" t="str">
            <v>CONS</v>
          </cell>
          <cell r="LQ1033" t="str">
            <v>CONS</v>
          </cell>
          <cell r="LS1033" t="str">
            <v>CONS</v>
          </cell>
          <cell r="LT1033" t="str">
            <v>CONS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Y1033">
            <v>0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 t="str">
            <v>CONS</v>
          </cell>
          <cell r="MJ1033">
            <v>0</v>
          </cell>
          <cell r="MK1033">
            <v>0</v>
          </cell>
          <cell r="ML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Q1033">
            <v>0</v>
          </cell>
          <cell r="MR1033">
            <v>0</v>
          </cell>
          <cell r="MS1033" t="str">
            <v>CONS</v>
          </cell>
          <cell r="MT1033" t="str">
            <v>CONS</v>
          </cell>
          <cell r="MU1033">
            <v>0</v>
          </cell>
          <cell r="MW1033" t="str">
            <v>CONS</v>
          </cell>
          <cell r="MX1033" t="str">
            <v>CONS</v>
          </cell>
          <cell r="MY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 t="str">
            <v>CONS</v>
          </cell>
          <cell r="NE1033">
            <v>0</v>
          </cell>
          <cell r="NF1033">
            <v>0</v>
          </cell>
          <cell r="NG1033" t="str">
            <v>CONS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>
            <v>0</v>
          </cell>
          <cell r="NN1033" t="str">
            <v>CONS</v>
          </cell>
          <cell r="NO1033" t="str">
            <v>CONS</v>
          </cell>
        </row>
        <row r="1034">
          <cell r="A1034">
            <v>35916</v>
          </cell>
          <cell r="B1034">
            <v>431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PREV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U1034" t="str">
            <v>CONS</v>
          </cell>
          <cell r="IV1034">
            <v>0</v>
          </cell>
          <cell r="IW1034">
            <v>0</v>
          </cell>
          <cell r="IY1034" t="str">
            <v>CONS</v>
          </cell>
          <cell r="IZ1034">
            <v>0</v>
          </cell>
          <cell r="JA1034">
            <v>0</v>
          </cell>
          <cell r="JC1034" t="str">
            <v>CONS</v>
          </cell>
          <cell r="JD1034">
            <v>0</v>
          </cell>
          <cell r="JE1034">
            <v>0</v>
          </cell>
          <cell r="JG1034" t="str">
            <v>CONS</v>
          </cell>
          <cell r="JH1034" t="str">
            <v>CONS</v>
          </cell>
          <cell r="JI1034">
            <v>0</v>
          </cell>
          <cell r="JJ1034">
            <v>0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 t="str">
            <v>CONS</v>
          </cell>
          <cell r="JT1034" t="str">
            <v>CONS</v>
          </cell>
          <cell r="JU1034" t="str">
            <v>CONS</v>
          </cell>
          <cell r="JV1034" t="str">
            <v>CONS</v>
          </cell>
          <cell r="JY1034" t="str">
            <v>CONS</v>
          </cell>
          <cell r="JZ1034">
            <v>0</v>
          </cell>
          <cell r="KA1034">
            <v>0</v>
          </cell>
          <cell r="KC1034" t="str">
            <v>CONS</v>
          </cell>
          <cell r="KD1034" t="str">
            <v>CONS</v>
          </cell>
          <cell r="KE1034" t="str">
            <v>CONS</v>
          </cell>
          <cell r="KG1034" t="str">
            <v>PREV</v>
          </cell>
          <cell r="KH1034" t="str">
            <v>CONS</v>
          </cell>
          <cell r="KI1034" t="str">
            <v>CONS</v>
          </cell>
          <cell r="KK1034" t="str">
            <v>PREV</v>
          </cell>
          <cell r="KL1034">
            <v>0</v>
          </cell>
          <cell r="KM1034">
            <v>0</v>
          </cell>
          <cell r="KO1034" t="str">
            <v>CONS</v>
          </cell>
          <cell r="KP1034" t="str">
            <v>CONS</v>
          </cell>
          <cell r="KQ1034" t="str">
            <v>CONS</v>
          </cell>
          <cell r="KT1034">
            <v>0</v>
          </cell>
          <cell r="KU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F1034">
            <v>0</v>
          </cell>
          <cell r="LG1034">
            <v>0</v>
          </cell>
          <cell r="LI1034" t="str">
            <v>CONS</v>
          </cell>
          <cell r="LJ1034" t="str">
            <v>CONS</v>
          </cell>
          <cell r="LK1034">
            <v>0</v>
          </cell>
          <cell r="LM1034">
            <v>0</v>
          </cell>
          <cell r="LO1034" t="str">
            <v>CONS</v>
          </cell>
          <cell r="LQ1034" t="str">
            <v>CONS</v>
          </cell>
          <cell r="LS1034" t="str">
            <v>CONS</v>
          </cell>
          <cell r="LT1034" t="str">
            <v>CONS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Y1034">
            <v>0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 t="str">
            <v>CONS</v>
          </cell>
          <cell r="MJ1034">
            <v>0</v>
          </cell>
          <cell r="MK1034">
            <v>0</v>
          </cell>
          <cell r="ML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Q1034">
            <v>0</v>
          </cell>
          <cell r="MR1034">
            <v>0</v>
          </cell>
          <cell r="MS1034" t="str">
            <v>CONS</v>
          </cell>
          <cell r="MT1034" t="str">
            <v>CONS</v>
          </cell>
          <cell r="MU1034">
            <v>0</v>
          </cell>
          <cell r="MW1034" t="str">
            <v>CONS</v>
          </cell>
          <cell r="MX1034" t="str">
            <v>CONS</v>
          </cell>
          <cell r="MY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 t="str">
            <v>CONS</v>
          </cell>
          <cell r="NE1034">
            <v>0</v>
          </cell>
          <cell r="NF1034">
            <v>0</v>
          </cell>
          <cell r="NG1034" t="str">
            <v>CONS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>
            <v>0</v>
          </cell>
          <cell r="NN1034" t="str">
            <v>CONS</v>
          </cell>
          <cell r="NO1034" t="str">
            <v>CONS</v>
          </cell>
        </row>
        <row r="1035">
          <cell r="A1035">
            <v>35886</v>
          </cell>
          <cell r="B1035">
            <v>432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 t="str">
            <v>CONS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 t="str">
            <v>CONS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 t="str">
            <v>CONS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PREV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U1035" t="str">
            <v>CONS</v>
          </cell>
          <cell r="IV1035">
            <v>0</v>
          </cell>
          <cell r="IW1035">
            <v>0</v>
          </cell>
          <cell r="IY1035" t="str">
            <v>CONS</v>
          </cell>
          <cell r="IZ1035">
            <v>0</v>
          </cell>
          <cell r="JA1035">
            <v>0</v>
          </cell>
          <cell r="JC1035" t="str">
            <v>CONS</v>
          </cell>
          <cell r="JD1035">
            <v>0</v>
          </cell>
          <cell r="JE1035">
            <v>0</v>
          </cell>
          <cell r="JG1035" t="str">
            <v>CONS</v>
          </cell>
          <cell r="JH1035" t="str">
            <v>CONS</v>
          </cell>
          <cell r="JI1035">
            <v>0</v>
          </cell>
          <cell r="JJ1035">
            <v>0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 t="str">
            <v>CONS</v>
          </cell>
          <cell r="JT1035" t="str">
            <v>CONS</v>
          </cell>
          <cell r="JU1035" t="str">
            <v>CONS</v>
          </cell>
          <cell r="JV1035" t="str">
            <v>CONS</v>
          </cell>
          <cell r="JY1035" t="str">
            <v>CONS</v>
          </cell>
          <cell r="JZ1035">
            <v>0</v>
          </cell>
          <cell r="KA1035">
            <v>0</v>
          </cell>
          <cell r="KC1035" t="str">
            <v>CONS</v>
          </cell>
          <cell r="KD1035" t="str">
            <v>CONS</v>
          </cell>
          <cell r="KE1035" t="str">
            <v>CONS</v>
          </cell>
          <cell r="KG1035" t="str">
            <v>PREV</v>
          </cell>
          <cell r="KH1035" t="str">
            <v>CONS</v>
          </cell>
          <cell r="KI1035" t="str">
            <v>CONS</v>
          </cell>
          <cell r="KK1035" t="str">
            <v>PREV</v>
          </cell>
          <cell r="KL1035">
            <v>0</v>
          </cell>
          <cell r="KM1035">
            <v>0</v>
          </cell>
          <cell r="KO1035" t="str">
            <v>CONS</v>
          </cell>
          <cell r="KP1035" t="str">
            <v>CONS</v>
          </cell>
          <cell r="KQ1035" t="str">
            <v>CONS</v>
          </cell>
          <cell r="KT1035">
            <v>0</v>
          </cell>
          <cell r="KU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F1035">
            <v>0</v>
          </cell>
          <cell r="LG1035">
            <v>0</v>
          </cell>
          <cell r="LI1035" t="str">
            <v>CONS</v>
          </cell>
          <cell r="LJ1035" t="str">
            <v>CONS</v>
          </cell>
          <cell r="LK1035">
            <v>0</v>
          </cell>
          <cell r="LM1035">
            <v>0</v>
          </cell>
          <cell r="LO1035" t="str">
            <v>CONS</v>
          </cell>
          <cell r="LQ1035" t="str">
            <v>CONS</v>
          </cell>
          <cell r="LS1035" t="str">
            <v>CONS</v>
          </cell>
          <cell r="LT1035" t="str">
            <v>CONS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Y1035">
            <v>0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 t="str">
            <v>CONS</v>
          </cell>
          <cell r="MG1035" t="str">
            <v>CONS</v>
          </cell>
          <cell r="MH1035" t="str">
            <v>CONS</v>
          </cell>
          <cell r="MI1035" t="str">
            <v>CONS</v>
          </cell>
          <cell r="MJ1035">
            <v>0</v>
          </cell>
          <cell r="MK1035">
            <v>0</v>
          </cell>
          <cell r="ML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Q1035">
            <v>0</v>
          </cell>
          <cell r="MR1035">
            <v>0</v>
          </cell>
          <cell r="MS1035" t="str">
            <v>CONS</v>
          </cell>
          <cell r="MT1035" t="str">
            <v>CONS</v>
          </cell>
          <cell r="MU1035">
            <v>0</v>
          </cell>
          <cell r="MW1035" t="str">
            <v>CONS</v>
          </cell>
          <cell r="MX1035" t="str">
            <v>CONS</v>
          </cell>
          <cell r="MY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 t="str">
            <v>CONS</v>
          </cell>
          <cell r="NE1035">
            <v>0</v>
          </cell>
          <cell r="NF1035">
            <v>0</v>
          </cell>
          <cell r="NG1035" t="str">
            <v>CONS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>
            <v>0</v>
          </cell>
          <cell r="NN1035" t="str">
            <v>CONS</v>
          </cell>
          <cell r="NO1035" t="str">
            <v>CONS</v>
          </cell>
        </row>
        <row r="1036">
          <cell r="A1036">
            <v>35855</v>
          </cell>
          <cell r="B1036">
            <v>433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 t="str">
            <v>CONS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 t="str">
            <v>CONS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 t="str">
            <v>CONS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CONS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U1036" t="str">
            <v>CONS</v>
          </cell>
          <cell r="IV1036">
            <v>0</v>
          </cell>
          <cell r="IW1036">
            <v>0</v>
          </cell>
          <cell r="IY1036" t="str">
            <v>CONS</v>
          </cell>
          <cell r="IZ1036">
            <v>0</v>
          </cell>
          <cell r="JA1036">
            <v>0</v>
          </cell>
          <cell r="JC1036" t="str">
            <v>CONS</v>
          </cell>
          <cell r="JD1036">
            <v>0</v>
          </cell>
          <cell r="JE1036">
            <v>0</v>
          </cell>
          <cell r="JG1036" t="str">
            <v>CONS</v>
          </cell>
          <cell r="JH1036" t="str">
            <v>CONS</v>
          </cell>
          <cell r="JI1036">
            <v>0</v>
          </cell>
          <cell r="JJ1036">
            <v>0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 t="str">
            <v>CONS</v>
          </cell>
          <cell r="JT1036" t="str">
            <v>CONS</v>
          </cell>
          <cell r="JU1036" t="str">
            <v>CONS</v>
          </cell>
          <cell r="JV1036" t="str">
            <v>CONS</v>
          </cell>
          <cell r="JY1036" t="str">
            <v>CONS</v>
          </cell>
          <cell r="JZ1036">
            <v>0</v>
          </cell>
          <cell r="KA1036">
            <v>0</v>
          </cell>
          <cell r="KC1036" t="str">
            <v>CONS</v>
          </cell>
          <cell r="KD1036" t="str">
            <v>CONS</v>
          </cell>
          <cell r="KE1036" t="str">
            <v>CONS</v>
          </cell>
          <cell r="KG1036" t="str">
            <v>CONS</v>
          </cell>
          <cell r="KH1036" t="str">
            <v>CONS</v>
          </cell>
          <cell r="KI1036" t="str">
            <v>CONS</v>
          </cell>
          <cell r="KK1036" t="str">
            <v>CONS</v>
          </cell>
          <cell r="KL1036">
            <v>0</v>
          </cell>
          <cell r="KM1036">
            <v>0</v>
          </cell>
          <cell r="KO1036" t="str">
            <v>CONS</v>
          </cell>
          <cell r="KP1036" t="str">
            <v>CONS</v>
          </cell>
          <cell r="KQ1036" t="str">
            <v>CONS</v>
          </cell>
          <cell r="KT1036">
            <v>0</v>
          </cell>
          <cell r="KU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F1036">
            <v>0</v>
          </cell>
          <cell r="LG1036">
            <v>0</v>
          </cell>
          <cell r="LI1036" t="str">
            <v>CONS</v>
          </cell>
          <cell r="LJ1036" t="str">
            <v>CONS</v>
          </cell>
          <cell r="LK1036">
            <v>0</v>
          </cell>
          <cell r="LM1036">
            <v>0</v>
          </cell>
          <cell r="LO1036" t="str">
            <v>CONS</v>
          </cell>
          <cell r="LQ1036" t="str">
            <v>CONS</v>
          </cell>
          <cell r="LS1036" t="str">
            <v>CONS</v>
          </cell>
          <cell r="LT1036" t="str">
            <v>CONS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Y1036">
            <v>0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 t="str">
            <v>CONS</v>
          </cell>
          <cell r="MG1036" t="str">
            <v>CONS</v>
          </cell>
          <cell r="MH1036" t="str">
            <v>CONS</v>
          </cell>
          <cell r="MI1036" t="str">
            <v>CONS</v>
          </cell>
          <cell r="MJ1036">
            <v>0</v>
          </cell>
          <cell r="MK1036">
            <v>0</v>
          </cell>
          <cell r="ML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Q1036">
            <v>0</v>
          </cell>
          <cell r="MR1036">
            <v>0</v>
          </cell>
          <cell r="MS1036" t="str">
            <v>CONS</v>
          </cell>
          <cell r="MT1036" t="str">
            <v>CONS</v>
          </cell>
          <cell r="MU1036">
            <v>0</v>
          </cell>
          <cell r="MW1036" t="str">
            <v>CONS</v>
          </cell>
          <cell r="MX1036" t="str">
            <v>CONS</v>
          </cell>
          <cell r="MY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 t="str">
            <v>CONS</v>
          </cell>
          <cell r="NE1036">
            <v>0</v>
          </cell>
          <cell r="NF1036">
            <v>0</v>
          </cell>
          <cell r="NG1036" t="str">
            <v>CONS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>
            <v>0</v>
          </cell>
          <cell r="NN1036" t="str">
            <v>CONS</v>
          </cell>
          <cell r="NO1036" t="str">
            <v>CONS</v>
          </cell>
        </row>
        <row r="1037">
          <cell r="A1037">
            <v>35827</v>
          </cell>
          <cell r="B1037">
            <v>434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 t="str">
            <v>CONS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 t="str">
            <v>CONS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 t="str">
            <v>CONS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PREV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U1037" t="str">
            <v>CONS</v>
          </cell>
          <cell r="IV1037">
            <v>0</v>
          </cell>
          <cell r="IW1037">
            <v>0</v>
          </cell>
          <cell r="IY1037" t="str">
            <v>CONS</v>
          </cell>
          <cell r="IZ1037">
            <v>0</v>
          </cell>
          <cell r="JA1037">
            <v>0</v>
          </cell>
          <cell r="JC1037" t="str">
            <v>CONS</v>
          </cell>
          <cell r="JD1037">
            <v>0</v>
          </cell>
          <cell r="JE1037">
            <v>0</v>
          </cell>
          <cell r="JG1037" t="str">
            <v>CONS</v>
          </cell>
          <cell r="JH1037" t="str">
            <v>CONS</v>
          </cell>
          <cell r="JI1037">
            <v>0</v>
          </cell>
          <cell r="JJ1037">
            <v>0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 t="str">
            <v>CONS</v>
          </cell>
          <cell r="JT1037" t="str">
            <v>CONS</v>
          </cell>
          <cell r="JU1037" t="str">
            <v>CONS</v>
          </cell>
          <cell r="JV1037" t="str">
            <v>CONS</v>
          </cell>
          <cell r="JY1037" t="str">
            <v>CONS</v>
          </cell>
          <cell r="JZ1037">
            <v>0</v>
          </cell>
          <cell r="KA1037">
            <v>0</v>
          </cell>
          <cell r="KC1037" t="str">
            <v>CONS</v>
          </cell>
          <cell r="KD1037" t="str">
            <v>CONS</v>
          </cell>
          <cell r="KE1037" t="str">
            <v>CONS</v>
          </cell>
          <cell r="KG1037" t="str">
            <v>PREV</v>
          </cell>
          <cell r="KH1037" t="str">
            <v>CONS</v>
          </cell>
          <cell r="KI1037" t="str">
            <v>CONS</v>
          </cell>
          <cell r="KK1037" t="str">
            <v>PREV</v>
          </cell>
          <cell r="KL1037">
            <v>0</v>
          </cell>
          <cell r="KM1037">
            <v>0</v>
          </cell>
          <cell r="KO1037" t="str">
            <v>CONS</v>
          </cell>
          <cell r="KP1037" t="str">
            <v>CONS</v>
          </cell>
          <cell r="KQ1037" t="str">
            <v>CONS</v>
          </cell>
          <cell r="KT1037">
            <v>0</v>
          </cell>
          <cell r="KU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F1037">
            <v>0</v>
          </cell>
          <cell r="LG1037">
            <v>0</v>
          </cell>
          <cell r="LI1037" t="str">
            <v>CONS</v>
          </cell>
          <cell r="LJ1037" t="str">
            <v>CONS</v>
          </cell>
          <cell r="LK1037">
            <v>0</v>
          </cell>
          <cell r="LM1037">
            <v>0</v>
          </cell>
          <cell r="LO1037" t="str">
            <v>CONS</v>
          </cell>
          <cell r="LQ1037" t="str">
            <v>CONS</v>
          </cell>
          <cell r="LS1037" t="str">
            <v>CONS</v>
          </cell>
          <cell r="LT1037" t="str">
            <v>CONS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Y1037">
            <v>0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 t="str">
            <v>CONS</v>
          </cell>
          <cell r="MG1037" t="str">
            <v>CONS</v>
          </cell>
          <cell r="MH1037" t="str">
            <v>CONS</v>
          </cell>
          <cell r="MI1037" t="str">
            <v>CONS</v>
          </cell>
          <cell r="MJ1037">
            <v>0</v>
          </cell>
          <cell r="MK1037">
            <v>0</v>
          </cell>
          <cell r="ML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Q1037">
            <v>0</v>
          </cell>
          <cell r="MR1037">
            <v>0</v>
          </cell>
          <cell r="MS1037" t="str">
            <v>CONS</v>
          </cell>
          <cell r="MT1037" t="str">
            <v>CONS</v>
          </cell>
          <cell r="MU1037">
            <v>0</v>
          </cell>
          <cell r="MW1037" t="str">
            <v>CONS</v>
          </cell>
          <cell r="MX1037" t="str">
            <v>CONS</v>
          </cell>
          <cell r="MY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 t="str">
            <v>CONS</v>
          </cell>
          <cell r="NE1037">
            <v>0</v>
          </cell>
          <cell r="NF1037">
            <v>0</v>
          </cell>
          <cell r="NG1037" t="str">
            <v>CONS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>
            <v>0</v>
          </cell>
          <cell r="NN1037" t="str">
            <v>CONS</v>
          </cell>
          <cell r="NO1037" t="str">
            <v>CONS</v>
          </cell>
        </row>
        <row r="1038">
          <cell r="A1038">
            <v>35796</v>
          </cell>
          <cell r="B1038">
            <v>435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 t="str">
            <v>CONS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 t="str">
            <v>CONS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 t="str">
            <v>CONS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PREV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U1038" t="str">
            <v>CONS</v>
          </cell>
          <cell r="IV1038">
            <v>0</v>
          </cell>
          <cell r="IW1038">
            <v>0</v>
          </cell>
          <cell r="IY1038" t="str">
            <v>CONS</v>
          </cell>
          <cell r="IZ1038">
            <v>0</v>
          </cell>
          <cell r="JA1038">
            <v>0</v>
          </cell>
          <cell r="JC1038" t="str">
            <v>CONS</v>
          </cell>
          <cell r="JD1038">
            <v>0</v>
          </cell>
          <cell r="JE1038">
            <v>0</v>
          </cell>
          <cell r="JG1038" t="str">
            <v>CONS</v>
          </cell>
          <cell r="JH1038" t="str">
            <v>CONS</v>
          </cell>
          <cell r="JI1038">
            <v>0</v>
          </cell>
          <cell r="JJ1038">
            <v>0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 t="str">
            <v>CONS</v>
          </cell>
          <cell r="JT1038" t="str">
            <v>CONS</v>
          </cell>
          <cell r="JU1038" t="str">
            <v>CONS</v>
          </cell>
          <cell r="JV1038" t="str">
            <v>CONS</v>
          </cell>
          <cell r="JY1038" t="str">
            <v>CONS</v>
          </cell>
          <cell r="JZ1038">
            <v>0</v>
          </cell>
          <cell r="KA1038">
            <v>0</v>
          </cell>
          <cell r="KC1038" t="str">
            <v>CONS</v>
          </cell>
          <cell r="KD1038" t="str">
            <v>CONS</v>
          </cell>
          <cell r="KE1038" t="str">
            <v>CONS</v>
          </cell>
          <cell r="KG1038" t="str">
            <v>PREV</v>
          </cell>
          <cell r="KH1038" t="str">
            <v>CONS</v>
          </cell>
          <cell r="KI1038" t="str">
            <v>CONS</v>
          </cell>
          <cell r="KK1038" t="str">
            <v>PREV</v>
          </cell>
          <cell r="KL1038">
            <v>0</v>
          </cell>
          <cell r="KM1038">
            <v>0</v>
          </cell>
          <cell r="KO1038" t="str">
            <v>CONS</v>
          </cell>
          <cell r="KP1038" t="str">
            <v>CONS</v>
          </cell>
          <cell r="KQ1038" t="str">
            <v>CONS</v>
          </cell>
          <cell r="KT1038">
            <v>0</v>
          </cell>
          <cell r="KU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F1038">
            <v>0</v>
          </cell>
          <cell r="LG1038">
            <v>0</v>
          </cell>
          <cell r="LI1038" t="str">
            <v>CONS</v>
          </cell>
          <cell r="LJ1038" t="str">
            <v>CONS</v>
          </cell>
          <cell r="LK1038">
            <v>0</v>
          </cell>
          <cell r="LM1038">
            <v>0</v>
          </cell>
          <cell r="LO1038" t="str">
            <v>CONS</v>
          </cell>
          <cell r="LQ1038" t="str">
            <v>CONS</v>
          </cell>
          <cell r="LS1038" t="str">
            <v>CONS</v>
          </cell>
          <cell r="LT1038" t="str">
            <v>CONS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Y1038">
            <v>0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 t="str">
            <v>CONS</v>
          </cell>
          <cell r="MG1038" t="str">
            <v>CONS</v>
          </cell>
          <cell r="MH1038" t="str">
            <v>CONS</v>
          </cell>
          <cell r="MI1038" t="str">
            <v>CONS</v>
          </cell>
          <cell r="MJ1038">
            <v>0</v>
          </cell>
          <cell r="MK1038">
            <v>0</v>
          </cell>
          <cell r="ML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Q1038">
            <v>0</v>
          </cell>
          <cell r="MR1038">
            <v>0</v>
          </cell>
          <cell r="MS1038" t="str">
            <v>CONS</v>
          </cell>
          <cell r="MT1038" t="str">
            <v>CONS</v>
          </cell>
          <cell r="MU1038">
            <v>0</v>
          </cell>
          <cell r="MW1038" t="str">
            <v>CONS</v>
          </cell>
          <cell r="MX1038" t="str">
            <v>CONS</v>
          </cell>
          <cell r="MY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 t="str">
            <v>CONS</v>
          </cell>
          <cell r="NE1038">
            <v>0</v>
          </cell>
          <cell r="NF1038">
            <v>0</v>
          </cell>
          <cell r="NG1038" t="str">
            <v>CONS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>
            <v>0</v>
          </cell>
          <cell r="NN1038" t="str">
            <v>CONS</v>
          </cell>
          <cell r="NO1038" t="str">
            <v>CONS</v>
          </cell>
        </row>
        <row r="1039">
          <cell r="A1039">
            <v>35765</v>
          </cell>
          <cell r="B1039">
            <v>436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>
            <v>0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CONS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U1039" t="str">
            <v>CONS</v>
          </cell>
          <cell r="IV1039">
            <v>0</v>
          </cell>
          <cell r="IW1039">
            <v>0</v>
          </cell>
          <cell r="IY1039" t="str">
            <v>CONS</v>
          </cell>
          <cell r="IZ1039">
            <v>0</v>
          </cell>
          <cell r="JA1039">
            <v>0</v>
          </cell>
          <cell r="JC1039" t="str">
            <v>CONS</v>
          </cell>
          <cell r="JD1039">
            <v>0</v>
          </cell>
          <cell r="JE1039">
            <v>0</v>
          </cell>
          <cell r="JG1039" t="str">
            <v>CONS</v>
          </cell>
          <cell r="JH1039" t="str">
            <v>CONS</v>
          </cell>
          <cell r="JI1039">
            <v>0</v>
          </cell>
          <cell r="JJ1039">
            <v>0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 t="str">
            <v>CONS</v>
          </cell>
          <cell r="JT1039" t="str">
            <v>CONS</v>
          </cell>
          <cell r="JU1039" t="str">
            <v>CONS</v>
          </cell>
          <cell r="JV1039" t="str">
            <v>CONS</v>
          </cell>
          <cell r="JY1039" t="str">
            <v>CONS</v>
          </cell>
          <cell r="JZ1039">
            <v>0</v>
          </cell>
          <cell r="KA1039">
            <v>0</v>
          </cell>
          <cell r="KC1039" t="str">
            <v>CONS</v>
          </cell>
          <cell r="KD1039" t="str">
            <v>CONS</v>
          </cell>
          <cell r="KE1039" t="str">
            <v>CONS</v>
          </cell>
          <cell r="KG1039" t="str">
            <v>CONS</v>
          </cell>
          <cell r="KH1039">
            <v>0</v>
          </cell>
          <cell r="KI1039">
            <v>0</v>
          </cell>
          <cell r="KK1039" t="str">
            <v>CONS</v>
          </cell>
          <cell r="KL1039">
            <v>0</v>
          </cell>
          <cell r="KM1039">
            <v>0</v>
          </cell>
          <cell r="KO1039" t="str">
            <v>CONS</v>
          </cell>
          <cell r="KP1039" t="str">
            <v>CONS</v>
          </cell>
          <cell r="KQ1039" t="str">
            <v>CONS</v>
          </cell>
          <cell r="KT1039">
            <v>0</v>
          </cell>
          <cell r="KU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F1039">
            <v>0</v>
          </cell>
          <cell r="LG1039">
            <v>0</v>
          </cell>
          <cell r="LI1039" t="str">
            <v>CONS</v>
          </cell>
          <cell r="LJ1039" t="str">
            <v>CONS</v>
          </cell>
          <cell r="LK1039">
            <v>0</v>
          </cell>
          <cell r="LM1039">
            <v>0</v>
          </cell>
          <cell r="LO1039" t="str">
            <v>CONS</v>
          </cell>
          <cell r="LQ1039" t="str">
            <v>CONS</v>
          </cell>
          <cell r="LS1039" t="str">
            <v>CONS</v>
          </cell>
          <cell r="LT1039" t="str">
            <v>CONS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Y1039">
            <v>0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 t="str">
            <v>CONS</v>
          </cell>
          <cell r="MG1039">
            <v>0</v>
          </cell>
          <cell r="MH1039" t="str">
            <v>CONS</v>
          </cell>
          <cell r="MI1039" t="str">
            <v>CONS</v>
          </cell>
          <cell r="MJ1039">
            <v>0</v>
          </cell>
          <cell r="MK1039">
            <v>0</v>
          </cell>
          <cell r="ML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Q1039">
            <v>0</v>
          </cell>
          <cell r="MR1039">
            <v>0</v>
          </cell>
          <cell r="MS1039" t="str">
            <v>CONS</v>
          </cell>
          <cell r="MT1039" t="str">
            <v>CONS</v>
          </cell>
          <cell r="MU1039">
            <v>0</v>
          </cell>
          <cell r="MW1039" t="str">
            <v>CONS</v>
          </cell>
          <cell r="MX1039" t="str">
            <v>CONS</v>
          </cell>
          <cell r="MY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 t="str">
            <v>CONS</v>
          </cell>
          <cell r="NE1039">
            <v>0</v>
          </cell>
          <cell r="NF1039">
            <v>0</v>
          </cell>
          <cell r="NG1039" t="str">
            <v>CONS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>
            <v>0</v>
          </cell>
          <cell r="NN1039" t="str">
            <v>CONS</v>
          </cell>
          <cell r="NO1039" t="str">
            <v>CONS</v>
          </cell>
        </row>
        <row r="1040">
          <cell r="A1040">
            <v>35735</v>
          </cell>
          <cell r="B1040">
            <v>437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PREV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U1040" t="str">
            <v>CONS</v>
          </cell>
          <cell r="IV1040">
            <v>0</v>
          </cell>
          <cell r="IW1040">
            <v>0</v>
          </cell>
          <cell r="IY1040" t="str">
            <v>CONS</v>
          </cell>
          <cell r="IZ1040">
            <v>0</v>
          </cell>
          <cell r="JA1040">
            <v>0</v>
          </cell>
          <cell r="JC1040" t="str">
            <v>CONS</v>
          </cell>
          <cell r="JD1040">
            <v>0</v>
          </cell>
          <cell r="JE1040">
            <v>0</v>
          </cell>
          <cell r="JG1040" t="str">
            <v>CONS</v>
          </cell>
          <cell r="JH1040" t="str">
            <v>CONS</v>
          </cell>
          <cell r="JI1040">
            <v>0</v>
          </cell>
          <cell r="JJ1040">
            <v>0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 t="str">
            <v>CONS</v>
          </cell>
          <cell r="JT1040" t="str">
            <v>CONS</v>
          </cell>
          <cell r="JU1040" t="str">
            <v>CONS</v>
          </cell>
          <cell r="JV1040" t="str">
            <v>CONS</v>
          </cell>
          <cell r="JY1040" t="str">
            <v>CONS</v>
          </cell>
          <cell r="JZ1040">
            <v>0</v>
          </cell>
          <cell r="KA1040">
            <v>0</v>
          </cell>
          <cell r="KC1040" t="str">
            <v>CONS</v>
          </cell>
          <cell r="KD1040" t="str">
            <v>CONS</v>
          </cell>
          <cell r="KE1040" t="str">
            <v>CONS</v>
          </cell>
          <cell r="KG1040" t="str">
            <v>PREV</v>
          </cell>
          <cell r="KH1040">
            <v>0</v>
          </cell>
          <cell r="KI1040">
            <v>0</v>
          </cell>
          <cell r="KK1040" t="str">
            <v>PREV</v>
          </cell>
          <cell r="KL1040">
            <v>0</v>
          </cell>
          <cell r="KM1040">
            <v>0</v>
          </cell>
          <cell r="KO1040" t="str">
            <v>CONS</v>
          </cell>
          <cell r="KP1040" t="str">
            <v>CONS</v>
          </cell>
          <cell r="KQ1040" t="str">
            <v>CONS</v>
          </cell>
          <cell r="KT1040">
            <v>0</v>
          </cell>
          <cell r="KU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F1040">
            <v>0</v>
          </cell>
          <cell r="LG1040">
            <v>0</v>
          </cell>
          <cell r="LI1040" t="str">
            <v>CONS</v>
          </cell>
          <cell r="LJ1040" t="str">
            <v>CONS</v>
          </cell>
          <cell r="LK1040">
            <v>0</v>
          </cell>
          <cell r="LM1040">
            <v>0</v>
          </cell>
          <cell r="LO1040" t="str">
            <v>CONS</v>
          </cell>
          <cell r="LQ1040" t="str">
            <v>CONS</v>
          </cell>
          <cell r="LS1040" t="str">
            <v>CONS</v>
          </cell>
          <cell r="LT1040" t="str">
            <v>CONS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Y1040">
            <v>0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 t="str">
            <v>CONS</v>
          </cell>
          <cell r="MG1040">
            <v>0</v>
          </cell>
          <cell r="MH1040" t="str">
            <v>CONS</v>
          </cell>
          <cell r="MI1040" t="str">
            <v>CONS</v>
          </cell>
          <cell r="MJ1040">
            <v>0</v>
          </cell>
          <cell r="MK1040">
            <v>0</v>
          </cell>
          <cell r="ML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Q1040">
            <v>0</v>
          </cell>
          <cell r="MR1040">
            <v>0</v>
          </cell>
          <cell r="MS1040" t="str">
            <v>CONS</v>
          </cell>
          <cell r="MT1040" t="str">
            <v>CONS</v>
          </cell>
          <cell r="MU1040">
            <v>0</v>
          </cell>
          <cell r="MW1040" t="str">
            <v>CONS</v>
          </cell>
          <cell r="MX1040" t="str">
            <v>CONS</v>
          </cell>
          <cell r="MY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 t="str">
            <v>CONS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>
            <v>0</v>
          </cell>
          <cell r="NN1040" t="str">
            <v>CONS</v>
          </cell>
          <cell r="NO1040" t="str">
            <v>CONS</v>
          </cell>
        </row>
        <row r="1041">
          <cell r="A1041">
            <v>35704</v>
          </cell>
          <cell r="B1041">
            <v>438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 t="str">
            <v>CONS</v>
          </cell>
          <cell r="ID1041" t="str">
            <v>CONS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PREV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U1041" t="str">
            <v>CONS</v>
          </cell>
          <cell r="IV1041">
            <v>0</v>
          </cell>
          <cell r="IW1041">
            <v>0</v>
          </cell>
          <cell r="IY1041" t="str">
            <v>CONS</v>
          </cell>
          <cell r="IZ1041">
            <v>0</v>
          </cell>
          <cell r="JA1041">
            <v>0</v>
          </cell>
          <cell r="JC1041" t="str">
            <v>CONS</v>
          </cell>
          <cell r="JD1041">
            <v>0</v>
          </cell>
          <cell r="JE1041">
            <v>0</v>
          </cell>
          <cell r="JG1041" t="str">
            <v>CONS</v>
          </cell>
          <cell r="JH1041" t="str">
            <v>CONS</v>
          </cell>
          <cell r="JI1041">
            <v>0</v>
          </cell>
          <cell r="JJ1041">
            <v>0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 t="str">
            <v>CONS</v>
          </cell>
          <cell r="JT1041" t="str">
            <v>CONS</v>
          </cell>
          <cell r="JU1041" t="str">
            <v>CONS</v>
          </cell>
          <cell r="JV1041" t="str">
            <v>CONS</v>
          </cell>
          <cell r="JY1041" t="str">
            <v>CONS</v>
          </cell>
          <cell r="JZ1041">
            <v>0</v>
          </cell>
          <cell r="KA1041">
            <v>0</v>
          </cell>
          <cell r="KC1041" t="str">
            <v>CONS</v>
          </cell>
          <cell r="KD1041" t="str">
            <v>CONS</v>
          </cell>
          <cell r="KE1041" t="str">
            <v>CONS</v>
          </cell>
          <cell r="KG1041" t="str">
            <v>PREV</v>
          </cell>
          <cell r="KH1041">
            <v>0</v>
          </cell>
          <cell r="KI1041">
            <v>0</v>
          </cell>
          <cell r="KK1041" t="str">
            <v>PREV</v>
          </cell>
          <cell r="KL1041">
            <v>0</v>
          </cell>
          <cell r="KM1041">
            <v>0</v>
          </cell>
          <cell r="KO1041" t="str">
            <v>CONS</v>
          </cell>
          <cell r="KP1041" t="str">
            <v>CONS</v>
          </cell>
          <cell r="KQ1041" t="str">
            <v>CONS</v>
          </cell>
          <cell r="KT1041">
            <v>0</v>
          </cell>
          <cell r="KU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F1041">
            <v>0</v>
          </cell>
          <cell r="LG1041">
            <v>0</v>
          </cell>
          <cell r="LI1041" t="str">
            <v>CONS</v>
          </cell>
          <cell r="LJ1041" t="str">
            <v>CONS</v>
          </cell>
          <cell r="LK1041">
            <v>0</v>
          </cell>
          <cell r="LM1041">
            <v>0</v>
          </cell>
          <cell r="LO1041" t="str">
            <v>CONS</v>
          </cell>
          <cell r="LQ1041" t="str">
            <v>CONS</v>
          </cell>
          <cell r="LS1041" t="str">
            <v>CONS</v>
          </cell>
          <cell r="LT1041" t="str">
            <v>CONS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Y1041">
            <v>0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 t="str">
            <v>CONS</v>
          </cell>
          <cell r="MG1041">
            <v>0</v>
          </cell>
          <cell r="MH1041" t="str">
            <v>CONS</v>
          </cell>
          <cell r="MI1041" t="str">
            <v>CONS</v>
          </cell>
          <cell r="MJ1041">
            <v>0</v>
          </cell>
          <cell r="MK1041">
            <v>0</v>
          </cell>
          <cell r="ML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Q1041">
            <v>0</v>
          </cell>
          <cell r="MR1041">
            <v>0</v>
          </cell>
          <cell r="MS1041" t="str">
            <v>CONS</v>
          </cell>
          <cell r="MT1041" t="str">
            <v>CONS</v>
          </cell>
          <cell r="MU1041">
            <v>0</v>
          </cell>
          <cell r="MW1041" t="str">
            <v>CONS</v>
          </cell>
          <cell r="MX1041" t="str">
            <v>CONS</v>
          </cell>
          <cell r="MY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 t="str">
            <v>CONS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>
            <v>0</v>
          </cell>
          <cell r="NN1041" t="str">
            <v>CONS</v>
          </cell>
          <cell r="NO1041" t="str">
            <v>CONS</v>
          </cell>
        </row>
        <row r="1042">
          <cell r="A1042">
            <v>35674</v>
          </cell>
          <cell r="B1042">
            <v>439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 t="str">
            <v>CONS</v>
          </cell>
          <cell r="ID1042" t="str">
            <v>CONS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CONS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U1042" t="str">
            <v>CONS</v>
          </cell>
          <cell r="IV1042">
            <v>0</v>
          </cell>
          <cell r="IW1042">
            <v>0</v>
          </cell>
          <cell r="IY1042" t="str">
            <v>CONS</v>
          </cell>
          <cell r="IZ1042">
            <v>0</v>
          </cell>
          <cell r="JA1042">
            <v>0</v>
          </cell>
          <cell r="JC1042" t="str">
            <v>CONS</v>
          </cell>
          <cell r="JD1042">
            <v>0</v>
          </cell>
          <cell r="JE1042">
            <v>0</v>
          </cell>
          <cell r="JG1042" t="str">
            <v>CONS</v>
          </cell>
          <cell r="JH1042" t="str">
            <v>CONS</v>
          </cell>
          <cell r="JI1042">
            <v>0</v>
          </cell>
          <cell r="JJ1042">
            <v>0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 t="str">
            <v>CONS</v>
          </cell>
          <cell r="JT1042" t="str">
            <v>CONS</v>
          </cell>
          <cell r="JU1042" t="str">
            <v>CONS</v>
          </cell>
          <cell r="JV1042" t="str">
            <v>CONS</v>
          </cell>
          <cell r="JY1042" t="str">
            <v>CONS</v>
          </cell>
          <cell r="JZ1042">
            <v>0</v>
          </cell>
          <cell r="KA1042">
            <v>0</v>
          </cell>
          <cell r="KC1042" t="str">
            <v>CONS</v>
          </cell>
          <cell r="KD1042" t="str">
            <v>CONS</v>
          </cell>
          <cell r="KE1042" t="str">
            <v>CONS</v>
          </cell>
          <cell r="KG1042" t="str">
            <v>CONS</v>
          </cell>
          <cell r="KH1042">
            <v>0</v>
          </cell>
          <cell r="KI1042">
            <v>0</v>
          </cell>
          <cell r="KK1042" t="str">
            <v>CONS</v>
          </cell>
          <cell r="KL1042">
            <v>0</v>
          </cell>
          <cell r="KM1042">
            <v>0</v>
          </cell>
          <cell r="KO1042" t="str">
            <v>CONS</v>
          </cell>
          <cell r="KP1042" t="str">
            <v>CONS</v>
          </cell>
          <cell r="KQ1042" t="str">
            <v>CONS</v>
          </cell>
          <cell r="KT1042">
            <v>0</v>
          </cell>
          <cell r="KU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F1042">
            <v>0</v>
          </cell>
          <cell r="LG1042">
            <v>0</v>
          </cell>
          <cell r="LI1042" t="str">
            <v>CONS</v>
          </cell>
          <cell r="LJ1042" t="str">
            <v>CONS</v>
          </cell>
          <cell r="LK1042">
            <v>0</v>
          </cell>
          <cell r="LM1042">
            <v>0</v>
          </cell>
          <cell r="LO1042" t="str">
            <v>CONS</v>
          </cell>
          <cell r="LQ1042" t="str">
            <v>CONS</v>
          </cell>
          <cell r="LS1042" t="str">
            <v>CONS</v>
          </cell>
          <cell r="LT1042" t="str">
            <v>CONS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Y1042">
            <v>0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 t="str">
            <v>CONS</v>
          </cell>
          <cell r="MG1042">
            <v>0</v>
          </cell>
          <cell r="MH1042" t="str">
            <v>CONS</v>
          </cell>
          <cell r="MI1042" t="str">
            <v>CONS</v>
          </cell>
          <cell r="MJ1042">
            <v>0</v>
          </cell>
          <cell r="MK1042">
            <v>0</v>
          </cell>
          <cell r="ML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Q1042">
            <v>0</v>
          </cell>
          <cell r="MR1042">
            <v>0</v>
          </cell>
          <cell r="MS1042" t="str">
            <v>CONS</v>
          </cell>
          <cell r="MT1042" t="str">
            <v>CONS</v>
          </cell>
          <cell r="MU1042">
            <v>0</v>
          </cell>
          <cell r="MW1042" t="str">
            <v>CONS</v>
          </cell>
          <cell r="MX1042" t="str">
            <v>CONS</v>
          </cell>
          <cell r="MY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 t="str">
            <v>CONS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>
            <v>0</v>
          </cell>
          <cell r="NN1042" t="str">
            <v>CONS</v>
          </cell>
          <cell r="NO1042" t="str">
            <v>CONS</v>
          </cell>
        </row>
        <row r="1043">
          <cell r="A1043">
            <v>35643</v>
          </cell>
          <cell r="B1043">
            <v>440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PREV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 t="str">
            <v>CONS</v>
          </cell>
          <cell r="ID1043" t="str">
            <v>CONS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PREV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U1043" t="str">
            <v>CONS</v>
          </cell>
          <cell r="IV1043">
            <v>0</v>
          </cell>
          <cell r="IW1043">
            <v>0</v>
          </cell>
          <cell r="IY1043" t="str">
            <v>CONS</v>
          </cell>
          <cell r="IZ1043">
            <v>0</v>
          </cell>
          <cell r="JA1043">
            <v>0</v>
          </cell>
          <cell r="JC1043" t="str">
            <v>CONS</v>
          </cell>
          <cell r="JD1043">
            <v>0</v>
          </cell>
          <cell r="JE1043">
            <v>0</v>
          </cell>
          <cell r="JG1043" t="str">
            <v>CONS</v>
          </cell>
          <cell r="JH1043" t="str">
            <v>CONS</v>
          </cell>
          <cell r="JI1043">
            <v>0</v>
          </cell>
          <cell r="JJ1043">
            <v>0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 t="str">
            <v>CONS</v>
          </cell>
          <cell r="JT1043" t="str">
            <v>CONS</v>
          </cell>
          <cell r="JU1043" t="str">
            <v>CONS</v>
          </cell>
          <cell r="JV1043" t="str">
            <v>CONS</v>
          </cell>
          <cell r="JY1043" t="str">
            <v>CONS</v>
          </cell>
          <cell r="JZ1043">
            <v>0</v>
          </cell>
          <cell r="KA1043">
            <v>0</v>
          </cell>
          <cell r="KC1043" t="str">
            <v>CONS</v>
          </cell>
          <cell r="KD1043" t="str">
            <v>CONS</v>
          </cell>
          <cell r="KE1043" t="str">
            <v>CONS</v>
          </cell>
          <cell r="KG1043" t="str">
            <v>PREV</v>
          </cell>
          <cell r="KH1043">
            <v>0</v>
          </cell>
          <cell r="KI1043">
            <v>0</v>
          </cell>
          <cell r="KK1043" t="str">
            <v>PREV</v>
          </cell>
          <cell r="KL1043">
            <v>0</v>
          </cell>
          <cell r="KM1043">
            <v>0</v>
          </cell>
          <cell r="KO1043" t="str">
            <v>CONS</v>
          </cell>
          <cell r="KP1043">
            <v>0</v>
          </cell>
          <cell r="KQ1043">
            <v>0</v>
          </cell>
          <cell r="KT1043">
            <v>0</v>
          </cell>
          <cell r="KU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F1043">
            <v>0</v>
          </cell>
          <cell r="LG1043">
            <v>0</v>
          </cell>
          <cell r="LI1043" t="str">
            <v>CONS</v>
          </cell>
          <cell r="LJ1043" t="str">
            <v>CONS</v>
          </cell>
          <cell r="LK1043">
            <v>0</v>
          </cell>
          <cell r="LM1043">
            <v>0</v>
          </cell>
          <cell r="LO1043" t="str">
            <v>CONS</v>
          </cell>
          <cell r="LQ1043" t="str">
            <v>CONS</v>
          </cell>
          <cell r="LS1043" t="str">
            <v>CONS</v>
          </cell>
          <cell r="LT1043" t="str">
            <v>CONS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Y1043">
            <v>0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 t="str">
            <v>CONS</v>
          </cell>
          <cell r="MG1043">
            <v>0</v>
          </cell>
          <cell r="MH1043" t="str">
            <v>CONS</v>
          </cell>
          <cell r="MI1043" t="str">
            <v>CONS</v>
          </cell>
          <cell r="MJ1043">
            <v>0</v>
          </cell>
          <cell r="MK1043">
            <v>0</v>
          </cell>
          <cell r="ML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Q1043">
            <v>0</v>
          </cell>
          <cell r="MR1043">
            <v>0</v>
          </cell>
          <cell r="MS1043" t="str">
            <v>CONS</v>
          </cell>
          <cell r="MT1043" t="str">
            <v>CONS</v>
          </cell>
          <cell r="MU1043">
            <v>0</v>
          </cell>
          <cell r="MW1043" t="str">
            <v>CONS</v>
          </cell>
          <cell r="MX1043" t="str">
            <v>CONS</v>
          </cell>
          <cell r="MY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 t="str">
            <v>CONS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>
            <v>0</v>
          </cell>
          <cell r="NN1043" t="str">
            <v>CONS</v>
          </cell>
          <cell r="NO1043" t="str">
            <v>CONS</v>
          </cell>
        </row>
        <row r="1044">
          <cell r="A1044">
            <v>35612</v>
          </cell>
          <cell r="B1044">
            <v>441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 t="str">
            <v>CONS</v>
          </cell>
          <cell r="ID1044" t="str">
            <v>CONS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PREV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U1044" t="str">
            <v>CONS</v>
          </cell>
          <cell r="IV1044">
            <v>0</v>
          </cell>
          <cell r="IW1044">
            <v>0</v>
          </cell>
          <cell r="IY1044" t="str">
            <v>CONS</v>
          </cell>
          <cell r="IZ1044">
            <v>0</v>
          </cell>
          <cell r="JA1044">
            <v>0</v>
          </cell>
          <cell r="JC1044" t="str">
            <v>CONS</v>
          </cell>
          <cell r="JD1044">
            <v>0</v>
          </cell>
          <cell r="JE1044">
            <v>0</v>
          </cell>
          <cell r="JG1044" t="str">
            <v>CONS</v>
          </cell>
          <cell r="JH1044" t="str">
            <v>CONS</v>
          </cell>
          <cell r="JI1044">
            <v>0</v>
          </cell>
          <cell r="JJ1044">
            <v>0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 t="str">
            <v>CONS</v>
          </cell>
          <cell r="JT1044" t="str">
            <v>CONS</v>
          </cell>
          <cell r="JU1044" t="str">
            <v>CONS</v>
          </cell>
          <cell r="JV1044" t="str">
            <v>CONS</v>
          </cell>
          <cell r="JY1044" t="str">
            <v>CONS</v>
          </cell>
          <cell r="JZ1044">
            <v>0</v>
          </cell>
          <cell r="KA1044">
            <v>0</v>
          </cell>
          <cell r="KC1044" t="str">
            <v>CONS</v>
          </cell>
          <cell r="KD1044" t="str">
            <v>CONS</v>
          </cell>
          <cell r="KE1044" t="str">
            <v>CONS</v>
          </cell>
          <cell r="KG1044" t="str">
            <v>PREV</v>
          </cell>
          <cell r="KH1044">
            <v>0</v>
          </cell>
          <cell r="KI1044">
            <v>0</v>
          </cell>
          <cell r="KK1044" t="str">
            <v>PREV</v>
          </cell>
          <cell r="KL1044">
            <v>0</v>
          </cell>
          <cell r="KM1044">
            <v>0</v>
          </cell>
          <cell r="KO1044" t="str">
            <v>CONS</v>
          </cell>
          <cell r="KP1044">
            <v>0</v>
          </cell>
          <cell r="KQ1044">
            <v>0</v>
          </cell>
          <cell r="KT1044">
            <v>0</v>
          </cell>
          <cell r="KU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F1044">
            <v>0</v>
          </cell>
          <cell r="LG1044">
            <v>0</v>
          </cell>
          <cell r="LI1044" t="str">
            <v>CONS</v>
          </cell>
          <cell r="LJ1044" t="str">
            <v>CONS</v>
          </cell>
          <cell r="LK1044">
            <v>0</v>
          </cell>
          <cell r="LM1044">
            <v>0</v>
          </cell>
          <cell r="LO1044" t="str">
            <v>CONS</v>
          </cell>
          <cell r="LQ1044" t="str">
            <v>CONS</v>
          </cell>
          <cell r="LS1044" t="str">
            <v>CONS</v>
          </cell>
          <cell r="LT1044" t="str">
            <v>CONS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Y1044">
            <v>0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 t="str">
            <v>CONS</v>
          </cell>
          <cell r="MG1044">
            <v>0</v>
          </cell>
          <cell r="MH1044" t="str">
            <v>CONS</v>
          </cell>
          <cell r="MI1044" t="str">
            <v>CONS</v>
          </cell>
          <cell r="MJ1044">
            <v>0</v>
          </cell>
          <cell r="MK1044">
            <v>0</v>
          </cell>
          <cell r="ML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Q1044">
            <v>0</v>
          </cell>
          <cell r="MR1044">
            <v>0</v>
          </cell>
          <cell r="MS1044" t="str">
            <v>CONS</v>
          </cell>
          <cell r="MT1044" t="str">
            <v>CONS</v>
          </cell>
          <cell r="MU1044">
            <v>0</v>
          </cell>
          <cell r="MW1044" t="str">
            <v>CONS</v>
          </cell>
          <cell r="MX1044" t="str">
            <v>CONS</v>
          </cell>
          <cell r="MY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 t="str">
            <v>CONS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>
            <v>0</v>
          </cell>
          <cell r="NN1044" t="str">
            <v>CONS</v>
          </cell>
          <cell r="NO1044" t="str">
            <v>CONS</v>
          </cell>
        </row>
        <row r="1045">
          <cell r="A1045">
            <v>35582</v>
          </cell>
          <cell r="B1045">
            <v>442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>
            <v>0</v>
          </cell>
          <cell r="ID1045">
            <v>0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CONS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U1045" t="str">
            <v>CONS</v>
          </cell>
          <cell r="IV1045">
            <v>0</v>
          </cell>
          <cell r="IW1045">
            <v>0</v>
          </cell>
          <cell r="IY1045" t="str">
            <v>CONS</v>
          </cell>
          <cell r="IZ1045">
            <v>0</v>
          </cell>
          <cell r="JA1045">
            <v>0</v>
          </cell>
          <cell r="JC1045" t="str">
            <v>CONS</v>
          </cell>
          <cell r="JD1045">
            <v>0</v>
          </cell>
          <cell r="JE1045">
            <v>0</v>
          </cell>
          <cell r="JG1045" t="str">
            <v>CONS</v>
          </cell>
          <cell r="JH1045" t="str">
            <v>CONS</v>
          </cell>
          <cell r="JI1045">
            <v>0</v>
          </cell>
          <cell r="JJ1045">
            <v>0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 t="str">
            <v>CONS</v>
          </cell>
          <cell r="JT1045" t="str">
            <v>CONS</v>
          </cell>
          <cell r="JU1045" t="str">
            <v>CONS</v>
          </cell>
          <cell r="JV1045" t="str">
            <v>CONS</v>
          </cell>
          <cell r="JY1045" t="str">
            <v>CONS</v>
          </cell>
          <cell r="JZ1045">
            <v>0</v>
          </cell>
          <cell r="KA1045">
            <v>0</v>
          </cell>
          <cell r="KC1045" t="str">
            <v>CONS</v>
          </cell>
          <cell r="KD1045" t="str">
            <v>CONS</v>
          </cell>
          <cell r="KE1045" t="str">
            <v>CONS</v>
          </cell>
          <cell r="KG1045" t="str">
            <v>CONS</v>
          </cell>
          <cell r="KH1045">
            <v>0</v>
          </cell>
          <cell r="KI1045">
            <v>0</v>
          </cell>
          <cell r="KK1045" t="str">
            <v>CONS</v>
          </cell>
          <cell r="KL1045">
            <v>0</v>
          </cell>
          <cell r="KM1045">
            <v>0</v>
          </cell>
          <cell r="KO1045" t="str">
            <v>CONS</v>
          </cell>
          <cell r="KP1045">
            <v>0</v>
          </cell>
          <cell r="KQ1045">
            <v>0</v>
          </cell>
          <cell r="KT1045">
            <v>0</v>
          </cell>
          <cell r="KU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F1045">
            <v>0</v>
          </cell>
          <cell r="LG1045">
            <v>0</v>
          </cell>
          <cell r="LI1045" t="str">
            <v>CONS</v>
          </cell>
          <cell r="LJ1045" t="str">
            <v>CONS</v>
          </cell>
          <cell r="LK1045">
            <v>0</v>
          </cell>
          <cell r="LM1045">
            <v>0</v>
          </cell>
          <cell r="LO1045" t="str">
            <v>CONS</v>
          </cell>
          <cell r="LQ1045" t="str">
            <v>CONS</v>
          </cell>
          <cell r="LS1045" t="str">
            <v>CONS</v>
          </cell>
          <cell r="LT1045" t="str">
            <v>CONS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Y1045">
            <v>0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 t="str">
            <v>CONS</v>
          </cell>
          <cell r="MG1045">
            <v>0</v>
          </cell>
          <cell r="MH1045" t="str">
            <v>CONS</v>
          </cell>
          <cell r="MI1045" t="str">
            <v>CONS</v>
          </cell>
          <cell r="MJ1045">
            <v>0</v>
          </cell>
          <cell r="MK1045">
            <v>0</v>
          </cell>
          <cell r="ML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Q1045">
            <v>0</v>
          </cell>
          <cell r="MR1045">
            <v>0</v>
          </cell>
          <cell r="MS1045" t="str">
            <v>CONS</v>
          </cell>
          <cell r="MT1045" t="str">
            <v>CONS</v>
          </cell>
          <cell r="MU1045">
            <v>0</v>
          </cell>
          <cell r="MW1045" t="str">
            <v>CONS</v>
          </cell>
          <cell r="MX1045" t="str">
            <v>CONS</v>
          </cell>
          <cell r="MY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 t="str">
            <v>CONS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>
            <v>0</v>
          </cell>
          <cell r="NN1045" t="str">
            <v>CONS</v>
          </cell>
          <cell r="NO1045" t="str">
            <v>CONS</v>
          </cell>
        </row>
        <row r="1046">
          <cell r="A1046">
            <v>35551</v>
          </cell>
          <cell r="B1046">
            <v>443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PREV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U1046" t="str">
            <v>CONS</v>
          </cell>
          <cell r="IV1046">
            <v>0</v>
          </cell>
          <cell r="IW1046">
            <v>0</v>
          </cell>
          <cell r="IY1046" t="str">
            <v>CONS</v>
          </cell>
          <cell r="IZ1046">
            <v>0</v>
          </cell>
          <cell r="JA1046">
            <v>0</v>
          </cell>
          <cell r="JC1046" t="str">
            <v>CONS</v>
          </cell>
          <cell r="JD1046">
            <v>0</v>
          </cell>
          <cell r="JE1046">
            <v>0</v>
          </cell>
          <cell r="JG1046" t="str">
            <v>CONS</v>
          </cell>
          <cell r="JH1046" t="str">
            <v>CONS</v>
          </cell>
          <cell r="JI1046">
            <v>0</v>
          </cell>
          <cell r="JJ1046">
            <v>0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 t="str">
            <v>CONS</v>
          </cell>
          <cell r="JT1046" t="str">
            <v>CONS</v>
          </cell>
          <cell r="JU1046" t="str">
            <v>CONS</v>
          </cell>
          <cell r="JV1046" t="str">
            <v>CONS</v>
          </cell>
          <cell r="JY1046" t="str">
            <v>CONS</v>
          </cell>
          <cell r="JZ1046">
            <v>0</v>
          </cell>
          <cell r="KA1046">
            <v>0</v>
          </cell>
          <cell r="KC1046" t="str">
            <v>CONS</v>
          </cell>
          <cell r="KD1046" t="str">
            <v>CONS</v>
          </cell>
          <cell r="KE1046" t="str">
            <v>CONS</v>
          </cell>
          <cell r="KG1046" t="str">
            <v>PREV</v>
          </cell>
          <cell r="KH1046">
            <v>0</v>
          </cell>
          <cell r="KI1046">
            <v>0</v>
          </cell>
          <cell r="KK1046" t="str">
            <v>PREV</v>
          </cell>
          <cell r="KL1046">
            <v>0</v>
          </cell>
          <cell r="KM1046">
            <v>0</v>
          </cell>
          <cell r="KO1046" t="str">
            <v>CONS</v>
          </cell>
          <cell r="KP1046">
            <v>0</v>
          </cell>
          <cell r="KQ1046">
            <v>0</v>
          </cell>
          <cell r="KT1046">
            <v>0</v>
          </cell>
          <cell r="KU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F1046">
            <v>0</v>
          </cell>
          <cell r="LG1046">
            <v>0</v>
          </cell>
          <cell r="LI1046" t="str">
            <v>CONS</v>
          </cell>
          <cell r="LJ1046" t="str">
            <v>CONS</v>
          </cell>
          <cell r="LK1046">
            <v>0</v>
          </cell>
          <cell r="LM1046">
            <v>0</v>
          </cell>
          <cell r="LO1046" t="str">
            <v>CONS</v>
          </cell>
          <cell r="LQ1046" t="str">
            <v>CONS</v>
          </cell>
          <cell r="LS1046" t="str">
            <v>CONS</v>
          </cell>
          <cell r="LT1046" t="str">
            <v>CONS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Y1046">
            <v>0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 t="str">
            <v>CONS</v>
          </cell>
          <cell r="MG1046">
            <v>0</v>
          </cell>
          <cell r="MH1046" t="str">
            <v>CONS</v>
          </cell>
          <cell r="MI1046" t="str">
            <v>CONS</v>
          </cell>
          <cell r="MJ1046">
            <v>0</v>
          </cell>
          <cell r="MK1046">
            <v>0</v>
          </cell>
          <cell r="ML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Q1046">
            <v>0</v>
          </cell>
          <cell r="MR1046">
            <v>0</v>
          </cell>
          <cell r="MS1046" t="str">
            <v>CONS</v>
          </cell>
          <cell r="MT1046" t="str">
            <v>CONS</v>
          </cell>
          <cell r="MU1046">
            <v>0</v>
          </cell>
          <cell r="MW1046" t="str">
            <v>CONS</v>
          </cell>
          <cell r="MX1046" t="str">
            <v>CONS</v>
          </cell>
          <cell r="MY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 t="str">
            <v>CONS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>
            <v>0</v>
          </cell>
          <cell r="NN1046" t="str">
            <v>CONS</v>
          </cell>
          <cell r="NO1046" t="str">
            <v>CONS</v>
          </cell>
        </row>
        <row r="1047">
          <cell r="A1047">
            <v>35521</v>
          </cell>
          <cell r="B1047">
            <v>444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 t="str">
            <v>CONS</v>
          </cell>
          <cell r="IF1047">
            <v>0</v>
          </cell>
          <cell r="IG1047">
            <v>0</v>
          </cell>
          <cell r="IH1047" t="str">
            <v>PREV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U1047" t="str">
            <v>CONS</v>
          </cell>
          <cell r="IV1047">
            <v>0</v>
          </cell>
          <cell r="IW1047">
            <v>0</v>
          </cell>
          <cell r="IY1047" t="str">
            <v>CONS</v>
          </cell>
          <cell r="IZ1047">
            <v>0</v>
          </cell>
          <cell r="JA1047">
            <v>0</v>
          </cell>
          <cell r="JC1047" t="str">
            <v>CONS</v>
          </cell>
          <cell r="JD1047">
            <v>0</v>
          </cell>
          <cell r="JE1047">
            <v>0</v>
          </cell>
          <cell r="JG1047" t="str">
            <v>CONS</v>
          </cell>
          <cell r="JH1047" t="str">
            <v>CONS</v>
          </cell>
          <cell r="JI1047">
            <v>0</v>
          </cell>
          <cell r="JJ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 t="str">
            <v>CONS</v>
          </cell>
          <cell r="JT1047" t="str">
            <v>CONS</v>
          </cell>
          <cell r="JU1047" t="str">
            <v>CONS</v>
          </cell>
          <cell r="JV1047" t="str">
            <v>CONS</v>
          </cell>
          <cell r="JY1047" t="str">
            <v>CONS</v>
          </cell>
          <cell r="JZ1047">
            <v>0</v>
          </cell>
          <cell r="KA1047">
            <v>0</v>
          </cell>
          <cell r="KC1047" t="str">
            <v>CONS</v>
          </cell>
          <cell r="KD1047" t="str">
            <v>CONS</v>
          </cell>
          <cell r="KE1047" t="str">
            <v>CONS</v>
          </cell>
          <cell r="KG1047" t="str">
            <v>PREV</v>
          </cell>
          <cell r="KH1047">
            <v>0</v>
          </cell>
          <cell r="KI1047">
            <v>0</v>
          </cell>
          <cell r="KK1047" t="str">
            <v>PREV</v>
          </cell>
          <cell r="KL1047">
            <v>0</v>
          </cell>
          <cell r="KM1047">
            <v>0</v>
          </cell>
          <cell r="KO1047" t="str">
            <v>CONS</v>
          </cell>
          <cell r="KP1047">
            <v>0</v>
          </cell>
          <cell r="KQ1047">
            <v>0</v>
          </cell>
          <cell r="KT1047">
            <v>0</v>
          </cell>
          <cell r="KU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F1047">
            <v>0</v>
          </cell>
          <cell r="LG1047">
            <v>0</v>
          </cell>
          <cell r="LI1047" t="str">
            <v>CONS</v>
          </cell>
          <cell r="LJ1047" t="str">
            <v>CONS</v>
          </cell>
          <cell r="LK1047">
            <v>0</v>
          </cell>
          <cell r="LM1047">
            <v>0</v>
          </cell>
          <cell r="LO1047" t="str">
            <v>CONS</v>
          </cell>
          <cell r="LQ1047" t="str">
            <v>CONS</v>
          </cell>
          <cell r="LS1047" t="str">
            <v>CONS</v>
          </cell>
          <cell r="LT1047" t="str">
            <v>CONS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Y1047">
            <v>0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 t="str">
            <v>CONS</v>
          </cell>
          <cell r="MG1047">
            <v>0</v>
          </cell>
          <cell r="MH1047" t="str">
            <v>CONS</v>
          </cell>
          <cell r="MI1047" t="str">
            <v>CONS</v>
          </cell>
          <cell r="MJ1047">
            <v>0</v>
          </cell>
          <cell r="MK1047">
            <v>0</v>
          </cell>
          <cell r="ML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Q1047">
            <v>0</v>
          </cell>
          <cell r="MR1047">
            <v>0</v>
          </cell>
          <cell r="MS1047" t="str">
            <v>CONS</v>
          </cell>
          <cell r="MT1047" t="str">
            <v>CONS</v>
          </cell>
          <cell r="MU1047">
            <v>0</v>
          </cell>
          <cell r="MW1047" t="str">
            <v>CONS</v>
          </cell>
          <cell r="MX1047" t="str">
            <v>CONS</v>
          </cell>
          <cell r="MY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 t="str">
            <v>CONS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>
            <v>0</v>
          </cell>
          <cell r="NN1047" t="str">
            <v>CONS</v>
          </cell>
          <cell r="NO1047" t="str">
            <v>CONS</v>
          </cell>
        </row>
        <row r="1048">
          <cell r="A1048">
            <v>35490</v>
          </cell>
          <cell r="B1048">
            <v>445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 t="str">
            <v>CONS</v>
          </cell>
          <cell r="IF1048">
            <v>0</v>
          </cell>
          <cell r="IG1048">
            <v>0</v>
          </cell>
          <cell r="IH1048" t="str">
            <v>CONS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U1048" t="str">
            <v>CONS</v>
          </cell>
          <cell r="IV1048">
            <v>0</v>
          </cell>
          <cell r="IW1048">
            <v>0</v>
          </cell>
          <cell r="IY1048" t="str">
            <v>CONS</v>
          </cell>
          <cell r="IZ1048">
            <v>0</v>
          </cell>
          <cell r="JA1048">
            <v>0</v>
          </cell>
          <cell r="JC1048" t="str">
            <v>CONS</v>
          </cell>
          <cell r="JD1048">
            <v>0</v>
          </cell>
          <cell r="JE1048">
            <v>0</v>
          </cell>
          <cell r="JG1048" t="str">
            <v>CONS</v>
          </cell>
          <cell r="JH1048" t="str">
            <v>CONS</v>
          </cell>
          <cell r="JI1048">
            <v>0</v>
          </cell>
          <cell r="JJ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 t="str">
            <v>CONS</v>
          </cell>
          <cell r="JT1048" t="str">
            <v>CONS</v>
          </cell>
          <cell r="JU1048" t="str">
            <v>CONS</v>
          </cell>
          <cell r="JV1048" t="str">
            <v>CONS</v>
          </cell>
          <cell r="JY1048" t="str">
            <v>CONS</v>
          </cell>
          <cell r="JZ1048">
            <v>0</v>
          </cell>
          <cell r="KA1048">
            <v>0</v>
          </cell>
          <cell r="KC1048" t="str">
            <v>CONS</v>
          </cell>
          <cell r="KD1048" t="str">
            <v>CONS</v>
          </cell>
          <cell r="KE1048" t="str">
            <v>CONS</v>
          </cell>
          <cell r="KG1048" t="str">
            <v>CONS</v>
          </cell>
          <cell r="KH1048">
            <v>0</v>
          </cell>
          <cell r="KI1048">
            <v>0</v>
          </cell>
          <cell r="KK1048" t="str">
            <v>CONS</v>
          </cell>
          <cell r="KL1048">
            <v>0</v>
          </cell>
          <cell r="KM1048">
            <v>0</v>
          </cell>
          <cell r="KO1048" t="str">
            <v>CONS</v>
          </cell>
          <cell r="KP1048">
            <v>0</v>
          </cell>
          <cell r="KQ1048">
            <v>0</v>
          </cell>
          <cell r="KT1048">
            <v>0</v>
          </cell>
          <cell r="KU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F1048">
            <v>0</v>
          </cell>
          <cell r="LG1048">
            <v>0</v>
          </cell>
          <cell r="LI1048" t="str">
            <v>CONS</v>
          </cell>
          <cell r="LJ1048" t="str">
            <v>CONS</v>
          </cell>
          <cell r="LK1048">
            <v>0</v>
          </cell>
          <cell r="LM1048">
            <v>0</v>
          </cell>
          <cell r="LO1048" t="str">
            <v>CONS</v>
          </cell>
          <cell r="LQ1048" t="str">
            <v>CONS</v>
          </cell>
          <cell r="LS1048" t="str">
            <v>CONS</v>
          </cell>
          <cell r="LT1048" t="str">
            <v>CONS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Y1048">
            <v>0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 t="str">
            <v>CONS</v>
          </cell>
          <cell r="MG1048">
            <v>0</v>
          </cell>
          <cell r="MH1048" t="str">
            <v>CONS</v>
          </cell>
          <cell r="MI1048" t="str">
            <v>CONS</v>
          </cell>
          <cell r="MJ1048">
            <v>0</v>
          </cell>
          <cell r="MK1048">
            <v>0</v>
          </cell>
          <cell r="ML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Q1048">
            <v>0</v>
          </cell>
          <cell r="MR1048">
            <v>0</v>
          </cell>
          <cell r="MS1048" t="str">
            <v>CONS</v>
          </cell>
          <cell r="MT1048" t="str">
            <v>CONS</v>
          </cell>
          <cell r="MU1048">
            <v>0</v>
          </cell>
          <cell r="MW1048" t="str">
            <v>CONS</v>
          </cell>
          <cell r="MX1048" t="str">
            <v>CONS</v>
          </cell>
          <cell r="MY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 t="str">
            <v>CONS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>
            <v>0</v>
          </cell>
          <cell r="NN1048" t="str">
            <v>CONS</v>
          </cell>
          <cell r="NO1048" t="str">
            <v>CONS</v>
          </cell>
        </row>
        <row r="1049">
          <cell r="A1049">
            <v>35462</v>
          </cell>
          <cell r="B1049">
            <v>446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 t="str">
            <v>CONS</v>
          </cell>
          <cell r="IF1049">
            <v>0</v>
          </cell>
          <cell r="IG1049">
            <v>0</v>
          </cell>
          <cell r="IH1049" t="str">
            <v>PREV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U1049" t="str">
            <v>CONS</v>
          </cell>
          <cell r="IV1049">
            <v>0</v>
          </cell>
          <cell r="IW1049">
            <v>0</v>
          </cell>
          <cell r="IY1049" t="str">
            <v>CONS</v>
          </cell>
          <cell r="IZ1049">
            <v>0</v>
          </cell>
          <cell r="JA1049">
            <v>0</v>
          </cell>
          <cell r="JC1049" t="str">
            <v>CONS</v>
          </cell>
          <cell r="JD1049">
            <v>0</v>
          </cell>
          <cell r="JE1049">
            <v>0</v>
          </cell>
          <cell r="JG1049" t="str">
            <v>CONS</v>
          </cell>
          <cell r="JH1049" t="str">
            <v>CONS</v>
          </cell>
          <cell r="JI1049">
            <v>0</v>
          </cell>
          <cell r="JJ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 t="str">
            <v>CONS</v>
          </cell>
          <cell r="JT1049" t="str">
            <v>CONS</v>
          </cell>
          <cell r="JU1049" t="str">
            <v>CONS</v>
          </cell>
          <cell r="JV1049" t="str">
            <v>CONS</v>
          </cell>
          <cell r="JY1049" t="str">
            <v>CONS</v>
          </cell>
          <cell r="JZ1049">
            <v>0</v>
          </cell>
          <cell r="KA1049">
            <v>0</v>
          </cell>
          <cell r="KC1049" t="str">
            <v>CONS</v>
          </cell>
          <cell r="KD1049" t="str">
            <v>CONS</v>
          </cell>
          <cell r="KE1049" t="str">
            <v>CONS</v>
          </cell>
          <cell r="KG1049" t="str">
            <v>PREV</v>
          </cell>
          <cell r="KH1049">
            <v>0</v>
          </cell>
          <cell r="KI1049">
            <v>0</v>
          </cell>
          <cell r="KK1049" t="str">
            <v>PREV</v>
          </cell>
          <cell r="KL1049">
            <v>0</v>
          </cell>
          <cell r="KM1049">
            <v>0</v>
          </cell>
          <cell r="KO1049" t="str">
            <v>CONS</v>
          </cell>
          <cell r="KP1049">
            <v>0</v>
          </cell>
          <cell r="KQ1049">
            <v>0</v>
          </cell>
          <cell r="KT1049">
            <v>0</v>
          </cell>
          <cell r="KU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F1049">
            <v>0</v>
          </cell>
          <cell r="LG1049">
            <v>0</v>
          </cell>
          <cell r="LI1049" t="str">
            <v>CONS</v>
          </cell>
          <cell r="LJ1049" t="str">
            <v>CONS</v>
          </cell>
          <cell r="LK1049">
            <v>0</v>
          </cell>
          <cell r="LM1049">
            <v>0</v>
          </cell>
          <cell r="LO1049" t="str">
            <v>CONS</v>
          </cell>
          <cell r="LQ1049" t="str">
            <v>CONS</v>
          </cell>
          <cell r="LS1049" t="str">
            <v>CONS</v>
          </cell>
          <cell r="LT1049" t="str">
            <v>CONS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Y1049">
            <v>0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 t="str">
            <v>CONS</v>
          </cell>
          <cell r="MG1049">
            <v>0</v>
          </cell>
          <cell r="MH1049" t="str">
            <v>CONS</v>
          </cell>
          <cell r="MI1049" t="str">
            <v>CONS</v>
          </cell>
          <cell r="MJ1049">
            <v>0</v>
          </cell>
          <cell r="MK1049">
            <v>0</v>
          </cell>
          <cell r="ML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Q1049">
            <v>0</v>
          </cell>
          <cell r="MR1049">
            <v>0</v>
          </cell>
          <cell r="MS1049" t="str">
            <v>CONS</v>
          </cell>
          <cell r="MT1049" t="str">
            <v>CONS</v>
          </cell>
          <cell r="MU1049">
            <v>0</v>
          </cell>
          <cell r="MW1049" t="str">
            <v>CONS</v>
          </cell>
          <cell r="MX1049" t="str">
            <v>CONS</v>
          </cell>
          <cell r="MY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 t="str">
            <v>CONS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>
            <v>0</v>
          </cell>
          <cell r="NN1049" t="str">
            <v>CONS</v>
          </cell>
          <cell r="NO1049" t="str">
            <v>CONS</v>
          </cell>
        </row>
        <row r="1050">
          <cell r="A1050">
            <v>35431</v>
          </cell>
          <cell r="B1050">
            <v>447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 t="str">
            <v>CONS</v>
          </cell>
          <cell r="IF1050">
            <v>0</v>
          </cell>
          <cell r="IG1050">
            <v>0</v>
          </cell>
          <cell r="IH1050" t="str">
            <v>PREV</v>
          </cell>
          <cell r="II1050">
            <v>0</v>
          </cell>
          <cell r="IJ1050" t="str">
            <v>CONS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U1050" t="str">
            <v>CONS</v>
          </cell>
          <cell r="IV1050">
            <v>0</v>
          </cell>
          <cell r="IW1050">
            <v>0</v>
          </cell>
          <cell r="IY1050" t="str">
            <v>CONS</v>
          </cell>
          <cell r="IZ1050">
            <v>0</v>
          </cell>
          <cell r="JA1050">
            <v>0</v>
          </cell>
          <cell r="JC1050" t="str">
            <v>CONS</v>
          </cell>
          <cell r="JD1050">
            <v>0</v>
          </cell>
          <cell r="JE1050">
            <v>0</v>
          </cell>
          <cell r="JG1050" t="str">
            <v>CONS</v>
          </cell>
          <cell r="JH1050" t="str">
            <v>CONS</v>
          </cell>
          <cell r="JI1050">
            <v>0</v>
          </cell>
          <cell r="JJ1050">
            <v>0</v>
          </cell>
          <cell r="JL1050" t="str">
            <v>CONS</v>
          </cell>
          <cell r="JM1050" t="str">
            <v>CONS</v>
          </cell>
          <cell r="JN1050" t="str">
            <v>CONS</v>
          </cell>
          <cell r="JO1050" t="str">
            <v>CONS</v>
          </cell>
          <cell r="JT1050" t="str">
            <v>CONS</v>
          </cell>
          <cell r="JU1050" t="str">
            <v>CONS</v>
          </cell>
          <cell r="JV1050" t="str">
            <v>CONS</v>
          </cell>
          <cell r="JY1050" t="str">
            <v>CONS</v>
          </cell>
          <cell r="JZ1050">
            <v>0</v>
          </cell>
          <cell r="KA1050">
            <v>0</v>
          </cell>
          <cell r="KC1050" t="str">
            <v>CONS</v>
          </cell>
          <cell r="KD1050" t="str">
            <v>CONS</v>
          </cell>
          <cell r="KE1050" t="str">
            <v>CONS</v>
          </cell>
          <cell r="KG1050" t="str">
            <v>PREV</v>
          </cell>
          <cell r="KH1050">
            <v>0</v>
          </cell>
          <cell r="KI1050">
            <v>0</v>
          </cell>
          <cell r="KK1050" t="str">
            <v>PREV</v>
          </cell>
          <cell r="KL1050">
            <v>0</v>
          </cell>
          <cell r="KM1050">
            <v>0</v>
          </cell>
          <cell r="KO1050" t="str">
            <v>CONS</v>
          </cell>
          <cell r="KP1050">
            <v>0</v>
          </cell>
          <cell r="KQ1050">
            <v>0</v>
          </cell>
          <cell r="KT1050">
            <v>0</v>
          </cell>
          <cell r="KU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F1050">
            <v>0</v>
          </cell>
          <cell r="LG1050">
            <v>0</v>
          </cell>
          <cell r="LI1050" t="str">
            <v>CONS</v>
          </cell>
          <cell r="LJ1050" t="str">
            <v>CONS</v>
          </cell>
          <cell r="LK1050">
            <v>0</v>
          </cell>
          <cell r="LM1050">
            <v>0</v>
          </cell>
          <cell r="LO1050" t="str">
            <v>CONS</v>
          </cell>
          <cell r="LQ1050" t="str">
            <v>CONS</v>
          </cell>
          <cell r="LS1050" t="str">
            <v>CONS</v>
          </cell>
          <cell r="LT1050" t="str">
            <v>CONS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Y1050">
            <v>0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 t="str">
            <v>CONS</v>
          </cell>
          <cell r="MG1050">
            <v>0</v>
          </cell>
          <cell r="MH1050" t="str">
            <v>CONS</v>
          </cell>
          <cell r="MI1050" t="str">
            <v>CONS</v>
          </cell>
          <cell r="MJ1050">
            <v>0</v>
          </cell>
          <cell r="MK1050">
            <v>0</v>
          </cell>
          <cell r="ML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Q1050">
            <v>0</v>
          </cell>
          <cell r="MR1050">
            <v>0</v>
          </cell>
          <cell r="MS1050" t="str">
            <v>CONS</v>
          </cell>
          <cell r="MT1050" t="str">
            <v>CONS</v>
          </cell>
          <cell r="MU1050">
            <v>0</v>
          </cell>
          <cell r="MW1050" t="str">
            <v>CONS</v>
          </cell>
          <cell r="MX1050" t="str">
            <v>CONS</v>
          </cell>
          <cell r="MY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 t="str">
            <v>CONS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>
            <v>0</v>
          </cell>
          <cell r="NN1050" t="str">
            <v>CONS</v>
          </cell>
          <cell r="NO1050" t="str">
            <v>CONS</v>
          </cell>
        </row>
        <row r="1051">
          <cell r="A1051">
            <v>35400</v>
          </cell>
          <cell r="B1051">
            <v>448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 t="str">
            <v>CONS</v>
          </cell>
          <cell r="II1051">
            <v>0</v>
          </cell>
          <cell r="IJ1051">
            <v>0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U1051" t="str">
            <v>CONS</v>
          </cell>
          <cell r="IV1051">
            <v>0</v>
          </cell>
          <cell r="IW1051">
            <v>0</v>
          </cell>
          <cell r="IY1051" t="str">
            <v>CONS</v>
          </cell>
          <cell r="IZ1051">
            <v>0</v>
          </cell>
          <cell r="JA1051">
            <v>0</v>
          </cell>
          <cell r="JC1051" t="str">
            <v>CONS</v>
          </cell>
          <cell r="JD1051">
            <v>0</v>
          </cell>
          <cell r="JE1051">
            <v>0</v>
          </cell>
          <cell r="JG1051" t="str">
            <v>CONS</v>
          </cell>
          <cell r="JH1051" t="str">
            <v>CONS</v>
          </cell>
          <cell r="JI1051">
            <v>0</v>
          </cell>
          <cell r="JJ1051">
            <v>0</v>
          </cell>
          <cell r="JL1051">
            <v>0</v>
          </cell>
          <cell r="JM1051" t="str">
            <v>CONS</v>
          </cell>
          <cell r="JN1051" t="str">
            <v>CONS</v>
          </cell>
          <cell r="JO1051" t="str">
            <v>CONS</v>
          </cell>
          <cell r="JT1051" t="str">
            <v>CONS</v>
          </cell>
          <cell r="JU1051" t="str">
            <v>CONS</v>
          </cell>
          <cell r="JV1051" t="str">
            <v>CONS</v>
          </cell>
          <cell r="JY1051" t="str">
            <v>CONS</v>
          </cell>
          <cell r="JZ1051">
            <v>0</v>
          </cell>
          <cell r="KA1051">
            <v>0</v>
          </cell>
          <cell r="KC1051" t="str">
            <v>CONS</v>
          </cell>
          <cell r="KD1051" t="str">
            <v>CONS</v>
          </cell>
          <cell r="KE1051" t="str">
            <v>CONS</v>
          </cell>
          <cell r="KG1051" t="str">
            <v>CONS</v>
          </cell>
          <cell r="KH1051">
            <v>0</v>
          </cell>
          <cell r="KI1051">
            <v>0</v>
          </cell>
          <cell r="KK1051" t="str">
            <v>CONS</v>
          </cell>
          <cell r="KL1051">
            <v>0</v>
          </cell>
          <cell r="KM1051">
            <v>0</v>
          </cell>
          <cell r="KO1051" t="str">
            <v>CONS</v>
          </cell>
          <cell r="KP1051">
            <v>0</v>
          </cell>
          <cell r="KQ1051">
            <v>0</v>
          </cell>
          <cell r="KT1051">
            <v>0</v>
          </cell>
          <cell r="KU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F1051">
            <v>0</v>
          </cell>
          <cell r="LG1051">
            <v>0</v>
          </cell>
          <cell r="LI1051" t="str">
            <v>CONS</v>
          </cell>
          <cell r="LJ1051" t="str">
            <v>CONS</v>
          </cell>
          <cell r="LK1051">
            <v>0</v>
          </cell>
          <cell r="LM1051">
            <v>0</v>
          </cell>
          <cell r="LO1051" t="str">
            <v>CONS</v>
          </cell>
          <cell r="LQ1051" t="str">
            <v>CONS</v>
          </cell>
          <cell r="LS1051" t="str">
            <v>CONS</v>
          </cell>
          <cell r="LT1051" t="str">
            <v>CONS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Y1051">
            <v>0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 t="str">
            <v>CONS</v>
          </cell>
          <cell r="MG1051">
            <v>0</v>
          </cell>
          <cell r="MH1051" t="str">
            <v>CONS</v>
          </cell>
          <cell r="MI1051" t="str">
            <v>CONS</v>
          </cell>
          <cell r="MJ1051">
            <v>0</v>
          </cell>
          <cell r="MK1051">
            <v>0</v>
          </cell>
          <cell r="ML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Q1051">
            <v>0</v>
          </cell>
          <cell r="MR1051">
            <v>0</v>
          </cell>
          <cell r="MS1051" t="str">
            <v>CONS</v>
          </cell>
          <cell r="MT1051" t="str">
            <v>CONS</v>
          </cell>
          <cell r="MU1051">
            <v>0</v>
          </cell>
          <cell r="MW1051" t="str">
            <v>CONS</v>
          </cell>
          <cell r="MX1051" t="str">
            <v>CONS</v>
          </cell>
          <cell r="MY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 t="str">
            <v>CONS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>
            <v>0</v>
          </cell>
          <cell r="NN1051" t="str">
            <v>CONS</v>
          </cell>
          <cell r="NO1051" t="str">
            <v>CONS</v>
          </cell>
        </row>
        <row r="1052">
          <cell r="A1052">
            <v>35370</v>
          </cell>
          <cell r="B1052">
            <v>449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PREV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U1052" t="str">
            <v>CONS</v>
          </cell>
          <cell r="IV1052">
            <v>0</v>
          </cell>
          <cell r="IW1052">
            <v>0</v>
          </cell>
          <cell r="IY1052" t="str">
            <v>CONS</v>
          </cell>
          <cell r="IZ1052">
            <v>0</v>
          </cell>
          <cell r="JA1052">
            <v>0</v>
          </cell>
          <cell r="JC1052" t="str">
            <v>CONS</v>
          </cell>
          <cell r="JD1052">
            <v>0</v>
          </cell>
          <cell r="JE1052">
            <v>0</v>
          </cell>
          <cell r="JG1052" t="str">
            <v>CONS</v>
          </cell>
          <cell r="JH1052" t="str">
            <v>CONS</v>
          </cell>
          <cell r="JI1052">
            <v>0</v>
          </cell>
          <cell r="JJ1052">
            <v>0</v>
          </cell>
          <cell r="JL1052">
            <v>0</v>
          </cell>
          <cell r="JM1052" t="str">
            <v>CONS</v>
          </cell>
          <cell r="JN1052" t="str">
            <v>CONS</v>
          </cell>
          <cell r="JO1052" t="str">
            <v>CONS</v>
          </cell>
          <cell r="JT1052" t="str">
            <v>CONS</v>
          </cell>
          <cell r="JU1052" t="str">
            <v>CONS</v>
          </cell>
          <cell r="JV1052" t="str">
            <v>CONS</v>
          </cell>
          <cell r="JY1052" t="str">
            <v>CONS</v>
          </cell>
          <cell r="JZ1052">
            <v>0</v>
          </cell>
          <cell r="KA1052">
            <v>0</v>
          </cell>
          <cell r="KC1052" t="str">
            <v>CONS</v>
          </cell>
          <cell r="KD1052" t="str">
            <v>CONS</v>
          </cell>
          <cell r="KE1052" t="str">
            <v>CONS</v>
          </cell>
          <cell r="KG1052" t="str">
            <v>PREV</v>
          </cell>
          <cell r="KH1052">
            <v>0</v>
          </cell>
          <cell r="KI1052">
            <v>0</v>
          </cell>
          <cell r="KK1052" t="str">
            <v>PREV</v>
          </cell>
          <cell r="KL1052">
            <v>0</v>
          </cell>
          <cell r="KM1052">
            <v>0</v>
          </cell>
          <cell r="KO1052" t="str">
            <v>CONS</v>
          </cell>
          <cell r="KP1052">
            <v>0</v>
          </cell>
          <cell r="KQ1052">
            <v>0</v>
          </cell>
          <cell r="KT1052">
            <v>0</v>
          </cell>
          <cell r="KU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F1052">
            <v>0</v>
          </cell>
          <cell r="LG1052">
            <v>0</v>
          </cell>
          <cell r="LI1052" t="str">
            <v>CONS</v>
          </cell>
          <cell r="LJ1052" t="str">
            <v>CONS</v>
          </cell>
          <cell r="LK1052">
            <v>0</v>
          </cell>
          <cell r="LM1052">
            <v>0</v>
          </cell>
          <cell r="LO1052" t="str">
            <v>CONS</v>
          </cell>
          <cell r="LQ1052" t="str">
            <v>CONS</v>
          </cell>
          <cell r="LS1052" t="str">
            <v>CONS</v>
          </cell>
          <cell r="LT1052" t="str">
            <v>CONS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Y1052">
            <v>0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 t="str">
            <v>CONS</v>
          </cell>
          <cell r="MG1052">
            <v>0</v>
          </cell>
          <cell r="MH1052" t="str">
            <v>CONS</v>
          </cell>
          <cell r="MI1052" t="str">
            <v>CONS</v>
          </cell>
          <cell r="MJ1052">
            <v>0</v>
          </cell>
          <cell r="MK1052">
            <v>0</v>
          </cell>
          <cell r="ML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Q1052">
            <v>0</v>
          </cell>
          <cell r="MR1052">
            <v>0</v>
          </cell>
          <cell r="MS1052" t="str">
            <v>CONS</v>
          </cell>
          <cell r="MT1052" t="str">
            <v>CONS</v>
          </cell>
          <cell r="MU1052">
            <v>0</v>
          </cell>
          <cell r="MW1052" t="str">
            <v>CONS</v>
          </cell>
          <cell r="MX1052" t="str">
            <v>CONS</v>
          </cell>
          <cell r="MY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 t="str">
            <v>CONS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>
            <v>0</v>
          </cell>
          <cell r="NN1052" t="str">
            <v>CONS</v>
          </cell>
          <cell r="NO1052" t="str">
            <v>CONS</v>
          </cell>
        </row>
        <row r="1053">
          <cell r="A1053">
            <v>35339</v>
          </cell>
          <cell r="B1053">
            <v>450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PREV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U1053" t="str">
            <v>CONS</v>
          </cell>
          <cell r="IV1053">
            <v>0</v>
          </cell>
          <cell r="IW1053">
            <v>0</v>
          </cell>
          <cell r="IY1053" t="str">
            <v>CONS</v>
          </cell>
          <cell r="IZ1053">
            <v>0</v>
          </cell>
          <cell r="JA1053">
            <v>0</v>
          </cell>
          <cell r="JC1053" t="str">
            <v>CONS</v>
          </cell>
          <cell r="JD1053">
            <v>0</v>
          </cell>
          <cell r="JE1053">
            <v>0</v>
          </cell>
          <cell r="JG1053" t="str">
            <v>CONS</v>
          </cell>
          <cell r="JH1053" t="str">
            <v>CONS</v>
          </cell>
          <cell r="JI1053">
            <v>0</v>
          </cell>
          <cell r="JJ1053">
            <v>0</v>
          </cell>
          <cell r="JL1053">
            <v>0</v>
          </cell>
          <cell r="JM1053" t="str">
            <v>CONS</v>
          </cell>
          <cell r="JN1053" t="str">
            <v>CONS</v>
          </cell>
          <cell r="JO1053" t="str">
            <v>CONS</v>
          </cell>
          <cell r="JT1053" t="str">
            <v>CONS</v>
          </cell>
          <cell r="JU1053" t="str">
            <v>CONS</v>
          </cell>
          <cell r="JV1053" t="str">
            <v>CONS</v>
          </cell>
          <cell r="JY1053" t="str">
            <v>CONS</v>
          </cell>
          <cell r="JZ1053">
            <v>0</v>
          </cell>
          <cell r="KA1053">
            <v>0</v>
          </cell>
          <cell r="KC1053" t="str">
            <v>CONS</v>
          </cell>
          <cell r="KD1053" t="str">
            <v>CONS</v>
          </cell>
          <cell r="KE1053" t="str">
            <v>CONS</v>
          </cell>
          <cell r="KG1053" t="str">
            <v>PREV</v>
          </cell>
          <cell r="KH1053">
            <v>0</v>
          </cell>
          <cell r="KI1053">
            <v>0</v>
          </cell>
          <cell r="KK1053" t="str">
            <v>PREV</v>
          </cell>
          <cell r="KL1053">
            <v>0</v>
          </cell>
          <cell r="KM1053">
            <v>0</v>
          </cell>
          <cell r="KO1053" t="str">
            <v>CONS</v>
          </cell>
          <cell r="KP1053">
            <v>0</v>
          </cell>
          <cell r="KQ1053">
            <v>0</v>
          </cell>
          <cell r="KT1053">
            <v>0</v>
          </cell>
          <cell r="KU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F1053">
            <v>0</v>
          </cell>
          <cell r="LG1053">
            <v>0</v>
          </cell>
          <cell r="LI1053" t="str">
            <v>CONS</v>
          </cell>
          <cell r="LJ1053" t="str">
            <v>CONS</v>
          </cell>
          <cell r="LK1053">
            <v>0</v>
          </cell>
          <cell r="LM1053">
            <v>0</v>
          </cell>
          <cell r="LO1053" t="str">
            <v>CONS</v>
          </cell>
          <cell r="LQ1053" t="str">
            <v>CONS</v>
          </cell>
          <cell r="LS1053" t="str">
            <v>CONS</v>
          </cell>
          <cell r="LT1053" t="str">
            <v>CONS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 t="str">
            <v>CONS</v>
          </cell>
          <cell r="MG1053">
            <v>0</v>
          </cell>
          <cell r="MH1053" t="str">
            <v>CONS</v>
          </cell>
          <cell r="MI1053" t="str">
            <v>CONS</v>
          </cell>
          <cell r="MJ1053">
            <v>0</v>
          </cell>
          <cell r="MK1053">
            <v>0</v>
          </cell>
          <cell r="ML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Q1053">
            <v>0</v>
          </cell>
          <cell r="MR1053">
            <v>0</v>
          </cell>
          <cell r="MS1053" t="str">
            <v>CONS</v>
          </cell>
          <cell r="MT1053" t="str">
            <v>CONS</v>
          </cell>
          <cell r="MU1053">
            <v>0</v>
          </cell>
          <cell r="MW1053" t="str">
            <v>CONS</v>
          </cell>
          <cell r="MX1053" t="str">
            <v>CONS</v>
          </cell>
          <cell r="MY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 t="str">
            <v>CONS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>
            <v>0</v>
          </cell>
          <cell r="NN1053" t="str">
            <v>CONS</v>
          </cell>
          <cell r="NO1053" t="str">
            <v>CONS</v>
          </cell>
        </row>
        <row r="1054">
          <cell r="A1054">
            <v>35309</v>
          </cell>
          <cell r="B1054">
            <v>451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CONS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U1054" t="str">
            <v>CONS</v>
          </cell>
          <cell r="IV1054">
            <v>0</v>
          </cell>
          <cell r="IW1054">
            <v>0</v>
          </cell>
          <cell r="IY1054" t="str">
            <v>CONS</v>
          </cell>
          <cell r="IZ1054">
            <v>0</v>
          </cell>
          <cell r="JA1054">
            <v>0</v>
          </cell>
          <cell r="JC1054" t="str">
            <v>CONS</v>
          </cell>
          <cell r="JD1054">
            <v>0</v>
          </cell>
          <cell r="JE1054">
            <v>0</v>
          </cell>
          <cell r="JG1054" t="str">
            <v>CONS</v>
          </cell>
          <cell r="JH1054" t="str">
            <v>CONS</v>
          </cell>
          <cell r="JI1054">
            <v>0</v>
          </cell>
          <cell r="JJ1054">
            <v>0</v>
          </cell>
          <cell r="JL1054">
            <v>0</v>
          </cell>
          <cell r="JM1054" t="str">
            <v>CONS</v>
          </cell>
          <cell r="JN1054" t="str">
            <v>CONS</v>
          </cell>
          <cell r="JO1054" t="str">
            <v>CONS</v>
          </cell>
          <cell r="JT1054" t="str">
            <v>CONS</v>
          </cell>
          <cell r="JU1054" t="str">
            <v>CONS</v>
          </cell>
          <cell r="JV1054" t="str">
            <v>CONS</v>
          </cell>
          <cell r="JY1054" t="str">
            <v>CONS</v>
          </cell>
          <cell r="JZ1054">
            <v>0</v>
          </cell>
          <cell r="KA1054">
            <v>0</v>
          </cell>
          <cell r="KC1054" t="str">
            <v>CONS</v>
          </cell>
          <cell r="KD1054" t="str">
            <v>CONS</v>
          </cell>
          <cell r="KE1054" t="str">
            <v>CONS</v>
          </cell>
          <cell r="KG1054" t="str">
            <v>CONS</v>
          </cell>
          <cell r="KH1054">
            <v>0</v>
          </cell>
          <cell r="KI1054">
            <v>0</v>
          </cell>
          <cell r="KK1054" t="str">
            <v>CONS</v>
          </cell>
          <cell r="KL1054">
            <v>0</v>
          </cell>
          <cell r="KM1054">
            <v>0</v>
          </cell>
          <cell r="KO1054" t="str">
            <v>CONS</v>
          </cell>
          <cell r="KP1054">
            <v>0</v>
          </cell>
          <cell r="KQ1054">
            <v>0</v>
          </cell>
          <cell r="KT1054">
            <v>0</v>
          </cell>
          <cell r="KU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F1054">
            <v>0</v>
          </cell>
          <cell r="LG1054">
            <v>0</v>
          </cell>
          <cell r="LI1054" t="str">
            <v>CONS</v>
          </cell>
          <cell r="LJ1054" t="str">
            <v>CONS</v>
          </cell>
          <cell r="LK1054">
            <v>0</v>
          </cell>
          <cell r="LM1054">
            <v>0</v>
          </cell>
          <cell r="LO1054" t="str">
            <v>CONS</v>
          </cell>
          <cell r="LQ1054" t="str">
            <v>CONS</v>
          </cell>
          <cell r="LS1054" t="str">
            <v>CONS</v>
          </cell>
          <cell r="LT1054" t="str">
            <v>CONS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 t="str">
            <v>CONS</v>
          </cell>
          <cell r="MG1054">
            <v>0</v>
          </cell>
          <cell r="MH1054" t="str">
            <v>CONS</v>
          </cell>
          <cell r="MI1054" t="str">
            <v>CONS</v>
          </cell>
          <cell r="MJ1054">
            <v>0</v>
          </cell>
          <cell r="MK1054">
            <v>0</v>
          </cell>
          <cell r="ML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Q1054">
            <v>0</v>
          </cell>
          <cell r="MR1054">
            <v>0</v>
          </cell>
          <cell r="MS1054" t="str">
            <v>CONS</v>
          </cell>
          <cell r="MT1054" t="str">
            <v>CONS</v>
          </cell>
          <cell r="MU1054">
            <v>0</v>
          </cell>
          <cell r="MW1054" t="str">
            <v>CONS</v>
          </cell>
          <cell r="MX1054" t="str">
            <v>CONS</v>
          </cell>
          <cell r="MY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 t="str">
            <v>CONS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>
            <v>0</v>
          </cell>
          <cell r="NN1054" t="str">
            <v>CONS</v>
          </cell>
          <cell r="NO1054" t="str">
            <v>CONS</v>
          </cell>
        </row>
        <row r="1055">
          <cell r="A1055">
            <v>35278</v>
          </cell>
          <cell r="B1055">
            <v>452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PREV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PREV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U1055" t="str">
            <v>CONS</v>
          </cell>
          <cell r="IV1055">
            <v>0</v>
          </cell>
          <cell r="IW1055">
            <v>0</v>
          </cell>
          <cell r="IY1055" t="str">
            <v>CONS</v>
          </cell>
          <cell r="IZ1055">
            <v>0</v>
          </cell>
          <cell r="JA1055">
            <v>0</v>
          </cell>
          <cell r="JC1055" t="str">
            <v>CONS</v>
          </cell>
          <cell r="JD1055">
            <v>0</v>
          </cell>
          <cell r="JE1055">
            <v>0</v>
          </cell>
          <cell r="JG1055" t="str">
            <v>CONS</v>
          </cell>
          <cell r="JH1055" t="str">
            <v>CONS</v>
          </cell>
          <cell r="JI1055">
            <v>0</v>
          </cell>
          <cell r="JJ1055">
            <v>0</v>
          </cell>
          <cell r="JL1055">
            <v>0</v>
          </cell>
          <cell r="JM1055" t="str">
            <v>CONS</v>
          </cell>
          <cell r="JN1055" t="str">
            <v>CONS</v>
          </cell>
          <cell r="JO1055" t="str">
            <v>CONS</v>
          </cell>
          <cell r="JT1055" t="str">
            <v>CONS</v>
          </cell>
          <cell r="JU1055" t="str">
            <v>CONS</v>
          </cell>
          <cell r="JV1055" t="str">
            <v>CONS</v>
          </cell>
          <cell r="JY1055" t="str">
            <v>CONS</v>
          </cell>
          <cell r="JZ1055">
            <v>0</v>
          </cell>
          <cell r="KA1055">
            <v>0</v>
          </cell>
          <cell r="KC1055" t="str">
            <v>CONS</v>
          </cell>
          <cell r="KD1055" t="str">
            <v>CONS</v>
          </cell>
          <cell r="KE1055" t="str">
            <v>CONS</v>
          </cell>
          <cell r="KG1055" t="str">
            <v>PREV</v>
          </cell>
          <cell r="KH1055">
            <v>0</v>
          </cell>
          <cell r="KI1055">
            <v>0</v>
          </cell>
          <cell r="KK1055" t="str">
            <v>PREV</v>
          </cell>
          <cell r="KL1055">
            <v>0</v>
          </cell>
          <cell r="KM1055">
            <v>0</v>
          </cell>
          <cell r="KO1055" t="str">
            <v>CONS</v>
          </cell>
          <cell r="KP1055">
            <v>0</v>
          </cell>
          <cell r="KQ1055">
            <v>0</v>
          </cell>
          <cell r="KT1055">
            <v>0</v>
          </cell>
          <cell r="KU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F1055">
            <v>0</v>
          </cell>
          <cell r="LG1055">
            <v>0</v>
          </cell>
          <cell r="LI1055" t="str">
            <v>CONS</v>
          </cell>
          <cell r="LJ1055" t="str">
            <v>CONS</v>
          </cell>
          <cell r="LK1055">
            <v>0</v>
          </cell>
          <cell r="LM1055">
            <v>0</v>
          </cell>
          <cell r="LO1055" t="str">
            <v>CONS</v>
          </cell>
          <cell r="LQ1055" t="str">
            <v>CONS</v>
          </cell>
          <cell r="LS1055" t="str">
            <v>CONS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 t="str">
            <v>CONS</v>
          </cell>
          <cell r="MG1055">
            <v>0</v>
          </cell>
          <cell r="MH1055" t="str">
            <v>CONS</v>
          </cell>
          <cell r="MI1055" t="str">
            <v>CONS</v>
          </cell>
          <cell r="MJ1055">
            <v>0</v>
          </cell>
          <cell r="MK1055">
            <v>0</v>
          </cell>
          <cell r="ML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Q1055">
            <v>0</v>
          </cell>
          <cell r="MR1055">
            <v>0</v>
          </cell>
          <cell r="MS1055" t="str">
            <v>CONS</v>
          </cell>
          <cell r="MT1055" t="str">
            <v>CONS</v>
          </cell>
          <cell r="MU1055">
            <v>0</v>
          </cell>
          <cell r="MW1055" t="str">
            <v>CONS</v>
          </cell>
          <cell r="MX1055" t="str">
            <v>CONS</v>
          </cell>
          <cell r="MY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 t="str">
            <v>CONS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>
            <v>0</v>
          </cell>
          <cell r="NN1055" t="str">
            <v>CONS</v>
          </cell>
          <cell r="NO1055" t="str">
            <v>CONS</v>
          </cell>
        </row>
        <row r="1056">
          <cell r="A1056">
            <v>35247</v>
          </cell>
          <cell r="B1056">
            <v>453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PREV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U1056" t="str">
            <v>CONS</v>
          </cell>
          <cell r="IV1056">
            <v>0</v>
          </cell>
          <cell r="IW1056">
            <v>0</v>
          </cell>
          <cell r="IY1056" t="str">
            <v>CONS</v>
          </cell>
          <cell r="IZ1056">
            <v>0</v>
          </cell>
          <cell r="JA1056">
            <v>0</v>
          </cell>
          <cell r="JC1056" t="str">
            <v>CONS</v>
          </cell>
          <cell r="JD1056">
            <v>0</v>
          </cell>
          <cell r="JE1056">
            <v>0</v>
          </cell>
          <cell r="JG1056" t="str">
            <v>CONS</v>
          </cell>
          <cell r="JH1056" t="str">
            <v>CONS</v>
          </cell>
          <cell r="JI1056">
            <v>0</v>
          </cell>
          <cell r="JJ1056">
            <v>0</v>
          </cell>
          <cell r="JL1056">
            <v>0</v>
          </cell>
          <cell r="JM1056" t="str">
            <v>CONS</v>
          </cell>
          <cell r="JN1056" t="str">
            <v>CONS</v>
          </cell>
          <cell r="JO1056" t="str">
            <v>CONS</v>
          </cell>
          <cell r="JT1056" t="str">
            <v>CONS</v>
          </cell>
          <cell r="JU1056" t="str">
            <v>CONS</v>
          </cell>
          <cell r="JV1056" t="str">
            <v>CONS</v>
          </cell>
          <cell r="JY1056" t="str">
            <v>CONS</v>
          </cell>
          <cell r="JZ1056">
            <v>0</v>
          </cell>
          <cell r="KA1056">
            <v>0</v>
          </cell>
          <cell r="KC1056" t="str">
            <v>CONS</v>
          </cell>
          <cell r="KD1056" t="str">
            <v>CONS</v>
          </cell>
          <cell r="KE1056" t="str">
            <v>CONS</v>
          </cell>
          <cell r="KG1056" t="str">
            <v>PREV</v>
          </cell>
          <cell r="KH1056">
            <v>0</v>
          </cell>
          <cell r="KI1056">
            <v>0</v>
          </cell>
          <cell r="KK1056" t="str">
            <v>PREV</v>
          </cell>
          <cell r="KL1056">
            <v>0</v>
          </cell>
          <cell r="KM1056">
            <v>0</v>
          </cell>
          <cell r="KO1056" t="str">
            <v>CONS</v>
          </cell>
          <cell r="KP1056">
            <v>0</v>
          </cell>
          <cell r="KQ1056">
            <v>0</v>
          </cell>
          <cell r="KT1056">
            <v>0</v>
          </cell>
          <cell r="KU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F1056">
            <v>0</v>
          </cell>
          <cell r="LG1056">
            <v>0</v>
          </cell>
          <cell r="LI1056" t="str">
            <v>CONS</v>
          </cell>
          <cell r="LJ1056" t="str">
            <v>CONS</v>
          </cell>
          <cell r="LK1056">
            <v>0</v>
          </cell>
          <cell r="LM1056">
            <v>0</v>
          </cell>
          <cell r="LO1056" t="str">
            <v>CONS</v>
          </cell>
          <cell r="LQ1056" t="str">
            <v>CONS</v>
          </cell>
          <cell r="LS1056" t="str">
            <v>CONS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 t="str">
            <v>CONS</v>
          </cell>
          <cell r="MG1056">
            <v>0</v>
          </cell>
          <cell r="MH1056" t="str">
            <v>CONS</v>
          </cell>
          <cell r="MI1056" t="str">
            <v>CONS</v>
          </cell>
          <cell r="MJ1056">
            <v>0</v>
          </cell>
          <cell r="MK1056">
            <v>0</v>
          </cell>
          <cell r="ML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Q1056">
            <v>0</v>
          </cell>
          <cell r="MR1056">
            <v>0</v>
          </cell>
          <cell r="MS1056" t="str">
            <v>CONS</v>
          </cell>
          <cell r="MT1056" t="str">
            <v>CONS</v>
          </cell>
          <cell r="MU1056">
            <v>0</v>
          </cell>
          <cell r="MW1056" t="str">
            <v>CONS</v>
          </cell>
          <cell r="MX1056" t="str">
            <v>CONS</v>
          </cell>
          <cell r="MY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 t="str">
            <v>CONS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>
            <v>0</v>
          </cell>
          <cell r="NN1056" t="str">
            <v>CONS</v>
          </cell>
          <cell r="NO1056" t="str">
            <v>CONS</v>
          </cell>
        </row>
        <row r="1057">
          <cell r="A1057">
            <v>35217</v>
          </cell>
          <cell r="B1057">
            <v>454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CONS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U1057" t="str">
            <v>CONS</v>
          </cell>
          <cell r="IV1057">
            <v>0</v>
          </cell>
          <cell r="IW1057">
            <v>0</v>
          </cell>
          <cell r="IY1057" t="str">
            <v>CONS</v>
          </cell>
          <cell r="IZ1057">
            <v>0</v>
          </cell>
          <cell r="JA1057">
            <v>0</v>
          </cell>
          <cell r="JC1057" t="str">
            <v>CONS</v>
          </cell>
          <cell r="JD1057">
            <v>0</v>
          </cell>
          <cell r="JE1057">
            <v>0</v>
          </cell>
          <cell r="JG1057" t="str">
            <v>CONS</v>
          </cell>
          <cell r="JH1057" t="str">
            <v>CONS</v>
          </cell>
          <cell r="JI1057">
            <v>0</v>
          </cell>
          <cell r="JJ1057">
            <v>0</v>
          </cell>
          <cell r="JL1057">
            <v>0</v>
          </cell>
          <cell r="JM1057">
            <v>0</v>
          </cell>
          <cell r="JN1057">
            <v>0</v>
          </cell>
          <cell r="JO1057">
            <v>0</v>
          </cell>
          <cell r="JT1057" t="str">
            <v>CONS</v>
          </cell>
          <cell r="JU1057" t="str">
            <v>CONS</v>
          </cell>
          <cell r="JV1057" t="str">
            <v>CONS</v>
          </cell>
          <cell r="JY1057" t="str">
            <v>CONS</v>
          </cell>
          <cell r="JZ1057">
            <v>0</v>
          </cell>
          <cell r="KA1057">
            <v>0</v>
          </cell>
          <cell r="KC1057" t="str">
            <v>CONS</v>
          </cell>
          <cell r="KD1057" t="str">
            <v>CONS</v>
          </cell>
          <cell r="KE1057" t="str">
            <v>CONS</v>
          </cell>
          <cell r="KG1057" t="str">
            <v>CONS</v>
          </cell>
          <cell r="KH1057">
            <v>0</v>
          </cell>
          <cell r="KI1057">
            <v>0</v>
          </cell>
          <cell r="KK1057" t="str">
            <v>CONS</v>
          </cell>
          <cell r="KL1057">
            <v>0</v>
          </cell>
          <cell r="KM1057">
            <v>0</v>
          </cell>
          <cell r="KO1057" t="str">
            <v>CONS</v>
          </cell>
          <cell r="KP1057">
            <v>0</v>
          </cell>
          <cell r="KQ1057">
            <v>0</v>
          </cell>
          <cell r="KT1057">
            <v>0</v>
          </cell>
          <cell r="KU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F1057">
            <v>0</v>
          </cell>
          <cell r="LG1057">
            <v>0</v>
          </cell>
          <cell r="LI1057" t="str">
            <v>CONS</v>
          </cell>
          <cell r="LJ1057" t="str">
            <v>CONS</v>
          </cell>
          <cell r="LK1057">
            <v>0</v>
          </cell>
          <cell r="LM1057">
            <v>0</v>
          </cell>
          <cell r="LO1057" t="str">
            <v>CONS</v>
          </cell>
          <cell r="LQ1057" t="str">
            <v>CONS</v>
          </cell>
          <cell r="LS1057" t="str">
            <v>CONS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 t="str">
            <v>CONS</v>
          </cell>
          <cell r="MG1057">
            <v>0</v>
          </cell>
          <cell r="MH1057" t="str">
            <v>CONS</v>
          </cell>
          <cell r="MI1057" t="str">
            <v>CONS</v>
          </cell>
          <cell r="MJ1057">
            <v>0</v>
          </cell>
          <cell r="MK1057">
            <v>0</v>
          </cell>
          <cell r="ML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Q1057">
            <v>0</v>
          </cell>
          <cell r="MR1057">
            <v>0</v>
          </cell>
          <cell r="MS1057" t="str">
            <v>CONS</v>
          </cell>
          <cell r="MT1057" t="str">
            <v>CONS</v>
          </cell>
          <cell r="MU1057">
            <v>0</v>
          </cell>
          <cell r="MW1057" t="str">
            <v>CONS</v>
          </cell>
          <cell r="MX1057" t="str">
            <v>CONS</v>
          </cell>
          <cell r="MY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 t="str">
            <v>CONS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>
            <v>0</v>
          </cell>
          <cell r="NN1057" t="str">
            <v>CONS</v>
          </cell>
          <cell r="NO1057" t="str">
            <v>CONS</v>
          </cell>
        </row>
        <row r="1058">
          <cell r="A1058">
            <v>35186</v>
          </cell>
          <cell r="B1058">
            <v>455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PREV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U1058" t="str">
            <v>CONS</v>
          </cell>
          <cell r="IV1058">
            <v>0</v>
          </cell>
          <cell r="IW1058">
            <v>0</v>
          </cell>
          <cell r="IY1058" t="str">
            <v>CONS</v>
          </cell>
          <cell r="IZ1058">
            <v>0</v>
          </cell>
          <cell r="JA1058">
            <v>0</v>
          </cell>
          <cell r="JC1058" t="str">
            <v>CONS</v>
          </cell>
          <cell r="JD1058">
            <v>0</v>
          </cell>
          <cell r="JE1058">
            <v>0</v>
          </cell>
          <cell r="JG1058" t="str">
            <v>CONS</v>
          </cell>
          <cell r="JH1058" t="str">
            <v>CONS</v>
          </cell>
          <cell r="JI1058">
            <v>0</v>
          </cell>
          <cell r="JJ1058">
            <v>0</v>
          </cell>
          <cell r="JL1058">
            <v>0</v>
          </cell>
          <cell r="JM1058">
            <v>0</v>
          </cell>
          <cell r="JN1058">
            <v>0</v>
          </cell>
          <cell r="JO1058">
            <v>0</v>
          </cell>
          <cell r="JT1058" t="str">
            <v>CONS</v>
          </cell>
          <cell r="JU1058" t="str">
            <v>CONS</v>
          </cell>
          <cell r="JV1058" t="str">
            <v>CONS</v>
          </cell>
          <cell r="JY1058" t="str">
            <v>CONS</v>
          </cell>
          <cell r="JZ1058">
            <v>0</v>
          </cell>
          <cell r="KA1058">
            <v>0</v>
          </cell>
          <cell r="KC1058" t="str">
            <v>CONS</v>
          </cell>
          <cell r="KD1058" t="str">
            <v>CONS</v>
          </cell>
          <cell r="KE1058" t="str">
            <v>CONS</v>
          </cell>
          <cell r="KG1058" t="str">
            <v>PREV</v>
          </cell>
          <cell r="KH1058">
            <v>0</v>
          </cell>
          <cell r="KI1058">
            <v>0</v>
          </cell>
          <cell r="KK1058" t="str">
            <v>PREV</v>
          </cell>
          <cell r="KL1058">
            <v>0</v>
          </cell>
          <cell r="KM1058">
            <v>0</v>
          </cell>
          <cell r="KO1058" t="str">
            <v>CONS</v>
          </cell>
          <cell r="KP1058">
            <v>0</v>
          </cell>
          <cell r="KQ1058">
            <v>0</v>
          </cell>
          <cell r="KT1058">
            <v>0</v>
          </cell>
          <cell r="KU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F1058">
            <v>0</v>
          </cell>
          <cell r="LG1058">
            <v>0</v>
          </cell>
          <cell r="LI1058" t="str">
            <v>CONS</v>
          </cell>
          <cell r="LJ1058" t="str">
            <v>CONS</v>
          </cell>
          <cell r="LK1058">
            <v>0</v>
          </cell>
          <cell r="LM1058">
            <v>0</v>
          </cell>
          <cell r="LO1058" t="str">
            <v>CONS</v>
          </cell>
          <cell r="LQ1058" t="str">
            <v>CONS</v>
          </cell>
          <cell r="LS1058" t="str">
            <v>CONS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 t="str">
            <v>CONS</v>
          </cell>
          <cell r="MG1058">
            <v>0</v>
          </cell>
          <cell r="MH1058" t="str">
            <v>CONS</v>
          </cell>
          <cell r="MI1058" t="str">
            <v>CONS</v>
          </cell>
          <cell r="MJ1058">
            <v>0</v>
          </cell>
          <cell r="MK1058">
            <v>0</v>
          </cell>
          <cell r="ML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Q1058">
            <v>0</v>
          </cell>
          <cell r="MR1058">
            <v>0</v>
          </cell>
          <cell r="MS1058" t="str">
            <v>CONS</v>
          </cell>
          <cell r="MT1058" t="str">
            <v>CONS</v>
          </cell>
          <cell r="MU1058">
            <v>0</v>
          </cell>
          <cell r="MW1058" t="str">
            <v>CONS</v>
          </cell>
          <cell r="MX1058" t="str">
            <v>CONS</v>
          </cell>
          <cell r="MY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 t="str">
            <v>CONS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>
            <v>0</v>
          </cell>
          <cell r="NN1058" t="str">
            <v>CONS</v>
          </cell>
          <cell r="NO1058" t="str">
            <v>CONS</v>
          </cell>
        </row>
        <row r="1059">
          <cell r="A1059">
            <v>35156</v>
          </cell>
          <cell r="B1059">
            <v>456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PREV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U1059" t="str">
            <v>CONS</v>
          </cell>
          <cell r="IV1059">
            <v>0</v>
          </cell>
          <cell r="IW1059">
            <v>0</v>
          </cell>
          <cell r="IY1059" t="str">
            <v>CONS</v>
          </cell>
          <cell r="IZ1059">
            <v>0</v>
          </cell>
          <cell r="JA1059">
            <v>0</v>
          </cell>
          <cell r="JC1059" t="str">
            <v>CONS</v>
          </cell>
          <cell r="JD1059">
            <v>0</v>
          </cell>
          <cell r="JE1059">
            <v>0</v>
          </cell>
          <cell r="JG1059" t="str">
            <v>CONS</v>
          </cell>
          <cell r="JH1059" t="str">
            <v>CONS</v>
          </cell>
          <cell r="JI1059">
            <v>0</v>
          </cell>
          <cell r="JJ1059">
            <v>0</v>
          </cell>
          <cell r="JL1059">
            <v>0</v>
          </cell>
          <cell r="JM1059">
            <v>0</v>
          </cell>
          <cell r="JN1059">
            <v>0</v>
          </cell>
          <cell r="JO1059">
            <v>0</v>
          </cell>
          <cell r="JT1059" t="str">
            <v>CONS</v>
          </cell>
          <cell r="JU1059" t="str">
            <v>CONS</v>
          </cell>
          <cell r="JV1059" t="str">
            <v>CONS</v>
          </cell>
          <cell r="JY1059" t="str">
            <v>CONS</v>
          </cell>
          <cell r="JZ1059">
            <v>0</v>
          </cell>
          <cell r="KA1059">
            <v>0</v>
          </cell>
          <cell r="KC1059" t="str">
            <v>CONS</v>
          </cell>
          <cell r="KD1059" t="str">
            <v>CONS</v>
          </cell>
          <cell r="KE1059" t="str">
            <v>CONS</v>
          </cell>
          <cell r="KG1059" t="str">
            <v>PREV</v>
          </cell>
          <cell r="KH1059">
            <v>0</v>
          </cell>
          <cell r="KI1059">
            <v>0</v>
          </cell>
          <cell r="KK1059" t="str">
            <v>PREV</v>
          </cell>
          <cell r="KL1059">
            <v>0</v>
          </cell>
          <cell r="KM1059">
            <v>0</v>
          </cell>
          <cell r="KO1059" t="str">
            <v>CONS</v>
          </cell>
          <cell r="KP1059">
            <v>0</v>
          </cell>
          <cell r="KQ1059">
            <v>0</v>
          </cell>
          <cell r="KT1059">
            <v>0</v>
          </cell>
          <cell r="KU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F1059">
            <v>0</v>
          </cell>
          <cell r="LG1059">
            <v>0</v>
          </cell>
          <cell r="LI1059" t="str">
            <v>CONS</v>
          </cell>
          <cell r="LJ1059" t="str">
            <v>CONS</v>
          </cell>
          <cell r="LK1059">
            <v>0</v>
          </cell>
          <cell r="LM1059">
            <v>0</v>
          </cell>
          <cell r="LO1059" t="str">
            <v>CONS</v>
          </cell>
          <cell r="LQ1059" t="str">
            <v>CONS</v>
          </cell>
          <cell r="LS1059" t="str">
            <v>CONS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MA1059" t="str">
            <v>CONS</v>
          </cell>
          <cell r="MB1059" t="str">
            <v>CONS</v>
          </cell>
          <cell r="MC1059" t="str">
            <v>CONS</v>
          </cell>
          <cell r="MD1059" t="str">
            <v>CONS</v>
          </cell>
          <cell r="ME1059" t="str">
            <v>CONS</v>
          </cell>
          <cell r="MF1059" t="str">
            <v>CONS</v>
          </cell>
          <cell r="MG1059">
            <v>0</v>
          </cell>
          <cell r="MH1059" t="str">
            <v>CONS</v>
          </cell>
          <cell r="MI1059" t="str">
            <v>CONS</v>
          </cell>
          <cell r="MJ1059">
            <v>0</v>
          </cell>
          <cell r="MK1059">
            <v>0</v>
          </cell>
          <cell r="ML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Q1059">
            <v>0</v>
          </cell>
          <cell r="MR1059">
            <v>0</v>
          </cell>
          <cell r="MS1059" t="str">
            <v>CONS</v>
          </cell>
          <cell r="MT1059" t="str">
            <v>CONS</v>
          </cell>
          <cell r="MU1059">
            <v>0</v>
          </cell>
          <cell r="MW1059" t="str">
            <v>CONS</v>
          </cell>
          <cell r="MX1059" t="str">
            <v>CONS</v>
          </cell>
          <cell r="MY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 t="str">
            <v>CONS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>
            <v>0</v>
          </cell>
          <cell r="NN1059" t="str">
            <v>CONS</v>
          </cell>
          <cell r="NO1059" t="str">
            <v>CONS</v>
          </cell>
        </row>
        <row r="1060">
          <cell r="A1060">
            <v>35125</v>
          </cell>
          <cell r="B1060">
            <v>457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CONS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U1060" t="str">
            <v>CONS</v>
          </cell>
          <cell r="IV1060">
            <v>0</v>
          </cell>
          <cell r="IW1060">
            <v>0</v>
          </cell>
          <cell r="IY1060" t="str">
            <v>CONS</v>
          </cell>
          <cell r="IZ1060">
            <v>0</v>
          </cell>
          <cell r="JA1060">
            <v>0</v>
          </cell>
          <cell r="JC1060" t="str">
            <v>CONS</v>
          </cell>
          <cell r="JD1060">
            <v>0</v>
          </cell>
          <cell r="JE1060">
            <v>0</v>
          </cell>
          <cell r="JG1060" t="str">
            <v>CONS</v>
          </cell>
          <cell r="JH1060" t="str">
            <v>CONS</v>
          </cell>
          <cell r="JI1060">
            <v>0</v>
          </cell>
          <cell r="JJ1060">
            <v>0</v>
          </cell>
          <cell r="JL1060">
            <v>0</v>
          </cell>
          <cell r="JM1060">
            <v>0</v>
          </cell>
          <cell r="JN1060">
            <v>0</v>
          </cell>
          <cell r="JO1060">
            <v>0</v>
          </cell>
          <cell r="JT1060" t="str">
            <v>CONS</v>
          </cell>
          <cell r="JU1060" t="str">
            <v>CONS</v>
          </cell>
          <cell r="JV1060" t="str">
            <v>CONS</v>
          </cell>
          <cell r="JY1060" t="str">
            <v>CONS</v>
          </cell>
          <cell r="JZ1060">
            <v>0</v>
          </cell>
          <cell r="KA1060">
            <v>0</v>
          </cell>
          <cell r="KC1060" t="str">
            <v>CONS</v>
          </cell>
          <cell r="KD1060" t="str">
            <v>CONS</v>
          </cell>
          <cell r="KE1060" t="str">
            <v>CONS</v>
          </cell>
          <cell r="KG1060" t="str">
            <v>CONS</v>
          </cell>
          <cell r="KH1060">
            <v>0</v>
          </cell>
          <cell r="KI1060">
            <v>0</v>
          </cell>
          <cell r="KK1060" t="str">
            <v>CONS</v>
          </cell>
          <cell r="KL1060">
            <v>0</v>
          </cell>
          <cell r="KM1060">
            <v>0</v>
          </cell>
          <cell r="KO1060" t="str">
            <v>CONS</v>
          </cell>
          <cell r="KP1060">
            <v>0</v>
          </cell>
          <cell r="KQ1060">
            <v>0</v>
          </cell>
          <cell r="KT1060">
            <v>0</v>
          </cell>
          <cell r="KU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F1060">
            <v>0</v>
          </cell>
          <cell r="LG1060">
            <v>0</v>
          </cell>
          <cell r="LI1060" t="str">
            <v>CONS</v>
          </cell>
          <cell r="LJ1060" t="str">
            <v>CONS</v>
          </cell>
          <cell r="LK1060">
            <v>0</v>
          </cell>
          <cell r="LM1060">
            <v>0</v>
          </cell>
          <cell r="LO1060" t="str">
            <v>CONS</v>
          </cell>
          <cell r="LQ1060" t="str">
            <v>CONS</v>
          </cell>
          <cell r="LS1060" t="str">
            <v>CONS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MA1060" t="str">
            <v>CONS</v>
          </cell>
          <cell r="MB1060" t="str">
            <v>CONS</v>
          </cell>
          <cell r="MC1060" t="str">
            <v>CONS</v>
          </cell>
          <cell r="MD1060" t="str">
            <v>CONS</v>
          </cell>
          <cell r="ME1060" t="str">
            <v>CONS</v>
          </cell>
          <cell r="MF1060" t="str">
            <v>CONS</v>
          </cell>
          <cell r="MG1060">
            <v>0</v>
          </cell>
          <cell r="MH1060" t="str">
            <v>CONS</v>
          </cell>
          <cell r="MI1060" t="str">
            <v>CONS</v>
          </cell>
          <cell r="MJ1060">
            <v>0</v>
          </cell>
          <cell r="MK1060">
            <v>0</v>
          </cell>
          <cell r="ML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Q1060">
            <v>0</v>
          </cell>
          <cell r="MR1060">
            <v>0</v>
          </cell>
          <cell r="MS1060" t="str">
            <v>CONS</v>
          </cell>
          <cell r="MT1060" t="str">
            <v>CONS</v>
          </cell>
          <cell r="MU1060">
            <v>0</v>
          </cell>
          <cell r="MW1060" t="str">
            <v>CONS</v>
          </cell>
          <cell r="MX1060" t="str">
            <v>CONS</v>
          </cell>
          <cell r="MY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 t="str">
            <v>CONS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>
            <v>0</v>
          </cell>
          <cell r="NN1060" t="str">
            <v>CONS</v>
          </cell>
          <cell r="NO1060" t="str">
            <v>CONS</v>
          </cell>
        </row>
        <row r="1061">
          <cell r="A1061">
            <v>35096</v>
          </cell>
          <cell r="B1061">
            <v>458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PREV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U1061" t="str">
            <v>CONS</v>
          </cell>
          <cell r="IV1061">
            <v>0</v>
          </cell>
          <cell r="IW1061">
            <v>0</v>
          </cell>
          <cell r="IY1061" t="str">
            <v>CONS</v>
          </cell>
          <cell r="IZ1061">
            <v>0</v>
          </cell>
          <cell r="JA1061">
            <v>0</v>
          </cell>
          <cell r="JC1061" t="str">
            <v>CONS</v>
          </cell>
          <cell r="JD1061">
            <v>0</v>
          </cell>
          <cell r="JE1061">
            <v>0</v>
          </cell>
          <cell r="JG1061" t="str">
            <v>CONS</v>
          </cell>
          <cell r="JH1061" t="str">
            <v>CONS</v>
          </cell>
          <cell r="JI1061">
            <v>0</v>
          </cell>
          <cell r="JJ1061">
            <v>0</v>
          </cell>
          <cell r="JL1061">
            <v>0</v>
          </cell>
          <cell r="JM1061">
            <v>0</v>
          </cell>
          <cell r="JN1061">
            <v>0</v>
          </cell>
          <cell r="JO1061">
            <v>0</v>
          </cell>
          <cell r="JT1061" t="str">
            <v>CONS</v>
          </cell>
          <cell r="JU1061" t="str">
            <v>CONS</v>
          </cell>
          <cell r="JV1061" t="str">
            <v>CONS</v>
          </cell>
          <cell r="JY1061" t="str">
            <v>CONS</v>
          </cell>
          <cell r="JZ1061">
            <v>0</v>
          </cell>
          <cell r="KA1061">
            <v>0</v>
          </cell>
          <cell r="KC1061" t="str">
            <v>CONS</v>
          </cell>
          <cell r="KD1061" t="str">
            <v>CONS</v>
          </cell>
          <cell r="KE1061" t="str">
            <v>CONS</v>
          </cell>
          <cell r="KG1061" t="str">
            <v>PREV</v>
          </cell>
          <cell r="KH1061">
            <v>0</v>
          </cell>
          <cell r="KI1061">
            <v>0</v>
          </cell>
          <cell r="KK1061" t="str">
            <v>PREV</v>
          </cell>
          <cell r="KL1061">
            <v>0</v>
          </cell>
          <cell r="KM1061">
            <v>0</v>
          </cell>
          <cell r="KO1061" t="str">
            <v>CONS</v>
          </cell>
          <cell r="KP1061">
            <v>0</v>
          </cell>
          <cell r="KQ1061">
            <v>0</v>
          </cell>
          <cell r="KT1061">
            <v>0</v>
          </cell>
          <cell r="KU1061">
            <v>0</v>
          </cell>
          <cell r="KW1061" t="str">
            <v>CONS</v>
          </cell>
          <cell r="KX1061" t="str">
            <v>CONS</v>
          </cell>
          <cell r="KY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 t="str">
            <v>CONS</v>
          </cell>
          <cell r="LF1061">
            <v>0</v>
          </cell>
          <cell r="LG1061">
            <v>0</v>
          </cell>
          <cell r="LI1061" t="str">
            <v>CONS</v>
          </cell>
          <cell r="LJ1061" t="str">
            <v>CONS</v>
          </cell>
          <cell r="LK1061">
            <v>0</v>
          </cell>
          <cell r="LM1061">
            <v>0</v>
          </cell>
          <cell r="LO1061" t="str">
            <v>CONS</v>
          </cell>
          <cell r="LQ1061" t="str">
            <v>CONS</v>
          </cell>
          <cell r="LS1061" t="str">
            <v>CONS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MA1061" t="str">
            <v>CONS</v>
          </cell>
          <cell r="MB1061" t="str">
            <v>CONS</v>
          </cell>
          <cell r="MC1061" t="str">
            <v>CONS</v>
          </cell>
          <cell r="MD1061" t="str">
            <v>CONS</v>
          </cell>
          <cell r="ME1061" t="str">
            <v>CONS</v>
          </cell>
          <cell r="MF1061" t="str">
            <v>CONS</v>
          </cell>
          <cell r="MG1061">
            <v>0</v>
          </cell>
          <cell r="MH1061" t="str">
            <v>CONS</v>
          </cell>
          <cell r="MI1061" t="str">
            <v>CONS</v>
          </cell>
          <cell r="MJ1061">
            <v>0</v>
          </cell>
          <cell r="MK1061">
            <v>0</v>
          </cell>
          <cell r="ML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Q1061">
            <v>0</v>
          </cell>
          <cell r="MR1061">
            <v>0</v>
          </cell>
          <cell r="MS1061" t="str">
            <v>CONS</v>
          </cell>
          <cell r="MT1061" t="str">
            <v>CONS</v>
          </cell>
          <cell r="MU1061">
            <v>0</v>
          </cell>
          <cell r="MW1061" t="str">
            <v>CONS</v>
          </cell>
          <cell r="MX1061" t="str">
            <v>CONS</v>
          </cell>
          <cell r="MY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 t="str">
            <v>CONS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>
            <v>0</v>
          </cell>
          <cell r="NN1061" t="str">
            <v>CONS</v>
          </cell>
          <cell r="NO1061" t="str">
            <v>CONS</v>
          </cell>
        </row>
        <row r="1062">
          <cell r="A1062">
            <v>35065</v>
          </cell>
          <cell r="B1062">
            <v>459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PREV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U1062" t="str">
            <v>CONS</v>
          </cell>
          <cell r="IV1062">
            <v>0</v>
          </cell>
          <cell r="IW1062">
            <v>0</v>
          </cell>
          <cell r="IY1062" t="str">
            <v>CONS</v>
          </cell>
          <cell r="IZ1062">
            <v>0</v>
          </cell>
          <cell r="JA1062">
            <v>0</v>
          </cell>
          <cell r="JC1062" t="str">
            <v>CONS</v>
          </cell>
          <cell r="JD1062">
            <v>0</v>
          </cell>
          <cell r="JE1062">
            <v>0</v>
          </cell>
          <cell r="JG1062" t="str">
            <v>CONS</v>
          </cell>
          <cell r="JH1062" t="str">
            <v>CONS</v>
          </cell>
          <cell r="JI1062">
            <v>0</v>
          </cell>
          <cell r="JJ1062">
            <v>0</v>
          </cell>
          <cell r="JL1062">
            <v>0</v>
          </cell>
          <cell r="JM1062">
            <v>0</v>
          </cell>
          <cell r="JN1062">
            <v>0</v>
          </cell>
          <cell r="JO1062">
            <v>0</v>
          </cell>
          <cell r="JT1062" t="str">
            <v>CONS</v>
          </cell>
          <cell r="JU1062" t="str">
            <v>CONS</v>
          </cell>
          <cell r="JV1062" t="str">
            <v>CONS</v>
          </cell>
          <cell r="JY1062" t="str">
            <v>CONS</v>
          </cell>
          <cell r="JZ1062">
            <v>0</v>
          </cell>
          <cell r="KA1062">
            <v>0</v>
          </cell>
          <cell r="KC1062" t="str">
            <v>CONS</v>
          </cell>
          <cell r="KD1062" t="str">
            <v>CONS</v>
          </cell>
          <cell r="KE1062" t="str">
            <v>CONS</v>
          </cell>
          <cell r="KG1062" t="str">
            <v>PREV</v>
          </cell>
          <cell r="KH1062">
            <v>0</v>
          </cell>
          <cell r="KI1062">
            <v>0</v>
          </cell>
          <cell r="KK1062" t="str">
            <v>PREV</v>
          </cell>
          <cell r="KL1062">
            <v>0</v>
          </cell>
          <cell r="KM1062">
            <v>0</v>
          </cell>
          <cell r="KO1062" t="str">
            <v>CONS</v>
          </cell>
          <cell r="KP1062">
            <v>0</v>
          </cell>
          <cell r="KQ1062">
            <v>0</v>
          </cell>
          <cell r="KT1062">
            <v>0</v>
          </cell>
          <cell r="KU1062">
            <v>0</v>
          </cell>
          <cell r="KW1062" t="str">
            <v>CONS</v>
          </cell>
          <cell r="KX1062" t="str">
            <v>CONS</v>
          </cell>
          <cell r="KY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 t="str">
            <v>CONS</v>
          </cell>
          <cell r="LF1062">
            <v>0</v>
          </cell>
          <cell r="LG1062">
            <v>0</v>
          </cell>
          <cell r="LI1062" t="str">
            <v>CONS</v>
          </cell>
          <cell r="LJ1062" t="str">
            <v>CONS</v>
          </cell>
          <cell r="LK1062">
            <v>0</v>
          </cell>
          <cell r="LM1062">
            <v>0</v>
          </cell>
          <cell r="LO1062" t="str">
            <v>CONS</v>
          </cell>
          <cell r="LQ1062" t="str">
            <v>CONS</v>
          </cell>
          <cell r="LS1062" t="str">
            <v>CONS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MA1062" t="str">
            <v>CONS</v>
          </cell>
          <cell r="MB1062" t="str">
            <v>CONS</v>
          </cell>
          <cell r="MC1062" t="str">
            <v>CONS</v>
          </cell>
          <cell r="MD1062" t="str">
            <v>CONS</v>
          </cell>
          <cell r="ME1062" t="str">
            <v>CONS</v>
          </cell>
          <cell r="MF1062" t="str">
            <v>CONS</v>
          </cell>
          <cell r="MG1062">
            <v>0</v>
          </cell>
          <cell r="MH1062" t="str">
            <v>CONS</v>
          </cell>
          <cell r="MI1062" t="str">
            <v>CONS</v>
          </cell>
          <cell r="MJ1062">
            <v>0</v>
          </cell>
          <cell r="MK1062">
            <v>0</v>
          </cell>
          <cell r="ML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Q1062">
            <v>0</v>
          </cell>
          <cell r="MR1062">
            <v>0</v>
          </cell>
          <cell r="MS1062" t="str">
            <v>CONS</v>
          </cell>
          <cell r="MT1062" t="str">
            <v>CONS</v>
          </cell>
          <cell r="MU1062">
            <v>0</v>
          </cell>
          <cell r="MW1062" t="str">
            <v>CONS</v>
          </cell>
          <cell r="MX1062" t="str">
            <v>CONS</v>
          </cell>
          <cell r="MY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 t="str">
            <v>CONS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>
            <v>0</v>
          </cell>
          <cell r="NN1062" t="str">
            <v>CONS</v>
          </cell>
          <cell r="NO1062" t="str">
            <v>CONS</v>
          </cell>
        </row>
        <row r="1063">
          <cell r="A1063">
            <v>35034</v>
          </cell>
          <cell r="B1063">
            <v>460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CONS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U1063" t="str">
            <v>CONS</v>
          </cell>
          <cell r="IV1063">
            <v>0</v>
          </cell>
          <cell r="IW1063">
            <v>0</v>
          </cell>
          <cell r="IY1063" t="str">
            <v>CONS</v>
          </cell>
          <cell r="IZ1063">
            <v>0</v>
          </cell>
          <cell r="JA1063">
            <v>0</v>
          </cell>
          <cell r="JC1063" t="str">
            <v>CONS</v>
          </cell>
          <cell r="JD1063">
            <v>0</v>
          </cell>
          <cell r="JE1063">
            <v>0</v>
          </cell>
          <cell r="JG1063" t="str">
            <v>CONS</v>
          </cell>
          <cell r="JH1063" t="str">
            <v>CONS</v>
          </cell>
          <cell r="JI1063">
            <v>0</v>
          </cell>
          <cell r="JJ1063">
            <v>0</v>
          </cell>
          <cell r="JL1063">
            <v>0</v>
          </cell>
          <cell r="JM1063">
            <v>0</v>
          </cell>
          <cell r="JN1063">
            <v>0</v>
          </cell>
          <cell r="JO1063">
            <v>0</v>
          </cell>
          <cell r="JT1063" t="str">
            <v>CONS</v>
          </cell>
          <cell r="JU1063" t="str">
            <v>CONS</v>
          </cell>
          <cell r="JV1063" t="str">
            <v>CONS</v>
          </cell>
          <cell r="JY1063" t="str">
            <v>CONS</v>
          </cell>
          <cell r="JZ1063">
            <v>0</v>
          </cell>
          <cell r="KA1063">
            <v>0</v>
          </cell>
          <cell r="KC1063" t="str">
            <v>CONS</v>
          </cell>
          <cell r="KD1063" t="str">
            <v>CONS</v>
          </cell>
          <cell r="KE1063" t="str">
            <v>CONS</v>
          </cell>
          <cell r="KG1063" t="str">
            <v>CONS</v>
          </cell>
          <cell r="KH1063">
            <v>0</v>
          </cell>
          <cell r="KI1063">
            <v>0</v>
          </cell>
          <cell r="KK1063" t="str">
            <v>CONS</v>
          </cell>
          <cell r="KL1063">
            <v>0</v>
          </cell>
          <cell r="KM1063">
            <v>0</v>
          </cell>
          <cell r="KO1063" t="str">
            <v>CONS</v>
          </cell>
          <cell r="KP1063">
            <v>0</v>
          </cell>
          <cell r="KQ1063">
            <v>0</v>
          </cell>
          <cell r="KT1063">
            <v>0</v>
          </cell>
          <cell r="KU1063">
            <v>0</v>
          </cell>
          <cell r="KW1063" t="str">
            <v>CONS</v>
          </cell>
          <cell r="KX1063" t="str">
            <v>CONS</v>
          </cell>
          <cell r="KY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 t="str">
            <v>CONS</v>
          </cell>
          <cell r="LF1063">
            <v>0</v>
          </cell>
          <cell r="LG1063">
            <v>0</v>
          </cell>
          <cell r="LI1063" t="str">
            <v>CONS</v>
          </cell>
          <cell r="LJ1063" t="str">
            <v>CONS</v>
          </cell>
          <cell r="LK1063">
            <v>0</v>
          </cell>
          <cell r="LM1063">
            <v>0</v>
          </cell>
          <cell r="LO1063">
            <v>0</v>
          </cell>
          <cell r="LQ1063" t="str">
            <v>CONS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MA1063">
            <v>0</v>
          </cell>
          <cell r="MB1063">
            <v>0</v>
          </cell>
          <cell r="MC1063">
            <v>0</v>
          </cell>
          <cell r="MD1063">
            <v>0</v>
          </cell>
          <cell r="ME1063" t="str">
            <v>CONS</v>
          </cell>
          <cell r="MF1063" t="str">
            <v>CONS</v>
          </cell>
          <cell r="MG1063">
            <v>0</v>
          </cell>
          <cell r="MH1063" t="str">
            <v>CONS</v>
          </cell>
          <cell r="MI1063" t="str">
            <v>CONS</v>
          </cell>
          <cell r="MJ1063">
            <v>0</v>
          </cell>
          <cell r="MK1063">
            <v>0</v>
          </cell>
          <cell r="ML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Q1063">
            <v>0</v>
          </cell>
          <cell r="MR1063">
            <v>0</v>
          </cell>
          <cell r="MS1063" t="str">
            <v>CONS</v>
          </cell>
          <cell r="MT1063" t="str">
            <v>CONS</v>
          </cell>
          <cell r="MU1063">
            <v>0</v>
          </cell>
          <cell r="MW1063" t="str">
            <v>CONS</v>
          </cell>
          <cell r="MX1063" t="str">
            <v>CONS</v>
          </cell>
          <cell r="MY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 t="str">
            <v>CONS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>
            <v>0</v>
          </cell>
          <cell r="NN1063" t="str">
            <v>CONS</v>
          </cell>
          <cell r="NO1063" t="str">
            <v>CONS</v>
          </cell>
        </row>
        <row r="1064">
          <cell r="A1064">
            <v>35004</v>
          </cell>
          <cell r="B1064">
            <v>461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PREV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U1064" t="str">
            <v>CONS</v>
          </cell>
          <cell r="IV1064">
            <v>0</v>
          </cell>
          <cell r="IW1064">
            <v>0</v>
          </cell>
          <cell r="IY1064" t="str">
            <v>CONS</v>
          </cell>
          <cell r="IZ1064">
            <v>0</v>
          </cell>
          <cell r="JA1064">
            <v>0</v>
          </cell>
          <cell r="JC1064" t="str">
            <v>CONS</v>
          </cell>
          <cell r="JD1064">
            <v>0</v>
          </cell>
          <cell r="JE1064">
            <v>0</v>
          </cell>
          <cell r="JG1064" t="str">
            <v>CONS</v>
          </cell>
          <cell r="JH1064" t="str">
            <v>CONS</v>
          </cell>
          <cell r="JI1064">
            <v>0</v>
          </cell>
          <cell r="JJ1064">
            <v>0</v>
          </cell>
          <cell r="JL1064">
            <v>0</v>
          </cell>
          <cell r="JM1064">
            <v>0</v>
          </cell>
          <cell r="JN1064">
            <v>0</v>
          </cell>
          <cell r="JO1064">
            <v>0</v>
          </cell>
          <cell r="JT1064" t="str">
            <v>CONS</v>
          </cell>
          <cell r="JU1064" t="str">
            <v>CONS</v>
          </cell>
          <cell r="JV1064" t="str">
            <v>CONS</v>
          </cell>
          <cell r="JY1064" t="str">
            <v>CONS</v>
          </cell>
          <cell r="JZ1064">
            <v>0</v>
          </cell>
          <cell r="KA1064">
            <v>0</v>
          </cell>
          <cell r="KC1064" t="str">
            <v>CONS</v>
          </cell>
          <cell r="KD1064" t="str">
            <v>CONS</v>
          </cell>
          <cell r="KE1064" t="str">
            <v>CONS</v>
          </cell>
          <cell r="KG1064" t="str">
            <v>PREV</v>
          </cell>
          <cell r="KH1064">
            <v>0</v>
          </cell>
          <cell r="KI1064">
            <v>0</v>
          </cell>
          <cell r="KK1064" t="str">
            <v>PREV</v>
          </cell>
          <cell r="KL1064">
            <v>0</v>
          </cell>
          <cell r="KM1064">
            <v>0</v>
          </cell>
          <cell r="KO1064" t="str">
            <v>CONS</v>
          </cell>
          <cell r="KP1064">
            <v>0</v>
          </cell>
          <cell r="KQ1064">
            <v>0</v>
          </cell>
          <cell r="KT1064">
            <v>0</v>
          </cell>
          <cell r="KU1064">
            <v>0</v>
          </cell>
          <cell r="KW1064" t="str">
            <v>CONS</v>
          </cell>
          <cell r="KX1064" t="str">
            <v>CONS</v>
          </cell>
          <cell r="KY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 t="str">
            <v>CONS</v>
          </cell>
          <cell r="LF1064">
            <v>0</v>
          </cell>
          <cell r="LG1064">
            <v>0</v>
          </cell>
          <cell r="LI1064" t="str">
            <v>CONS</v>
          </cell>
          <cell r="LJ1064" t="str">
            <v>CONS</v>
          </cell>
          <cell r="LK1064">
            <v>0</v>
          </cell>
          <cell r="LM1064">
            <v>0</v>
          </cell>
          <cell r="LO1064">
            <v>0</v>
          </cell>
          <cell r="LQ1064" t="str">
            <v>CONS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MA1064">
            <v>0</v>
          </cell>
          <cell r="MB1064">
            <v>0</v>
          </cell>
          <cell r="MC1064">
            <v>0</v>
          </cell>
          <cell r="MD1064">
            <v>0</v>
          </cell>
          <cell r="ME1064" t="str">
            <v>CONS</v>
          </cell>
          <cell r="MF1064" t="str">
            <v>CONS</v>
          </cell>
          <cell r="MG1064">
            <v>0</v>
          </cell>
          <cell r="MH1064" t="str">
            <v>CONS</v>
          </cell>
          <cell r="MI1064" t="str">
            <v>CONS</v>
          </cell>
          <cell r="MJ1064">
            <v>0</v>
          </cell>
          <cell r="MK1064">
            <v>0</v>
          </cell>
          <cell r="ML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Q1064">
            <v>0</v>
          </cell>
          <cell r="MR1064">
            <v>0</v>
          </cell>
          <cell r="MS1064" t="str">
            <v>CONS</v>
          </cell>
          <cell r="MT1064" t="str">
            <v>CONS</v>
          </cell>
          <cell r="MU1064">
            <v>0</v>
          </cell>
          <cell r="MW1064" t="str">
            <v>CONS</v>
          </cell>
          <cell r="MX1064" t="str">
            <v>CONS</v>
          </cell>
          <cell r="MY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 t="str">
            <v>CONS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>
            <v>0</v>
          </cell>
          <cell r="NN1064" t="str">
            <v>CONS</v>
          </cell>
          <cell r="NO1064" t="str">
            <v>CONS</v>
          </cell>
        </row>
        <row r="1065">
          <cell r="A1065">
            <v>34973</v>
          </cell>
          <cell r="B1065">
            <v>462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PREV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U1065" t="str">
            <v>CONS</v>
          </cell>
          <cell r="IV1065">
            <v>0</v>
          </cell>
          <cell r="IW1065">
            <v>0</v>
          </cell>
          <cell r="IY1065" t="str">
            <v>CONS</v>
          </cell>
          <cell r="IZ1065">
            <v>0</v>
          </cell>
          <cell r="JA1065">
            <v>0</v>
          </cell>
          <cell r="JC1065" t="str">
            <v>CONS</v>
          </cell>
          <cell r="JD1065">
            <v>0</v>
          </cell>
          <cell r="JE1065">
            <v>0</v>
          </cell>
          <cell r="JG1065" t="str">
            <v>CONS</v>
          </cell>
          <cell r="JH1065" t="str">
            <v>CONS</v>
          </cell>
          <cell r="JI1065">
            <v>0</v>
          </cell>
          <cell r="JJ1065">
            <v>0</v>
          </cell>
          <cell r="JL1065">
            <v>0</v>
          </cell>
          <cell r="JM1065">
            <v>0</v>
          </cell>
          <cell r="JN1065">
            <v>0</v>
          </cell>
          <cell r="JO1065">
            <v>0</v>
          </cell>
          <cell r="JT1065" t="str">
            <v>CONS</v>
          </cell>
          <cell r="JU1065" t="str">
            <v>CONS</v>
          </cell>
          <cell r="JV1065" t="str">
            <v>CONS</v>
          </cell>
          <cell r="JY1065" t="str">
            <v>CONS</v>
          </cell>
          <cell r="JZ1065">
            <v>0</v>
          </cell>
          <cell r="KA1065">
            <v>0</v>
          </cell>
          <cell r="KC1065" t="str">
            <v>CONS</v>
          </cell>
          <cell r="KD1065" t="str">
            <v>CONS</v>
          </cell>
          <cell r="KE1065" t="str">
            <v>CONS</v>
          </cell>
          <cell r="KG1065" t="str">
            <v>PREV</v>
          </cell>
          <cell r="KH1065">
            <v>0</v>
          </cell>
          <cell r="KI1065">
            <v>0</v>
          </cell>
          <cell r="KK1065" t="str">
            <v>PREV</v>
          </cell>
          <cell r="KL1065">
            <v>0</v>
          </cell>
          <cell r="KM1065">
            <v>0</v>
          </cell>
          <cell r="KO1065" t="str">
            <v>CONS</v>
          </cell>
          <cell r="KP1065">
            <v>0</v>
          </cell>
          <cell r="KQ1065">
            <v>0</v>
          </cell>
          <cell r="KT1065">
            <v>0</v>
          </cell>
          <cell r="KU1065">
            <v>0</v>
          </cell>
          <cell r="KW1065" t="str">
            <v>CONS</v>
          </cell>
          <cell r="KX1065" t="str">
            <v>CONS</v>
          </cell>
          <cell r="KY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 t="str">
            <v>CONS</v>
          </cell>
          <cell r="LF1065">
            <v>0</v>
          </cell>
          <cell r="LG1065">
            <v>0</v>
          </cell>
          <cell r="LI1065" t="str">
            <v>CONS</v>
          </cell>
          <cell r="LJ1065" t="str">
            <v>CONS</v>
          </cell>
          <cell r="LK1065">
            <v>0</v>
          </cell>
          <cell r="LM1065">
            <v>0</v>
          </cell>
          <cell r="LO1065">
            <v>0</v>
          </cell>
          <cell r="LQ1065" t="str">
            <v>CONS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MA1065">
            <v>0</v>
          </cell>
          <cell r="MB1065">
            <v>0</v>
          </cell>
          <cell r="MC1065">
            <v>0</v>
          </cell>
          <cell r="MD1065">
            <v>0</v>
          </cell>
          <cell r="ME1065" t="str">
            <v>CONS</v>
          </cell>
          <cell r="MF1065" t="str">
            <v>CONS</v>
          </cell>
          <cell r="MG1065">
            <v>0</v>
          </cell>
          <cell r="MH1065" t="str">
            <v>CONS</v>
          </cell>
          <cell r="MI1065" t="str">
            <v>CONS</v>
          </cell>
          <cell r="MJ1065">
            <v>0</v>
          </cell>
          <cell r="MK1065">
            <v>0</v>
          </cell>
          <cell r="ML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Q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U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 t="str">
            <v>CONS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>
            <v>0</v>
          </cell>
          <cell r="NN1065" t="str">
            <v>CONS</v>
          </cell>
          <cell r="NO1065" t="str">
            <v>CONS</v>
          </cell>
        </row>
        <row r="1066">
          <cell r="A1066">
            <v>34943</v>
          </cell>
          <cell r="B1066">
            <v>463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CONS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U1066" t="str">
            <v>CONS</v>
          </cell>
          <cell r="IV1066">
            <v>0</v>
          </cell>
          <cell r="IW1066">
            <v>0</v>
          </cell>
          <cell r="IY1066" t="str">
            <v>CONS</v>
          </cell>
          <cell r="IZ1066">
            <v>0</v>
          </cell>
          <cell r="JA1066">
            <v>0</v>
          </cell>
          <cell r="JC1066" t="str">
            <v>CONS</v>
          </cell>
          <cell r="JD1066">
            <v>0</v>
          </cell>
          <cell r="JE1066">
            <v>0</v>
          </cell>
          <cell r="JG1066" t="str">
            <v>CONS</v>
          </cell>
          <cell r="JH1066" t="str">
            <v>CONS</v>
          </cell>
          <cell r="JI1066">
            <v>0</v>
          </cell>
          <cell r="JJ1066">
            <v>0</v>
          </cell>
          <cell r="JL1066">
            <v>0</v>
          </cell>
          <cell r="JM1066">
            <v>0</v>
          </cell>
          <cell r="JN1066">
            <v>0</v>
          </cell>
          <cell r="JO1066">
            <v>0</v>
          </cell>
          <cell r="JT1066" t="str">
            <v>CONS</v>
          </cell>
          <cell r="JU1066" t="str">
            <v>CONS</v>
          </cell>
          <cell r="JV1066" t="str">
            <v>CONS</v>
          </cell>
          <cell r="JY1066" t="str">
            <v>CONS</v>
          </cell>
          <cell r="JZ1066">
            <v>0</v>
          </cell>
          <cell r="KA1066">
            <v>0</v>
          </cell>
          <cell r="KC1066" t="str">
            <v>CONS</v>
          </cell>
          <cell r="KD1066" t="str">
            <v>CONS</v>
          </cell>
          <cell r="KE1066" t="str">
            <v>CONS</v>
          </cell>
          <cell r="KG1066" t="str">
            <v>CONS</v>
          </cell>
          <cell r="KH1066">
            <v>0</v>
          </cell>
          <cell r="KI1066">
            <v>0</v>
          </cell>
          <cell r="KK1066" t="str">
            <v>CONS</v>
          </cell>
          <cell r="KL1066">
            <v>0</v>
          </cell>
          <cell r="KM1066">
            <v>0</v>
          </cell>
          <cell r="KO1066" t="str">
            <v>CONS</v>
          </cell>
          <cell r="KP1066">
            <v>0</v>
          </cell>
          <cell r="KQ1066">
            <v>0</v>
          </cell>
          <cell r="KT1066">
            <v>0</v>
          </cell>
          <cell r="KU1066">
            <v>0</v>
          </cell>
          <cell r="KW1066" t="str">
            <v>CONS</v>
          </cell>
          <cell r="KX1066" t="str">
            <v>CONS</v>
          </cell>
          <cell r="KY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 t="str">
            <v>CONS</v>
          </cell>
          <cell r="LF1066">
            <v>0</v>
          </cell>
          <cell r="LG1066">
            <v>0</v>
          </cell>
          <cell r="LI1066" t="str">
            <v>CONS</v>
          </cell>
          <cell r="LJ1066" t="str">
            <v>CONS</v>
          </cell>
          <cell r="LK1066">
            <v>0</v>
          </cell>
          <cell r="LM1066">
            <v>0</v>
          </cell>
          <cell r="LO1066">
            <v>0</v>
          </cell>
          <cell r="LQ1066" t="str">
            <v>CONS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MA1066">
            <v>0</v>
          </cell>
          <cell r="MB1066">
            <v>0</v>
          </cell>
          <cell r="MC1066">
            <v>0</v>
          </cell>
          <cell r="MD1066">
            <v>0</v>
          </cell>
          <cell r="ME1066" t="str">
            <v>CONS</v>
          </cell>
          <cell r="MF1066" t="str">
            <v>CONS</v>
          </cell>
          <cell r="MG1066">
            <v>0</v>
          </cell>
          <cell r="MH1066" t="str">
            <v>CONS</v>
          </cell>
          <cell r="MI1066" t="str">
            <v>CONS</v>
          </cell>
          <cell r="MJ1066">
            <v>0</v>
          </cell>
          <cell r="MK1066">
            <v>0</v>
          </cell>
          <cell r="ML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Q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U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 t="str">
            <v>CONS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>
            <v>0</v>
          </cell>
          <cell r="NN1066" t="str">
            <v>CONS</v>
          </cell>
          <cell r="NO1066" t="str">
            <v>CONS</v>
          </cell>
        </row>
        <row r="1067">
          <cell r="A1067">
            <v>34912</v>
          </cell>
          <cell r="B1067">
            <v>464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PREV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PREV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U1067" t="str">
            <v>CONS</v>
          </cell>
          <cell r="IV1067">
            <v>0</v>
          </cell>
          <cell r="IW1067">
            <v>0</v>
          </cell>
          <cell r="IY1067" t="str">
            <v>CONS</v>
          </cell>
          <cell r="IZ1067">
            <v>0</v>
          </cell>
          <cell r="JA1067">
            <v>0</v>
          </cell>
          <cell r="JC1067" t="str">
            <v>CONS</v>
          </cell>
          <cell r="JD1067">
            <v>0</v>
          </cell>
          <cell r="JE1067">
            <v>0</v>
          </cell>
          <cell r="JG1067" t="str">
            <v>CONS</v>
          </cell>
          <cell r="JH1067" t="str">
            <v>CONS</v>
          </cell>
          <cell r="JI1067">
            <v>0</v>
          </cell>
          <cell r="JJ1067">
            <v>0</v>
          </cell>
          <cell r="JL1067">
            <v>0</v>
          </cell>
          <cell r="JM1067">
            <v>0</v>
          </cell>
          <cell r="JN1067">
            <v>0</v>
          </cell>
          <cell r="JO1067">
            <v>0</v>
          </cell>
          <cell r="JT1067" t="str">
            <v>CONS</v>
          </cell>
          <cell r="JU1067" t="str">
            <v>CONS</v>
          </cell>
          <cell r="JV1067" t="str">
            <v>CONS</v>
          </cell>
          <cell r="JY1067" t="str">
            <v>CONS</v>
          </cell>
          <cell r="JZ1067">
            <v>0</v>
          </cell>
          <cell r="KA1067">
            <v>0</v>
          </cell>
          <cell r="KC1067" t="str">
            <v>CONS</v>
          </cell>
          <cell r="KD1067" t="str">
            <v>CONS</v>
          </cell>
          <cell r="KE1067" t="str">
            <v>CONS</v>
          </cell>
          <cell r="KG1067" t="str">
            <v>PREV</v>
          </cell>
          <cell r="KH1067">
            <v>0</v>
          </cell>
          <cell r="KI1067">
            <v>0</v>
          </cell>
          <cell r="KK1067" t="str">
            <v>PREV</v>
          </cell>
          <cell r="KL1067">
            <v>0</v>
          </cell>
          <cell r="KM1067">
            <v>0</v>
          </cell>
          <cell r="KO1067" t="str">
            <v>CONS</v>
          </cell>
          <cell r="KP1067">
            <v>0</v>
          </cell>
          <cell r="KQ1067">
            <v>0</v>
          </cell>
          <cell r="KT1067">
            <v>0</v>
          </cell>
          <cell r="KU1067">
            <v>0</v>
          </cell>
          <cell r="KW1067" t="str">
            <v>CONS</v>
          </cell>
          <cell r="KX1067" t="str">
            <v>CONS</v>
          </cell>
          <cell r="KY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 t="str">
            <v>CONS</v>
          </cell>
          <cell r="LF1067">
            <v>0</v>
          </cell>
          <cell r="LG1067">
            <v>0</v>
          </cell>
          <cell r="LI1067" t="str">
            <v>CONS</v>
          </cell>
          <cell r="LJ1067" t="str">
            <v>CONS</v>
          </cell>
          <cell r="LK1067">
            <v>0</v>
          </cell>
          <cell r="LM1067">
            <v>0</v>
          </cell>
          <cell r="LO1067">
            <v>0</v>
          </cell>
          <cell r="LQ1067" t="str">
            <v>CONS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MA1067">
            <v>0</v>
          </cell>
          <cell r="MB1067">
            <v>0</v>
          </cell>
          <cell r="MC1067">
            <v>0</v>
          </cell>
          <cell r="MD1067">
            <v>0</v>
          </cell>
          <cell r="ME1067" t="str">
            <v>CONS</v>
          </cell>
          <cell r="MF1067" t="str">
            <v>CONS</v>
          </cell>
          <cell r="MG1067">
            <v>0</v>
          </cell>
          <cell r="MH1067" t="str">
            <v>CONS</v>
          </cell>
          <cell r="MI1067" t="str">
            <v>CONS</v>
          </cell>
          <cell r="MJ1067">
            <v>0</v>
          </cell>
          <cell r="MK1067">
            <v>0</v>
          </cell>
          <cell r="ML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Q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U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 t="str">
            <v>CONS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>
            <v>0</v>
          </cell>
          <cell r="NN1067" t="str">
            <v>CONS</v>
          </cell>
          <cell r="NO1067" t="str">
            <v>CONS</v>
          </cell>
        </row>
        <row r="1068">
          <cell r="A1068">
            <v>34881</v>
          </cell>
          <cell r="B1068">
            <v>465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PREV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U1068" t="str">
            <v>CONS</v>
          </cell>
          <cell r="IV1068">
            <v>0</v>
          </cell>
          <cell r="IW1068">
            <v>0</v>
          </cell>
          <cell r="IY1068" t="str">
            <v>CONS</v>
          </cell>
          <cell r="IZ1068">
            <v>0</v>
          </cell>
          <cell r="JA1068">
            <v>0</v>
          </cell>
          <cell r="JC1068" t="str">
            <v>CONS</v>
          </cell>
          <cell r="JD1068">
            <v>0</v>
          </cell>
          <cell r="JE1068">
            <v>0</v>
          </cell>
          <cell r="JG1068" t="str">
            <v>CONS</v>
          </cell>
          <cell r="JH1068" t="str">
            <v>CONS</v>
          </cell>
          <cell r="JI1068">
            <v>0</v>
          </cell>
          <cell r="JJ1068">
            <v>0</v>
          </cell>
          <cell r="JL1068">
            <v>0</v>
          </cell>
          <cell r="JM1068">
            <v>0</v>
          </cell>
          <cell r="JN1068">
            <v>0</v>
          </cell>
          <cell r="JO1068">
            <v>0</v>
          </cell>
          <cell r="JT1068" t="str">
            <v>CONS</v>
          </cell>
          <cell r="JU1068" t="str">
            <v>CONS</v>
          </cell>
          <cell r="JV1068" t="str">
            <v>CONS</v>
          </cell>
          <cell r="JY1068" t="str">
            <v>CONS</v>
          </cell>
          <cell r="JZ1068">
            <v>0</v>
          </cell>
          <cell r="KA1068">
            <v>0</v>
          </cell>
          <cell r="KC1068" t="str">
            <v>CONS</v>
          </cell>
          <cell r="KD1068" t="str">
            <v>CONS</v>
          </cell>
          <cell r="KE1068" t="str">
            <v>CONS</v>
          </cell>
          <cell r="KG1068" t="str">
            <v>PREV</v>
          </cell>
          <cell r="KH1068">
            <v>0</v>
          </cell>
          <cell r="KI1068">
            <v>0</v>
          </cell>
          <cell r="KK1068" t="str">
            <v>PREV</v>
          </cell>
          <cell r="KL1068">
            <v>0</v>
          </cell>
          <cell r="KM1068">
            <v>0</v>
          </cell>
          <cell r="KO1068" t="str">
            <v>CONS</v>
          </cell>
          <cell r="KP1068">
            <v>0</v>
          </cell>
          <cell r="KQ1068">
            <v>0</v>
          </cell>
          <cell r="KT1068">
            <v>0</v>
          </cell>
          <cell r="KU1068">
            <v>0</v>
          </cell>
          <cell r="KW1068" t="str">
            <v>CONS</v>
          </cell>
          <cell r="KX1068" t="str">
            <v>CONS</v>
          </cell>
          <cell r="KY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 t="str">
            <v>CONS</v>
          </cell>
          <cell r="LF1068">
            <v>0</v>
          </cell>
          <cell r="LG1068">
            <v>0</v>
          </cell>
          <cell r="LI1068" t="str">
            <v>CONS</v>
          </cell>
          <cell r="LJ1068" t="str">
            <v>CONS</v>
          </cell>
          <cell r="LK1068">
            <v>0</v>
          </cell>
          <cell r="LM1068">
            <v>0</v>
          </cell>
          <cell r="LO1068">
            <v>0</v>
          </cell>
          <cell r="LQ1068" t="str">
            <v>CONS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MA1068">
            <v>0</v>
          </cell>
          <cell r="MB1068">
            <v>0</v>
          </cell>
          <cell r="MC1068">
            <v>0</v>
          </cell>
          <cell r="MD1068">
            <v>0</v>
          </cell>
          <cell r="ME1068" t="str">
            <v>CONS</v>
          </cell>
          <cell r="MF1068" t="str">
            <v>CONS</v>
          </cell>
          <cell r="MG1068">
            <v>0</v>
          </cell>
          <cell r="MH1068" t="str">
            <v>CONS</v>
          </cell>
          <cell r="MI1068" t="str">
            <v>CONS</v>
          </cell>
          <cell r="MJ1068">
            <v>0</v>
          </cell>
          <cell r="MK1068">
            <v>0</v>
          </cell>
          <cell r="ML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Q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U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 t="str">
            <v>CONS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 t="str">
            <v>CONS</v>
          </cell>
          <cell r="NO1068" t="str">
            <v>CONS</v>
          </cell>
        </row>
        <row r="1069">
          <cell r="A1069">
            <v>34851</v>
          </cell>
          <cell r="B1069">
            <v>466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CONS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U1069" t="str">
            <v>CONS</v>
          </cell>
          <cell r="IV1069">
            <v>0</v>
          </cell>
          <cell r="IW1069">
            <v>0</v>
          </cell>
          <cell r="IY1069" t="str">
            <v>CONS</v>
          </cell>
          <cell r="IZ1069">
            <v>0</v>
          </cell>
          <cell r="JA1069">
            <v>0</v>
          </cell>
          <cell r="JC1069" t="str">
            <v>CONS</v>
          </cell>
          <cell r="JD1069">
            <v>0</v>
          </cell>
          <cell r="JE1069">
            <v>0</v>
          </cell>
          <cell r="JG1069" t="str">
            <v>CONS</v>
          </cell>
          <cell r="JH1069" t="str">
            <v>CONS</v>
          </cell>
          <cell r="JI1069">
            <v>0</v>
          </cell>
          <cell r="JJ1069">
            <v>0</v>
          </cell>
          <cell r="JL1069">
            <v>0</v>
          </cell>
          <cell r="JM1069">
            <v>0</v>
          </cell>
          <cell r="JN1069">
            <v>0</v>
          </cell>
          <cell r="JO1069">
            <v>0</v>
          </cell>
          <cell r="JT1069" t="str">
            <v>CONS</v>
          </cell>
          <cell r="JU1069" t="str">
            <v>CONS</v>
          </cell>
          <cell r="JV1069" t="str">
            <v>CONS</v>
          </cell>
          <cell r="JY1069" t="str">
            <v>CONS</v>
          </cell>
          <cell r="JZ1069">
            <v>0</v>
          </cell>
          <cell r="KA1069">
            <v>0</v>
          </cell>
          <cell r="KC1069" t="str">
            <v>CONS</v>
          </cell>
          <cell r="KD1069" t="str">
            <v>CONS</v>
          </cell>
          <cell r="KE1069" t="str">
            <v>CONS</v>
          </cell>
          <cell r="KG1069" t="str">
            <v>CONS</v>
          </cell>
          <cell r="KH1069">
            <v>0</v>
          </cell>
          <cell r="KI1069">
            <v>0</v>
          </cell>
          <cell r="KK1069" t="str">
            <v>CONS</v>
          </cell>
          <cell r="KL1069">
            <v>0</v>
          </cell>
          <cell r="KM1069">
            <v>0</v>
          </cell>
          <cell r="KO1069" t="str">
            <v>CONS</v>
          </cell>
          <cell r="KP1069">
            <v>0</v>
          </cell>
          <cell r="KQ1069">
            <v>0</v>
          </cell>
          <cell r="KT1069">
            <v>0</v>
          </cell>
          <cell r="KU1069">
            <v>0</v>
          </cell>
          <cell r="KW1069" t="str">
            <v>CONS</v>
          </cell>
          <cell r="KX1069" t="str">
            <v>CONS</v>
          </cell>
          <cell r="KY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 t="str">
            <v>CONS</v>
          </cell>
          <cell r="LF1069">
            <v>0</v>
          </cell>
          <cell r="LG1069">
            <v>0</v>
          </cell>
          <cell r="LI1069" t="str">
            <v>CONS</v>
          </cell>
          <cell r="LJ1069" t="str">
            <v>CONS</v>
          </cell>
          <cell r="LK1069">
            <v>0</v>
          </cell>
          <cell r="LM1069">
            <v>0</v>
          </cell>
          <cell r="LO1069">
            <v>0</v>
          </cell>
          <cell r="LQ1069" t="str">
            <v>CONS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MA1069">
            <v>0</v>
          </cell>
          <cell r="MB1069">
            <v>0</v>
          </cell>
          <cell r="MC1069">
            <v>0</v>
          </cell>
          <cell r="MD1069">
            <v>0</v>
          </cell>
          <cell r="ME1069" t="str">
            <v>CONS</v>
          </cell>
          <cell r="MF1069" t="str">
            <v>CONS</v>
          </cell>
          <cell r="MG1069">
            <v>0</v>
          </cell>
          <cell r="MH1069" t="str">
            <v>CONS</v>
          </cell>
          <cell r="MI1069" t="str">
            <v>CONS</v>
          </cell>
          <cell r="MJ1069">
            <v>0</v>
          </cell>
          <cell r="MK1069">
            <v>0</v>
          </cell>
          <cell r="ML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Q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U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 t="str">
            <v>CONS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 t="str">
            <v>CONS</v>
          </cell>
          <cell r="NO1069" t="str">
            <v>CONS</v>
          </cell>
        </row>
        <row r="1070">
          <cell r="A1070">
            <v>34820</v>
          </cell>
          <cell r="B1070">
            <v>467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PREV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U1070" t="str">
            <v>CONS</v>
          </cell>
          <cell r="IV1070">
            <v>0</v>
          </cell>
          <cell r="IW1070">
            <v>0</v>
          </cell>
          <cell r="IY1070" t="str">
            <v>CONS</v>
          </cell>
          <cell r="IZ1070">
            <v>0</v>
          </cell>
          <cell r="JA1070">
            <v>0</v>
          </cell>
          <cell r="JC1070" t="str">
            <v>CONS</v>
          </cell>
          <cell r="JD1070">
            <v>0</v>
          </cell>
          <cell r="JE1070">
            <v>0</v>
          </cell>
          <cell r="JG1070" t="str">
            <v>CONS</v>
          </cell>
          <cell r="JH1070" t="str">
            <v>CONS</v>
          </cell>
          <cell r="JI1070">
            <v>0</v>
          </cell>
          <cell r="JJ1070">
            <v>0</v>
          </cell>
          <cell r="JL1070">
            <v>0</v>
          </cell>
          <cell r="JM1070">
            <v>0</v>
          </cell>
          <cell r="JN1070">
            <v>0</v>
          </cell>
          <cell r="JO1070">
            <v>0</v>
          </cell>
          <cell r="JT1070" t="str">
            <v>CONS</v>
          </cell>
          <cell r="JU1070" t="str">
            <v>CONS</v>
          </cell>
          <cell r="JV1070" t="str">
            <v>CONS</v>
          </cell>
          <cell r="JY1070" t="str">
            <v>CONS</v>
          </cell>
          <cell r="JZ1070">
            <v>0</v>
          </cell>
          <cell r="KA1070">
            <v>0</v>
          </cell>
          <cell r="KC1070" t="str">
            <v>CONS</v>
          </cell>
          <cell r="KD1070" t="str">
            <v>CONS</v>
          </cell>
          <cell r="KE1070" t="str">
            <v>CONS</v>
          </cell>
          <cell r="KG1070" t="str">
            <v>PREV</v>
          </cell>
          <cell r="KH1070">
            <v>0</v>
          </cell>
          <cell r="KI1070">
            <v>0</v>
          </cell>
          <cell r="KK1070" t="str">
            <v>PREV</v>
          </cell>
          <cell r="KL1070">
            <v>0</v>
          </cell>
          <cell r="KM1070">
            <v>0</v>
          </cell>
          <cell r="KO1070" t="str">
            <v>CONS</v>
          </cell>
          <cell r="KP1070">
            <v>0</v>
          </cell>
          <cell r="KQ1070">
            <v>0</v>
          </cell>
          <cell r="KT1070">
            <v>0</v>
          </cell>
          <cell r="KU1070">
            <v>0</v>
          </cell>
          <cell r="KW1070" t="str">
            <v>CONS</v>
          </cell>
          <cell r="KX1070" t="str">
            <v>CONS</v>
          </cell>
          <cell r="KY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 t="str">
            <v>CONS</v>
          </cell>
          <cell r="LF1070">
            <v>0</v>
          </cell>
          <cell r="LG1070">
            <v>0</v>
          </cell>
          <cell r="LI1070" t="str">
            <v>CONS</v>
          </cell>
          <cell r="LJ1070" t="str">
            <v>CONS</v>
          </cell>
          <cell r="LK1070">
            <v>0</v>
          </cell>
          <cell r="LM1070">
            <v>0</v>
          </cell>
          <cell r="LO1070">
            <v>0</v>
          </cell>
          <cell r="LQ1070" t="str">
            <v>CONS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MA1070">
            <v>0</v>
          </cell>
          <cell r="MB1070">
            <v>0</v>
          </cell>
          <cell r="MC1070">
            <v>0</v>
          </cell>
          <cell r="MD1070">
            <v>0</v>
          </cell>
          <cell r="ME1070" t="str">
            <v>CONS</v>
          </cell>
          <cell r="MF1070" t="str">
            <v>CONS</v>
          </cell>
          <cell r="MG1070">
            <v>0</v>
          </cell>
          <cell r="MH1070" t="str">
            <v>CONS</v>
          </cell>
          <cell r="MI1070" t="str">
            <v>CONS</v>
          </cell>
          <cell r="MJ1070">
            <v>0</v>
          </cell>
          <cell r="MK1070">
            <v>0</v>
          </cell>
          <cell r="ML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Q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U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 t="str">
            <v>CONS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 t="str">
            <v>CONS</v>
          </cell>
          <cell r="NO1070" t="str">
            <v>CONS</v>
          </cell>
        </row>
        <row r="1071">
          <cell r="A1071">
            <v>34790</v>
          </cell>
          <cell r="B1071">
            <v>468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 t="str">
            <v>CONS</v>
          </cell>
          <cell r="CV1071" t="str">
            <v>CONS</v>
          </cell>
          <cell r="CW1071" t="str">
            <v>CONS</v>
          </cell>
          <cell r="CX1071" t="str">
            <v>CONS</v>
          </cell>
          <cell r="CY1071" t="str">
            <v>CONS</v>
          </cell>
          <cell r="CZ1071" t="str">
            <v>CONS</v>
          </cell>
          <cell r="DA1071" t="str">
            <v>CONS</v>
          </cell>
          <cell r="DB1071" t="str">
            <v>CONS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 t="str">
            <v>CONS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 t="str">
            <v>CONS</v>
          </cell>
          <cell r="EG1071" t="str">
            <v>CONS</v>
          </cell>
          <cell r="EH1071" t="str">
            <v>CONS</v>
          </cell>
          <cell r="EJ1071" t="str">
            <v>CONS</v>
          </cell>
          <cell r="EK1071" t="str">
            <v>CONS</v>
          </cell>
          <cell r="EL1071" t="str">
            <v>CONS</v>
          </cell>
          <cell r="EN1071" t="str">
            <v>CONS</v>
          </cell>
          <cell r="EO1071" t="str">
            <v>CONS</v>
          </cell>
          <cell r="EP1071" t="str">
            <v>CONS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 t="str">
            <v>CONS</v>
          </cell>
          <cell r="FD1071" t="str">
            <v>CONS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 t="str">
            <v>CONS</v>
          </cell>
          <cell r="FK1071" t="str">
            <v>CONS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 t="str">
            <v>CONS</v>
          </cell>
          <cell r="GD1071" t="str">
            <v>CONS</v>
          </cell>
          <cell r="GE1071" t="str">
            <v>CONS</v>
          </cell>
          <cell r="GG1071" t="str">
            <v>CONS</v>
          </cell>
          <cell r="GH1071">
            <v>0</v>
          </cell>
          <cell r="GI1071">
            <v>0</v>
          </cell>
          <cell r="GK1071" t="str">
            <v>CONS</v>
          </cell>
          <cell r="GL1071" t="str">
            <v>CONS</v>
          </cell>
          <cell r="GM1071">
            <v>0</v>
          </cell>
          <cell r="GN1071">
            <v>0</v>
          </cell>
          <cell r="GP1071" t="str">
            <v>CONS</v>
          </cell>
          <cell r="GQ1071" t="str">
            <v>CONS</v>
          </cell>
          <cell r="GR1071">
            <v>0</v>
          </cell>
          <cell r="GS1071">
            <v>0</v>
          </cell>
          <cell r="GU1071" t="str">
            <v>CONS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 t="str">
            <v>CONS</v>
          </cell>
          <cell r="HH1071" t="str">
            <v>CONS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 t="str">
            <v>CONS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 t="str">
            <v>PREV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U1071" t="str">
            <v>CONS</v>
          </cell>
          <cell r="IV1071">
            <v>0</v>
          </cell>
          <cell r="IW1071">
            <v>0</v>
          </cell>
          <cell r="IY1071" t="str">
            <v>CONS</v>
          </cell>
          <cell r="IZ1071">
            <v>0</v>
          </cell>
          <cell r="JA1071">
            <v>0</v>
          </cell>
          <cell r="JC1071" t="str">
            <v>CONS</v>
          </cell>
          <cell r="JD1071">
            <v>0</v>
          </cell>
          <cell r="JE1071">
            <v>0</v>
          </cell>
          <cell r="JG1071" t="str">
            <v>CONS</v>
          </cell>
          <cell r="JH1071" t="str">
            <v>CONS</v>
          </cell>
          <cell r="JI1071">
            <v>0</v>
          </cell>
          <cell r="JJ1071">
            <v>0</v>
          </cell>
          <cell r="JL1071">
            <v>0</v>
          </cell>
          <cell r="JM1071">
            <v>0</v>
          </cell>
          <cell r="JN1071">
            <v>0</v>
          </cell>
          <cell r="JO1071">
            <v>0</v>
          </cell>
          <cell r="JT1071" t="str">
            <v>CONS</v>
          </cell>
          <cell r="JU1071" t="str">
            <v>CONS</v>
          </cell>
          <cell r="JV1071" t="str">
            <v>CONS</v>
          </cell>
          <cell r="JY1071" t="str">
            <v>CONS</v>
          </cell>
          <cell r="JZ1071">
            <v>0</v>
          </cell>
          <cell r="KA1071">
            <v>0</v>
          </cell>
          <cell r="KC1071" t="str">
            <v>CONS</v>
          </cell>
          <cell r="KD1071" t="str">
            <v>CONS</v>
          </cell>
          <cell r="KE1071" t="str">
            <v>CONS</v>
          </cell>
          <cell r="KG1071" t="str">
            <v>PREV</v>
          </cell>
          <cell r="KH1071">
            <v>0</v>
          </cell>
          <cell r="KI1071">
            <v>0</v>
          </cell>
          <cell r="KK1071" t="str">
            <v>PREV</v>
          </cell>
          <cell r="KL1071">
            <v>0</v>
          </cell>
          <cell r="KM1071">
            <v>0</v>
          </cell>
          <cell r="KO1071" t="str">
            <v>CONS</v>
          </cell>
          <cell r="KP1071">
            <v>0</v>
          </cell>
          <cell r="KQ1071">
            <v>0</v>
          </cell>
          <cell r="KT1071">
            <v>0</v>
          </cell>
          <cell r="KU1071">
            <v>0</v>
          </cell>
          <cell r="KW1071" t="str">
            <v>CONS</v>
          </cell>
          <cell r="KX1071" t="str">
            <v>CONS</v>
          </cell>
          <cell r="KY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 t="str">
            <v>CONS</v>
          </cell>
          <cell r="LF1071">
            <v>0</v>
          </cell>
          <cell r="LG1071">
            <v>0</v>
          </cell>
          <cell r="LI1071" t="str">
            <v>CONS</v>
          </cell>
          <cell r="LJ1071" t="str">
            <v>CONS</v>
          </cell>
          <cell r="LK1071">
            <v>0</v>
          </cell>
          <cell r="LM1071">
            <v>0</v>
          </cell>
          <cell r="LO1071">
            <v>0</v>
          </cell>
          <cell r="LQ1071" t="str">
            <v>CONS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MA1071">
            <v>0</v>
          </cell>
          <cell r="MB1071">
            <v>0</v>
          </cell>
          <cell r="MC1071">
            <v>0</v>
          </cell>
          <cell r="MD1071">
            <v>0</v>
          </cell>
          <cell r="ME1071" t="str">
            <v>CONS</v>
          </cell>
          <cell r="MF1071" t="str">
            <v>CONS</v>
          </cell>
          <cell r="MG1071">
            <v>0</v>
          </cell>
          <cell r="MH1071" t="str">
            <v>CONS</v>
          </cell>
          <cell r="MI1071" t="str">
            <v>CONS</v>
          </cell>
          <cell r="MJ1071">
            <v>0</v>
          </cell>
          <cell r="MK1071">
            <v>0</v>
          </cell>
          <cell r="ML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Q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U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 t="str">
            <v>CONS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 t="str">
            <v>CONS</v>
          </cell>
          <cell r="NO1071" t="str">
            <v>CONS</v>
          </cell>
        </row>
        <row r="1072">
          <cell r="A1072">
            <v>34759</v>
          </cell>
          <cell r="B1072">
            <v>469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 t="str">
            <v>CONS</v>
          </cell>
          <cell r="CV1072" t="str">
            <v>CONS</v>
          </cell>
          <cell r="CW1072" t="str">
            <v>CONS</v>
          </cell>
          <cell r="CX1072" t="str">
            <v>CONS</v>
          </cell>
          <cell r="CY1072" t="str">
            <v>CONS</v>
          </cell>
          <cell r="CZ1072" t="str">
            <v>CONS</v>
          </cell>
          <cell r="DA1072" t="str">
            <v>CONS</v>
          </cell>
          <cell r="DB1072" t="str">
            <v>CONS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 t="str">
            <v>CONS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 t="str">
            <v>CONS</v>
          </cell>
          <cell r="EG1072" t="str">
            <v>CONS</v>
          </cell>
          <cell r="EH1072" t="str">
            <v>CONS</v>
          </cell>
          <cell r="EJ1072" t="str">
            <v>CONS</v>
          </cell>
          <cell r="EK1072" t="str">
            <v>CONS</v>
          </cell>
          <cell r="EL1072" t="str">
            <v>CONS</v>
          </cell>
          <cell r="EN1072" t="str">
            <v>CONS</v>
          </cell>
          <cell r="EO1072" t="str">
            <v>CONS</v>
          </cell>
          <cell r="EP1072" t="str">
            <v>CONS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 t="str">
            <v>CONS</v>
          </cell>
          <cell r="FB1072">
            <v>0</v>
          </cell>
          <cell r="FC1072" t="str">
            <v>CONS</v>
          </cell>
          <cell r="FD1072" t="str">
            <v>CONS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 t="str">
            <v>CONS</v>
          </cell>
          <cell r="FK1072" t="str">
            <v>CONS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 t="str">
            <v>CONS</v>
          </cell>
          <cell r="GD1072" t="str">
            <v>CONS</v>
          </cell>
          <cell r="GE1072" t="str">
            <v>CONS</v>
          </cell>
          <cell r="GG1072" t="str">
            <v>CONS</v>
          </cell>
          <cell r="GH1072">
            <v>0</v>
          </cell>
          <cell r="GI1072">
            <v>0</v>
          </cell>
          <cell r="GK1072" t="str">
            <v>CONS</v>
          </cell>
          <cell r="GL1072" t="str">
            <v>CONS</v>
          </cell>
          <cell r="GM1072">
            <v>0</v>
          </cell>
          <cell r="GN1072">
            <v>0</v>
          </cell>
          <cell r="GP1072" t="str">
            <v>CONS</v>
          </cell>
          <cell r="GQ1072" t="str">
            <v>CONS</v>
          </cell>
          <cell r="GR1072">
            <v>0</v>
          </cell>
          <cell r="GS1072">
            <v>0</v>
          </cell>
          <cell r="GU1072" t="str">
            <v>CONS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 t="str">
            <v>CONS</v>
          </cell>
          <cell r="HH1072" t="str">
            <v>CONS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 t="str">
            <v>CONS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 t="str">
            <v>CONS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U1072" t="str">
            <v>CONS</v>
          </cell>
          <cell r="IV1072">
            <v>0</v>
          </cell>
          <cell r="IW1072">
            <v>0</v>
          </cell>
          <cell r="IY1072" t="str">
            <v>CONS</v>
          </cell>
          <cell r="IZ1072">
            <v>0</v>
          </cell>
          <cell r="JA1072">
            <v>0</v>
          </cell>
          <cell r="JC1072" t="str">
            <v>CONS</v>
          </cell>
          <cell r="JD1072">
            <v>0</v>
          </cell>
          <cell r="JE1072">
            <v>0</v>
          </cell>
          <cell r="JG1072" t="str">
            <v>CONS</v>
          </cell>
          <cell r="JH1072" t="str">
            <v>CONS</v>
          </cell>
          <cell r="JI1072">
            <v>0</v>
          </cell>
          <cell r="JJ1072">
            <v>0</v>
          </cell>
          <cell r="JL1072">
            <v>0</v>
          </cell>
          <cell r="JM1072">
            <v>0</v>
          </cell>
          <cell r="JN1072">
            <v>0</v>
          </cell>
          <cell r="JO1072">
            <v>0</v>
          </cell>
          <cell r="JT1072">
            <v>0</v>
          </cell>
          <cell r="JU1072">
            <v>0</v>
          </cell>
          <cell r="JV1072">
            <v>0</v>
          </cell>
          <cell r="JY1072" t="str">
            <v>CONS</v>
          </cell>
          <cell r="JZ1072">
            <v>0</v>
          </cell>
          <cell r="KA1072">
            <v>0</v>
          </cell>
          <cell r="KC1072" t="str">
            <v>CONS</v>
          </cell>
          <cell r="KD1072" t="str">
            <v>CONS</v>
          </cell>
          <cell r="KE1072" t="str">
            <v>CONS</v>
          </cell>
          <cell r="KG1072" t="str">
            <v>CONS</v>
          </cell>
          <cell r="KH1072">
            <v>0</v>
          </cell>
          <cell r="KI1072">
            <v>0</v>
          </cell>
          <cell r="KK1072" t="str">
            <v>CONS</v>
          </cell>
          <cell r="KL1072">
            <v>0</v>
          </cell>
          <cell r="KM1072">
            <v>0</v>
          </cell>
          <cell r="KO1072" t="str">
            <v>CONS</v>
          </cell>
          <cell r="KP1072">
            <v>0</v>
          </cell>
          <cell r="KQ1072">
            <v>0</v>
          </cell>
          <cell r="KT1072">
            <v>0</v>
          </cell>
          <cell r="KU1072">
            <v>0</v>
          </cell>
          <cell r="KW1072" t="str">
            <v>CONS</v>
          </cell>
          <cell r="KX1072" t="str">
            <v>CONS</v>
          </cell>
          <cell r="KY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 t="str">
            <v>CONS</v>
          </cell>
          <cell r="LF1072">
            <v>0</v>
          </cell>
          <cell r="LG1072">
            <v>0</v>
          </cell>
          <cell r="LI1072" t="str">
            <v>CONS</v>
          </cell>
          <cell r="LJ1072" t="str">
            <v>CONS</v>
          </cell>
          <cell r="LK1072">
            <v>0</v>
          </cell>
          <cell r="LM1072">
            <v>0</v>
          </cell>
          <cell r="LO1072">
            <v>0</v>
          </cell>
          <cell r="LQ1072" t="str">
            <v>CONS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MA1072">
            <v>0</v>
          </cell>
          <cell r="MB1072">
            <v>0</v>
          </cell>
          <cell r="MC1072">
            <v>0</v>
          </cell>
          <cell r="MD1072">
            <v>0</v>
          </cell>
          <cell r="ME1072" t="str">
            <v>CONS</v>
          </cell>
          <cell r="MF1072" t="str">
            <v>CONS</v>
          </cell>
          <cell r="MG1072">
            <v>0</v>
          </cell>
          <cell r="MH1072" t="str">
            <v>CONS</v>
          </cell>
          <cell r="MI1072" t="str">
            <v>CONS</v>
          </cell>
          <cell r="MJ1072">
            <v>0</v>
          </cell>
          <cell r="MK1072">
            <v>0</v>
          </cell>
          <cell r="ML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Q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U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 t="str">
            <v>CONS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>
            <v>0</v>
          </cell>
          <cell r="NO1072">
            <v>0</v>
          </cell>
        </row>
        <row r="1073">
          <cell r="A1073">
            <v>34731</v>
          </cell>
          <cell r="B1073">
            <v>470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 t="str">
            <v>CONS</v>
          </cell>
          <cell r="CV1073" t="str">
            <v>CONS</v>
          </cell>
          <cell r="CW1073" t="str">
            <v>CONS</v>
          </cell>
          <cell r="CX1073" t="str">
            <v>CONS</v>
          </cell>
          <cell r="CY1073" t="str">
            <v>CONS</v>
          </cell>
          <cell r="CZ1073" t="str">
            <v>CONS</v>
          </cell>
          <cell r="DA1073" t="str">
            <v>CONS</v>
          </cell>
          <cell r="DB1073" t="str">
            <v>CONS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 t="str">
            <v>CONS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 t="str">
            <v>CONS</v>
          </cell>
          <cell r="EG1073" t="str">
            <v>CONS</v>
          </cell>
          <cell r="EH1073" t="str">
            <v>CONS</v>
          </cell>
          <cell r="EJ1073" t="str">
            <v>CONS</v>
          </cell>
          <cell r="EK1073" t="str">
            <v>CONS</v>
          </cell>
          <cell r="EL1073" t="str">
            <v>CONS</v>
          </cell>
          <cell r="EN1073" t="str">
            <v>CONS</v>
          </cell>
          <cell r="EO1073" t="str">
            <v>CONS</v>
          </cell>
          <cell r="EP1073" t="str">
            <v>CONS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 t="str">
            <v>CONS</v>
          </cell>
          <cell r="FB1073">
            <v>0</v>
          </cell>
          <cell r="FC1073" t="str">
            <v>CONS</v>
          </cell>
          <cell r="FD1073" t="str">
            <v>CONS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 t="str">
            <v>CONS</v>
          </cell>
          <cell r="FK1073" t="str">
            <v>CONS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 t="str">
            <v>CONS</v>
          </cell>
          <cell r="GD1073" t="str">
            <v>CONS</v>
          </cell>
          <cell r="GE1073" t="str">
            <v>CONS</v>
          </cell>
          <cell r="GG1073" t="str">
            <v>CONS</v>
          </cell>
          <cell r="GH1073">
            <v>0</v>
          </cell>
          <cell r="GI1073">
            <v>0</v>
          </cell>
          <cell r="GK1073" t="str">
            <v>CONS</v>
          </cell>
          <cell r="GL1073" t="str">
            <v>CONS</v>
          </cell>
          <cell r="GM1073">
            <v>0</v>
          </cell>
          <cell r="GN1073">
            <v>0</v>
          </cell>
          <cell r="GP1073" t="str">
            <v>CONS</v>
          </cell>
          <cell r="GQ1073" t="str">
            <v>CONS</v>
          </cell>
          <cell r="GR1073">
            <v>0</v>
          </cell>
          <cell r="GS1073">
            <v>0</v>
          </cell>
          <cell r="GU1073" t="str">
            <v>CONS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 t="str">
            <v>CONS</v>
          </cell>
          <cell r="HH1073" t="str">
            <v>CONS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 t="str">
            <v>CONS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 t="str">
            <v>PREV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U1073" t="str">
            <v>CONS</v>
          </cell>
          <cell r="IV1073">
            <v>0</v>
          </cell>
          <cell r="IW1073">
            <v>0</v>
          </cell>
          <cell r="IY1073" t="str">
            <v>CONS</v>
          </cell>
          <cell r="IZ1073">
            <v>0</v>
          </cell>
          <cell r="JA1073">
            <v>0</v>
          </cell>
          <cell r="JC1073" t="str">
            <v>CONS</v>
          </cell>
          <cell r="JD1073">
            <v>0</v>
          </cell>
          <cell r="JE1073">
            <v>0</v>
          </cell>
          <cell r="JG1073" t="str">
            <v>CONS</v>
          </cell>
          <cell r="JH1073" t="str">
            <v>CONS</v>
          </cell>
          <cell r="JI1073">
            <v>0</v>
          </cell>
          <cell r="JJ1073">
            <v>0</v>
          </cell>
          <cell r="JL1073">
            <v>0</v>
          </cell>
          <cell r="JM1073">
            <v>0</v>
          </cell>
          <cell r="JN1073">
            <v>0</v>
          </cell>
          <cell r="JO1073">
            <v>0</v>
          </cell>
          <cell r="JT1073">
            <v>0</v>
          </cell>
          <cell r="JU1073">
            <v>0</v>
          </cell>
          <cell r="JV1073">
            <v>0</v>
          </cell>
          <cell r="JY1073" t="str">
            <v>CONS</v>
          </cell>
          <cell r="JZ1073">
            <v>0</v>
          </cell>
          <cell r="KA1073">
            <v>0</v>
          </cell>
          <cell r="KC1073" t="str">
            <v>CONS</v>
          </cell>
          <cell r="KD1073" t="str">
            <v>CONS</v>
          </cell>
          <cell r="KE1073" t="str">
            <v>CONS</v>
          </cell>
          <cell r="KG1073" t="str">
            <v>PREV</v>
          </cell>
          <cell r="KH1073">
            <v>0</v>
          </cell>
          <cell r="KI1073">
            <v>0</v>
          </cell>
          <cell r="KK1073" t="str">
            <v>PREV</v>
          </cell>
          <cell r="KL1073">
            <v>0</v>
          </cell>
          <cell r="KM1073">
            <v>0</v>
          </cell>
          <cell r="KO1073" t="str">
            <v>CONS</v>
          </cell>
          <cell r="KP1073">
            <v>0</v>
          </cell>
          <cell r="KQ1073">
            <v>0</v>
          </cell>
          <cell r="KT1073">
            <v>0</v>
          </cell>
          <cell r="KU1073">
            <v>0</v>
          </cell>
          <cell r="KW1073" t="str">
            <v>CONS</v>
          </cell>
          <cell r="KX1073" t="str">
            <v>CONS</v>
          </cell>
          <cell r="KY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 t="str">
            <v>CONS</v>
          </cell>
          <cell r="LF1073">
            <v>0</v>
          </cell>
          <cell r="LG1073">
            <v>0</v>
          </cell>
          <cell r="LI1073" t="str">
            <v>CONS</v>
          </cell>
          <cell r="LJ1073" t="str">
            <v>CONS</v>
          </cell>
          <cell r="LK1073">
            <v>0</v>
          </cell>
          <cell r="LM1073">
            <v>0</v>
          </cell>
          <cell r="LO1073">
            <v>0</v>
          </cell>
          <cell r="LQ1073" t="str">
            <v>CONS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MA1073">
            <v>0</v>
          </cell>
          <cell r="MB1073">
            <v>0</v>
          </cell>
          <cell r="MC1073">
            <v>0</v>
          </cell>
          <cell r="MD1073">
            <v>0</v>
          </cell>
          <cell r="ME1073" t="str">
            <v>CONS</v>
          </cell>
          <cell r="MF1073" t="str">
            <v>CONS</v>
          </cell>
          <cell r="MG1073">
            <v>0</v>
          </cell>
          <cell r="MH1073" t="str">
            <v>CONS</v>
          </cell>
          <cell r="MI1073" t="str">
            <v>CONS</v>
          </cell>
          <cell r="MJ1073">
            <v>0</v>
          </cell>
          <cell r="MK1073">
            <v>0</v>
          </cell>
          <cell r="ML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Q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U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 t="str">
            <v>CONS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  <cell r="NO1073">
            <v>0</v>
          </cell>
        </row>
        <row r="1074">
          <cell r="A1074">
            <v>34700</v>
          </cell>
          <cell r="B1074">
            <v>471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 t="str">
            <v>CONS</v>
          </cell>
          <cell r="CV1074" t="str">
            <v>CONS</v>
          </cell>
          <cell r="CW1074" t="str">
            <v>CONS</v>
          </cell>
          <cell r="CX1074" t="str">
            <v>CONS</v>
          </cell>
          <cell r="CY1074" t="str">
            <v>CONS</v>
          </cell>
          <cell r="CZ1074" t="str">
            <v>CONS</v>
          </cell>
          <cell r="DA1074" t="str">
            <v>CONS</v>
          </cell>
          <cell r="DB1074" t="str">
            <v>CONS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 t="str">
            <v>CONS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 t="str">
            <v>CONS</v>
          </cell>
          <cell r="EG1074" t="str">
            <v>CONS</v>
          </cell>
          <cell r="EH1074" t="str">
            <v>CONS</v>
          </cell>
          <cell r="EJ1074" t="str">
            <v>CONS</v>
          </cell>
          <cell r="EK1074" t="str">
            <v>CONS</v>
          </cell>
          <cell r="EL1074" t="str">
            <v>CONS</v>
          </cell>
          <cell r="EN1074" t="str">
            <v>CONS</v>
          </cell>
          <cell r="EO1074" t="str">
            <v>CONS</v>
          </cell>
          <cell r="EP1074" t="str">
            <v>CONS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 t="str">
            <v>CONS</v>
          </cell>
          <cell r="FB1074">
            <v>0</v>
          </cell>
          <cell r="FC1074" t="str">
            <v>CONS</v>
          </cell>
          <cell r="FD1074" t="str">
            <v>CONS</v>
          </cell>
          <cell r="FE1074">
            <v>0</v>
          </cell>
          <cell r="FF1074">
            <v>0</v>
          </cell>
          <cell r="FG1074">
            <v>0</v>
          </cell>
          <cell r="FI1074" t="str">
            <v>CONS</v>
          </cell>
          <cell r="FJ1074" t="str">
            <v>CONS</v>
          </cell>
          <cell r="FK1074" t="str">
            <v>CONS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 t="str">
            <v>CONS</v>
          </cell>
          <cell r="GD1074" t="str">
            <v>CONS</v>
          </cell>
          <cell r="GE1074" t="str">
            <v>CONS</v>
          </cell>
          <cell r="GG1074" t="str">
            <v>CONS</v>
          </cell>
          <cell r="GH1074">
            <v>0</v>
          </cell>
          <cell r="GI1074">
            <v>0</v>
          </cell>
          <cell r="GK1074" t="str">
            <v>CONS</v>
          </cell>
          <cell r="GL1074" t="str">
            <v>CONS</v>
          </cell>
          <cell r="GM1074">
            <v>0</v>
          </cell>
          <cell r="GN1074">
            <v>0</v>
          </cell>
          <cell r="GP1074" t="str">
            <v>CONS</v>
          </cell>
          <cell r="GQ1074" t="str">
            <v>CONS</v>
          </cell>
          <cell r="GR1074">
            <v>0</v>
          </cell>
          <cell r="GS1074">
            <v>0</v>
          </cell>
          <cell r="GU1074" t="str">
            <v>CONS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 t="str">
            <v>CONS</v>
          </cell>
          <cell r="HH1074" t="str">
            <v>CONS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 t="str">
            <v>CONS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 t="str">
            <v>PREV</v>
          </cell>
          <cell r="II1074">
            <v>0</v>
          </cell>
          <cell r="IJ1074">
            <v>0</v>
          </cell>
          <cell r="IK1074" t="str">
            <v>CONS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U1074" t="str">
            <v>CONS</v>
          </cell>
          <cell r="IV1074">
            <v>0</v>
          </cell>
          <cell r="IW1074">
            <v>0</v>
          </cell>
          <cell r="IY1074" t="str">
            <v>CONS</v>
          </cell>
          <cell r="IZ1074">
            <v>0</v>
          </cell>
          <cell r="JA1074">
            <v>0</v>
          </cell>
          <cell r="JC1074" t="str">
            <v>CONS</v>
          </cell>
          <cell r="JD1074">
            <v>0</v>
          </cell>
          <cell r="JE1074">
            <v>0</v>
          </cell>
          <cell r="JG1074" t="str">
            <v>CONS</v>
          </cell>
          <cell r="JH1074" t="str">
            <v>CONS</v>
          </cell>
          <cell r="JI1074">
            <v>0</v>
          </cell>
          <cell r="JJ1074">
            <v>0</v>
          </cell>
          <cell r="JL1074">
            <v>0</v>
          </cell>
          <cell r="JM1074">
            <v>0</v>
          </cell>
          <cell r="JN1074">
            <v>0</v>
          </cell>
          <cell r="JO1074">
            <v>0</v>
          </cell>
          <cell r="JT1074">
            <v>0</v>
          </cell>
          <cell r="JU1074">
            <v>0</v>
          </cell>
          <cell r="JV1074">
            <v>0</v>
          </cell>
          <cell r="JY1074" t="str">
            <v>CONS</v>
          </cell>
          <cell r="JZ1074">
            <v>0</v>
          </cell>
          <cell r="KA1074">
            <v>0</v>
          </cell>
          <cell r="KC1074" t="str">
            <v>CONS</v>
          </cell>
          <cell r="KD1074" t="str">
            <v>CONS</v>
          </cell>
          <cell r="KE1074" t="str">
            <v>CONS</v>
          </cell>
          <cell r="KG1074" t="str">
            <v>PREV</v>
          </cell>
          <cell r="KH1074">
            <v>0</v>
          </cell>
          <cell r="KI1074">
            <v>0</v>
          </cell>
          <cell r="KK1074" t="str">
            <v>PREV</v>
          </cell>
          <cell r="KL1074">
            <v>0</v>
          </cell>
          <cell r="KM1074">
            <v>0</v>
          </cell>
          <cell r="KO1074" t="str">
            <v>CONS</v>
          </cell>
          <cell r="KP1074">
            <v>0</v>
          </cell>
          <cell r="KQ1074">
            <v>0</v>
          </cell>
          <cell r="KT1074">
            <v>0</v>
          </cell>
          <cell r="KU1074">
            <v>0</v>
          </cell>
          <cell r="KW1074" t="str">
            <v>CONS</v>
          </cell>
          <cell r="KX1074" t="str">
            <v>CONS</v>
          </cell>
          <cell r="KY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 t="str">
            <v>CONS</v>
          </cell>
          <cell r="LF1074">
            <v>0</v>
          </cell>
          <cell r="LG1074">
            <v>0</v>
          </cell>
          <cell r="LI1074" t="str">
            <v>CONS</v>
          </cell>
          <cell r="LJ1074" t="str">
            <v>CONS</v>
          </cell>
          <cell r="LK1074">
            <v>0</v>
          </cell>
          <cell r="LM1074">
            <v>0</v>
          </cell>
          <cell r="LO1074">
            <v>0</v>
          </cell>
          <cell r="LQ1074" t="str">
            <v>CONS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MA1074">
            <v>0</v>
          </cell>
          <cell r="MB1074">
            <v>0</v>
          </cell>
          <cell r="MC1074">
            <v>0</v>
          </cell>
          <cell r="MD1074">
            <v>0</v>
          </cell>
          <cell r="ME1074" t="str">
            <v>CONS</v>
          </cell>
          <cell r="MF1074" t="str">
            <v>CONS</v>
          </cell>
          <cell r="MG1074">
            <v>0</v>
          </cell>
          <cell r="MH1074" t="str">
            <v>CONS</v>
          </cell>
          <cell r="MI1074" t="str">
            <v>CONS</v>
          </cell>
          <cell r="MJ1074">
            <v>0</v>
          </cell>
          <cell r="MK1074">
            <v>0</v>
          </cell>
          <cell r="ML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Q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U1074">
            <v>0</v>
          </cell>
          <cell r="MW1074" t="str">
            <v>CONS</v>
          </cell>
          <cell r="MX1074" t="str">
            <v>CONS</v>
          </cell>
          <cell r="MY1074" t="str">
            <v>CONS</v>
          </cell>
          <cell r="NA1074" t="str">
            <v>CONS</v>
          </cell>
          <cell r="NB1074" t="str">
            <v>CONS</v>
          </cell>
          <cell r="NC1074" t="str">
            <v>CONS</v>
          </cell>
          <cell r="ND1074" t="str">
            <v>CONS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  <cell r="NO1074">
            <v>0</v>
          </cell>
        </row>
        <row r="1075">
          <cell r="A1075">
            <v>34669</v>
          </cell>
          <cell r="B1075">
            <v>472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>
            <v>0</v>
          </cell>
          <cell r="EG1075" t="str">
            <v>CONS</v>
          </cell>
          <cell r="EH1075" t="str">
            <v>CONS</v>
          </cell>
          <cell r="EJ1075">
            <v>0</v>
          </cell>
          <cell r="EK1075" t="str">
            <v>CONS</v>
          </cell>
          <cell r="EL1075" t="str">
            <v>CONS</v>
          </cell>
          <cell r="EN1075">
            <v>0</v>
          </cell>
          <cell r="EO1075" t="str">
            <v>CONS</v>
          </cell>
          <cell r="EP1075">
            <v>0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 t="str">
            <v>CONS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I1075" t="str">
            <v>CONS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>
            <v>0</v>
          </cell>
          <cell r="GD1075">
            <v>0</v>
          </cell>
          <cell r="GE1075">
            <v>0</v>
          </cell>
          <cell r="GG1075">
            <v>0</v>
          </cell>
          <cell r="GH1075">
            <v>0</v>
          </cell>
          <cell r="GI1075">
            <v>0</v>
          </cell>
          <cell r="GK1075">
            <v>0</v>
          </cell>
          <cell r="GL1075" t="str">
            <v>CONS</v>
          </cell>
          <cell r="GM1075">
            <v>0</v>
          </cell>
          <cell r="GN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>
            <v>0</v>
          </cell>
          <cell r="HH1075">
            <v>0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>
            <v>0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I1075">
            <v>0</v>
          </cell>
          <cell r="IJ1075">
            <v>0</v>
          </cell>
          <cell r="IK1075">
            <v>0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U1075">
            <v>0</v>
          </cell>
          <cell r="IV1075">
            <v>0</v>
          </cell>
          <cell r="IW1075">
            <v>0</v>
          </cell>
          <cell r="IY1075">
            <v>0</v>
          </cell>
          <cell r="IZ1075">
            <v>0</v>
          </cell>
          <cell r="JA1075">
            <v>0</v>
          </cell>
          <cell r="JC1075">
            <v>0</v>
          </cell>
          <cell r="JD1075">
            <v>0</v>
          </cell>
          <cell r="JE1075">
            <v>0</v>
          </cell>
          <cell r="JG1075">
            <v>0</v>
          </cell>
          <cell r="JH1075" t="str">
            <v>CONS</v>
          </cell>
          <cell r="JI1075">
            <v>0</v>
          </cell>
          <cell r="JJ1075">
            <v>0</v>
          </cell>
          <cell r="JL1075">
            <v>0</v>
          </cell>
          <cell r="JM1075">
            <v>0</v>
          </cell>
          <cell r="JN1075">
            <v>0</v>
          </cell>
          <cell r="JO1075">
            <v>0</v>
          </cell>
          <cell r="JT1075">
            <v>0</v>
          </cell>
          <cell r="JU1075">
            <v>0</v>
          </cell>
          <cell r="JV1075">
            <v>0</v>
          </cell>
          <cell r="JY1075">
            <v>0</v>
          </cell>
          <cell r="JZ1075">
            <v>0</v>
          </cell>
          <cell r="KA1075">
            <v>0</v>
          </cell>
          <cell r="KC1075">
            <v>0</v>
          </cell>
          <cell r="KD1075" t="str">
            <v>CONS</v>
          </cell>
          <cell r="KE1075">
            <v>0</v>
          </cell>
          <cell r="KG1075">
            <v>0</v>
          </cell>
          <cell r="KH1075">
            <v>0</v>
          </cell>
          <cell r="KI1075">
            <v>0</v>
          </cell>
          <cell r="KK1075">
            <v>0</v>
          </cell>
          <cell r="KL1075">
            <v>0</v>
          </cell>
          <cell r="KM1075">
            <v>0</v>
          </cell>
          <cell r="KO1075">
            <v>0</v>
          </cell>
          <cell r="KP1075">
            <v>0</v>
          </cell>
          <cell r="KQ1075">
            <v>0</v>
          </cell>
          <cell r="KT1075">
            <v>0</v>
          </cell>
          <cell r="KU1075">
            <v>0</v>
          </cell>
          <cell r="KW1075">
            <v>0</v>
          </cell>
          <cell r="KX1075" t="str">
            <v>CONS</v>
          </cell>
          <cell r="KY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 t="str">
            <v>CONS</v>
          </cell>
          <cell r="LF1075">
            <v>0</v>
          </cell>
          <cell r="LG1075">
            <v>0</v>
          </cell>
          <cell r="LI1075" t="str">
            <v>CONS</v>
          </cell>
          <cell r="LJ1075" t="str">
            <v>CONS</v>
          </cell>
          <cell r="LK1075">
            <v>0</v>
          </cell>
          <cell r="LM1075">
            <v>0</v>
          </cell>
          <cell r="LO1075">
            <v>0</v>
          </cell>
          <cell r="LQ1075" t="str">
            <v>CONS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MA1075">
            <v>0</v>
          </cell>
          <cell r="MB1075">
            <v>0</v>
          </cell>
          <cell r="MC1075">
            <v>0</v>
          </cell>
          <cell r="MD1075">
            <v>0</v>
          </cell>
          <cell r="ME1075" t="str">
            <v>CONS</v>
          </cell>
          <cell r="MF1075" t="str">
            <v>CONS</v>
          </cell>
          <cell r="MG1075">
            <v>0</v>
          </cell>
          <cell r="MH1075" t="str">
            <v>CONS</v>
          </cell>
          <cell r="MI1075" t="str">
            <v>CONS</v>
          </cell>
          <cell r="MJ1075">
            <v>0</v>
          </cell>
          <cell r="MK1075">
            <v>0</v>
          </cell>
          <cell r="ML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Q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U1075">
            <v>0</v>
          </cell>
          <cell r="MW1075">
            <v>0</v>
          </cell>
          <cell r="MX1075" t="str">
            <v>CONS</v>
          </cell>
          <cell r="MY1075" t="str">
            <v>CONS</v>
          </cell>
          <cell r="NA1075">
            <v>0</v>
          </cell>
          <cell r="NB1075" t="str">
            <v>CONS</v>
          </cell>
          <cell r="NC1075" t="str">
            <v>CONS</v>
          </cell>
          <cell r="ND1075" t="str">
            <v>CONS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  <cell r="NO1075">
            <v>0</v>
          </cell>
        </row>
        <row r="1076">
          <cell r="A1076">
            <v>34639</v>
          </cell>
          <cell r="B1076">
            <v>473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 t="str">
            <v>CONS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U1076">
            <v>0</v>
          </cell>
          <cell r="IV1076">
            <v>0</v>
          </cell>
          <cell r="IW1076">
            <v>0</v>
          </cell>
          <cell r="IY1076">
            <v>0</v>
          </cell>
          <cell r="IZ1076">
            <v>0</v>
          </cell>
          <cell r="JA1076">
            <v>0</v>
          </cell>
          <cell r="JC1076">
            <v>0</v>
          </cell>
          <cell r="JD1076">
            <v>0</v>
          </cell>
          <cell r="JE1076">
            <v>0</v>
          </cell>
          <cell r="JG1076">
            <v>0</v>
          </cell>
          <cell r="JH1076" t="str">
            <v>CONS</v>
          </cell>
          <cell r="JI1076">
            <v>0</v>
          </cell>
          <cell r="JJ1076">
            <v>0</v>
          </cell>
          <cell r="JL1076">
            <v>0</v>
          </cell>
          <cell r="JM1076">
            <v>0</v>
          </cell>
          <cell r="JN1076">
            <v>0</v>
          </cell>
          <cell r="JO1076">
            <v>0</v>
          </cell>
          <cell r="JT1076">
            <v>0</v>
          </cell>
          <cell r="JU1076">
            <v>0</v>
          </cell>
          <cell r="JV1076">
            <v>0</v>
          </cell>
          <cell r="JZ1076">
            <v>0</v>
          </cell>
          <cell r="KA1076">
            <v>0</v>
          </cell>
          <cell r="KC1076">
            <v>0</v>
          </cell>
          <cell r="KD1076" t="str">
            <v>CONS</v>
          </cell>
          <cell r="KE1076">
            <v>0</v>
          </cell>
          <cell r="KG1076">
            <v>0</v>
          </cell>
          <cell r="KH1076">
            <v>0</v>
          </cell>
          <cell r="KI1076">
            <v>0</v>
          </cell>
          <cell r="KK1076">
            <v>0</v>
          </cell>
          <cell r="KL1076">
            <v>0</v>
          </cell>
          <cell r="KM1076">
            <v>0</v>
          </cell>
          <cell r="KO1076">
            <v>0</v>
          </cell>
          <cell r="KP1076">
            <v>0</v>
          </cell>
          <cell r="KQ1076">
            <v>0</v>
          </cell>
          <cell r="KT1076">
            <v>0</v>
          </cell>
          <cell r="KU1076">
            <v>0</v>
          </cell>
          <cell r="KW1076">
            <v>0</v>
          </cell>
          <cell r="KX1076" t="str">
            <v>CONS</v>
          </cell>
          <cell r="KY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 t="str">
            <v>CONS</v>
          </cell>
          <cell r="LF1076">
            <v>0</v>
          </cell>
          <cell r="LG1076">
            <v>0</v>
          </cell>
          <cell r="LI1076" t="str">
            <v>CONS</v>
          </cell>
          <cell r="LJ1076" t="str">
            <v>CONS</v>
          </cell>
          <cell r="LK1076">
            <v>0</v>
          </cell>
          <cell r="LM1076">
            <v>0</v>
          </cell>
          <cell r="LO1076">
            <v>0</v>
          </cell>
          <cell r="LQ1076" t="str">
            <v>CONS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MA1076">
            <v>0</v>
          </cell>
          <cell r="MB1076">
            <v>0</v>
          </cell>
          <cell r="MC1076">
            <v>0</v>
          </cell>
          <cell r="MD1076">
            <v>0</v>
          </cell>
          <cell r="ME1076" t="str">
            <v>CONS</v>
          </cell>
          <cell r="MF1076" t="str">
            <v>CONS</v>
          </cell>
          <cell r="MG1076">
            <v>0</v>
          </cell>
          <cell r="MH1076" t="str">
            <v>CONS</v>
          </cell>
          <cell r="MI1076" t="str">
            <v>CONS</v>
          </cell>
          <cell r="MJ1076">
            <v>0</v>
          </cell>
          <cell r="MK1076">
            <v>0</v>
          </cell>
          <cell r="ML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Q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U1076">
            <v>0</v>
          </cell>
          <cell r="MW1076">
            <v>0</v>
          </cell>
          <cell r="MX1076" t="str">
            <v>CONS</v>
          </cell>
          <cell r="MY1076" t="str">
            <v>CONS</v>
          </cell>
          <cell r="NA1076">
            <v>0</v>
          </cell>
          <cell r="NB1076" t="str">
            <v>CONS</v>
          </cell>
          <cell r="NC1076" t="str">
            <v>CONS</v>
          </cell>
          <cell r="ND1076" t="str">
            <v>CONS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  <cell r="NO1076">
            <v>0</v>
          </cell>
        </row>
        <row r="1077">
          <cell r="A1077">
            <v>34608</v>
          </cell>
          <cell r="B1077">
            <v>474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 t="str">
            <v>CONS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U1077">
            <v>0</v>
          </cell>
          <cell r="IV1077">
            <v>0</v>
          </cell>
          <cell r="IW1077">
            <v>0</v>
          </cell>
          <cell r="IY1077">
            <v>0</v>
          </cell>
          <cell r="IZ1077">
            <v>0</v>
          </cell>
          <cell r="JA1077">
            <v>0</v>
          </cell>
          <cell r="JC1077">
            <v>0</v>
          </cell>
          <cell r="JD1077">
            <v>0</v>
          </cell>
          <cell r="JE1077">
            <v>0</v>
          </cell>
          <cell r="JG1077">
            <v>0</v>
          </cell>
          <cell r="JH1077" t="str">
            <v>CONS</v>
          </cell>
          <cell r="JI1077">
            <v>0</v>
          </cell>
          <cell r="JJ1077">
            <v>0</v>
          </cell>
          <cell r="JL1077">
            <v>0</v>
          </cell>
          <cell r="JM1077">
            <v>0</v>
          </cell>
          <cell r="JN1077">
            <v>0</v>
          </cell>
          <cell r="JO1077">
            <v>0</v>
          </cell>
          <cell r="JT1077">
            <v>0</v>
          </cell>
          <cell r="JU1077">
            <v>0</v>
          </cell>
          <cell r="JV1077">
            <v>0</v>
          </cell>
          <cell r="JZ1077">
            <v>0</v>
          </cell>
          <cell r="KA1077">
            <v>0</v>
          </cell>
          <cell r="KC1077">
            <v>0</v>
          </cell>
          <cell r="KD1077" t="str">
            <v>CONS</v>
          </cell>
          <cell r="KE1077">
            <v>0</v>
          </cell>
          <cell r="KG1077">
            <v>0</v>
          </cell>
          <cell r="KH1077">
            <v>0</v>
          </cell>
          <cell r="KI1077">
            <v>0</v>
          </cell>
          <cell r="KK1077">
            <v>0</v>
          </cell>
          <cell r="KL1077">
            <v>0</v>
          </cell>
          <cell r="KM1077">
            <v>0</v>
          </cell>
          <cell r="KO1077">
            <v>0</v>
          </cell>
          <cell r="KP1077">
            <v>0</v>
          </cell>
          <cell r="KQ1077">
            <v>0</v>
          </cell>
          <cell r="KT1077">
            <v>0</v>
          </cell>
          <cell r="KU1077">
            <v>0</v>
          </cell>
          <cell r="KW1077">
            <v>0</v>
          </cell>
          <cell r="KX1077" t="str">
            <v>CONS</v>
          </cell>
          <cell r="KY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 t="str">
            <v>CONS</v>
          </cell>
          <cell r="LF1077">
            <v>0</v>
          </cell>
          <cell r="LG1077">
            <v>0</v>
          </cell>
          <cell r="LI1077" t="str">
            <v>CONS</v>
          </cell>
          <cell r="LJ1077" t="str">
            <v>CONS</v>
          </cell>
          <cell r="LK1077">
            <v>0</v>
          </cell>
          <cell r="LM1077">
            <v>0</v>
          </cell>
          <cell r="LO1077">
            <v>0</v>
          </cell>
          <cell r="LQ1077" t="str">
            <v>CONS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MA1077">
            <v>0</v>
          </cell>
          <cell r="MB1077">
            <v>0</v>
          </cell>
          <cell r="MC1077">
            <v>0</v>
          </cell>
          <cell r="MD1077">
            <v>0</v>
          </cell>
          <cell r="ME1077" t="str">
            <v>CONS</v>
          </cell>
          <cell r="MF1077" t="str">
            <v>CONS</v>
          </cell>
          <cell r="MG1077">
            <v>0</v>
          </cell>
          <cell r="MH1077" t="str">
            <v>CONS</v>
          </cell>
          <cell r="MI1077" t="str">
            <v>CONS</v>
          </cell>
          <cell r="MJ1077">
            <v>0</v>
          </cell>
          <cell r="MK1077">
            <v>0</v>
          </cell>
          <cell r="ML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Q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U1077">
            <v>0</v>
          </cell>
          <cell r="MW1077">
            <v>0</v>
          </cell>
          <cell r="MX1077" t="str">
            <v>CONS</v>
          </cell>
          <cell r="MY1077" t="str">
            <v>CONS</v>
          </cell>
          <cell r="NA1077">
            <v>0</v>
          </cell>
          <cell r="NB1077" t="str">
            <v>CONS</v>
          </cell>
          <cell r="NC1077" t="str">
            <v>CONS</v>
          </cell>
          <cell r="ND1077" t="str">
            <v>CONS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  <cell r="NO1077">
            <v>0</v>
          </cell>
        </row>
        <row r="1078">
          <cell r="A1078">
            <v>34578</v>
          </cell>
          <cell r="B1078">
            <v>475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U1078">
            <v>0</v>
          </cell>
          <cell r="IV1078">
            <v>0</v>
          </cell>
          <cell r="IW1078">
            <v>0</v>
          </cell>
          <cell r="IY1078">
            <v>0</v>
          </cell>
          <cell r="IZ1078">
            <v>0</v>
          </cell>
          <cell r="JA1078">
            <v>0</v>
          </cell>
          <cell r="JC1078">
            <v>0</v>
          </cell>
          <cell r="JD1078">
            <v>0</v>
          </cell>
          <cell r="JE1078">
            <v>0</v>
          </cell>
          <cell r="JG1078">
            <v>0</v>
          </cell>
          <cell r="JH1078" t="str">
            <v>CONS</v>
          </cell>
          <cell r="JI1078">
            <v>0</v>
          </cell>
          <cell r="JJ1078">
            <v>0</v>
          </cell>
          <cell r="JL1078">
            <v>0</v>
          </cell>
          <cell r="JM1078">
            <v>0</v>
          </cell>
          <cell r="JN1078">
            <v>0</v>
          </cell>
          <cell r="JO1078">
            <v>0</v>
          </cell>
          <cell r="JT1078">
            <v>0</v>
          </cell>
          <cell r="JU1078">
            <v>0</v>
          </cell>
          <cell r="JV1078">
            <v>0</v>
          </cell>
          <cell r="JZ1078">
            <v>0</v>
          </cell>
          <cell r="KA1078">
            <v>0</v>
          </cell>
          <cell r="KC1078">
            <v>0</v>
          </cell>
          <cell r="KD1078" t="str">
            <v>CONS</v>
          </cell>
          <cell r="KE1078">
            <v>0</v>
          </cell>
          <cell r="KG1078">
            <v>0</v>
          </cell>
          <cell r="KH1078">
            <v>0</v>
          </cell>
          <cell r="KI1078">
            <v>0</v>
          </cell>
          <cell r="KK1078">
            <v>0</v>
          </cell>
          <cell r="KL1078">
            <v>0</v>
          </cell>
          <cell r="KM1078">
            <v>0</v>
          </cell>
          <cell r="KO1078">
            <v>0</v>
          </cell>
          <cell r="KP1078">
            <v>0</v>
          </cell>
          <cell r="KQ1078">
            <v>0</v>
          </cell>
          <cell r="KT1078">
            <v>0</v>
          </cell>
          <cell r="KU1078">
            <v>0</v>
          </cell>
          <cell r="KW1078">
            <v>0</v>
          </cell>
          <cell r="KX1078" t="str">
            <v>CONS</v>
          </cell>
          <cell r="KY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 t="str">
            <v>CONS</v>
          </cell>
          <cell r="LF1078">
            <v>0</v>
          </cell>
          <cell r="LG1078">
            <v>0</v>
          </cell>
          <cell r="LI1078" t="str">
            <v>CONS</v>
          </cell>
          <cell r="LJ1078" t="str">
            <v>CONS</v>
          </cell>
          <cell r="LK1078">
            <v>0</v>
          </cell>
          <cell r="LM1078">
            <v>0</v>
          </cell>
          <cell r="LO1078">
            <v>0</v>
          </cell>
          <cell r="LQ1078" t="str">
            <v>CONS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MA1078">
            <v>0</v>
          </cell>
          <cell r="MB1078">
            <v>0</v>
          </cell>
          <cell r="MC1078">
            <v>0</v>
          </cell>
          <cell r="MD1078">
            <v>0</v>
          </cell>
          <cell r="ME1078" t="str">
            <v>CONS</v>
          </cell>
          <cell r="MF1078" t="str">
            <v>CONS</v>
          </cell>
          <cell r="MG1078">
            <v>0</v>
          </cell>
          <cell r="MH1078" t="str">
            <v>CONS</v>
          </cell>
          <cell r="MI1078" t="str">
            <v>CONS</v>
          </cell>
          <cell r="MJ1078">
            <v>0</v>
          </cell>
          <cell r="MK1078">
            <v>0</v>
          </cell>
          <cell r="ML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Q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U1078">
            <v>0</v>
          </cell>
          <cell r="MW1078">
            <v>0</v>
          </cell>
          <cell r="MX1078" t="str">
            <v>CONS</v>
          </cell>
          <cell r="MY1078" t="str">
            <v>CONS</v>
          </cell>
          <cell r="NA1078">
            <v>0</v>
          </cell>
          <cell r="NB1078" t="str">
            <v>CONS</v>
          </cell>
          <cell r="NC1078" t="str">
            <v>CONS</v>
          </cell>
          <cell r="ND1078" t="str">
            <v>CONS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  <cell r="NO1078">
            <v>0</v>
          </cell>
        </row>
        <row r="1079">
          <cell r="A1079">
            <v>34547</v>
          </cell>
          <cell r="B1079">
            <v>476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U1079">
            <v>0</v>
          </cell>
          <cell r="IV1079">
            <v>0</v>
          </cell>
          <cell r="IW1079">
            <v>0</v>
          </cell>
          <cell r="IY1079">
            <v>0</v>
          </cell>
          <cell r="IZ1079">
            <v>0</v>
          </cell>
          <cell r="JA1079">
            <v>0</v>
          </cell>
          <cell r="JC1079">
            <v>0</v>
          </cell>
          <cell r="JD1079">
            <v>0</v>
          </cell>
          <cell r="JE1079">
            <v>0</v>
          </cell>
          <cell r="JG1079">
            <v>0</v>
          </cell>
          <cell r="JH1079" t="str">
            <v>CONS</v>
          </cell>
          <cell r="JI1079">
            <v>0</v>
          </cell>
          <cell r="JJ1079">
            <v>0</v>
          </cell>
          <cell r="JL1079">
            <v>0</v>
          </cell>
          <cell r="JM1079">
            <v>0</v>
          </cell>
          <cell r="JN1079">
            <v>0</v>
          </cell>
          <cell r="JO1079">
            <v>0</v>
          </cell>
          <cell r="JT1079">
            <v>0</v>
          </cell>
          <cell r="JU1079">
            <v>0</v>
          </cell>
          <cell r="JV1079">
            <v>0</v>
          </cell>
          <cell r="JZ1079">
            <v>0</v>
          </cell>
          <cell r="KA1079">
            <v>0</v>
          </cell>
          <cell r="KC1079">
            <v>0</v>
          </cell>
          <cell r="KD1079" t="str">
            <v>CONS</v>
          </cell>
          <cell r="KE1079">
            <v>0</v>
          </cell>
          <cell r="KG1079">
            <v>0</v>
          </cell>
          <cell r="KH1079">
            <v>0</v>
          </cell>
          <cell r="KI1079">
            <v>0</v>
          </cell>
          <cell r="KK1079">
            <v>0</v>
          </cell>
          <cell r="KL1079">
            <v>0</v>
          </cell>
          <cell r="KM1079">
            <v>0</v>
          </cell>
          <cell r="KO1079">
            <v>0</v>
          </cell>
          <cell r="KP1079">
            <v>0</v>
          </cell>
          <cell r="KQ1079">
            <v>0</v>
          </cell>
          <cell r="KT1079">
            <v>0</v>
          </cell>
          <cell r="KU1079">
            <v>0</v>
          </cell>
          <cell r="KW1079">
            <v>0</v>
          </cell>
          <cell r="KX1079" t="str">
            <v>CONS</v>
          </cell>
          <cell r="KY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 t="str">
            <v>CONS</v>
          </cell>
          <cell r="LF1079">
            <v>0</v>
          </cell>
          <cell r="LG1079">
            <v>0</v>
          </cell>
          <cell r="LI1079" t="str">
            <v>CONS</v>
          </cell>
          <cell r="LJ1079" t="str">
            <v>CONS</v>
          </cell>
          <cell r="LK1079">
            <v>0</v>
          </cell>
          <cell r="LM1079">
            <v>0</v>
          </cell>
          <cell r="LO1079">
            <v>0</v>
          </cell>
          <cell r="LQ1079" t="str">
            <v>CONS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MA1079">
            <v>0</v>
          </cell>
          <cell r="MB1079">
            <v>0</v>
          </cell>
          <cell r="MC1079">
            <v>0</v>
          </cell>
          <cell r="MD1079">
            <v>0</v>
          </cell>
          <cell r="ME1079" t="str">
            <v>CONS</v>
          </cell>
          <cell r="MF1079" t="str">
            <v>CONS</v>
          </cell>
          <cell r="MG1079">
            <v>0</v>
          </cell>
          <cell r="MH1079" t="str">
            <v>CONS</v>
          </cell>
          <cell r="MI1079" t="str">
            <v>CONS</v>
          </cell>
          <cell r="MJ1079">
            <v>0</v>
          </cell>
          <cell r="MK1079">
            <v>0</v>
          </cell>
          <cell r="ML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Q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U1079">
            <v>0</v>
          </cell>
          <cell r="MW1079">
            <v>0</v>
          </cell>
          <cell r="MX1079" t="str">
            <v>CONS</v>
          </cell>
          <cell r="MY1079" t="str">
            <v>CONS</v>
          </cell>
          <cell r="NA1079">
            <v>0</v>
          </cell>
          <cell r="NB1079" t="str">
            <v>CONS</v>
          </cell>
          <cell r="NC1079" t="str">
            <v>CONS</v>
          </cell>
          <cell r="ND1079" t="str">
            <v>CONS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  <cell r="NO1079">
            <v>0</v>
          </cell>
        </row>
        <row r="1080">
          <cell r="A1080">
            <v>34516</v>
          </cell>
          <cell r="B1080">
            <v>477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U1080">
            <v>0</v>
          </cell>
          <cell r="IV1080">
            <v>0</v>
          </cell>
          <cell r="IW1080">
            <v>0</v>
          </cell>
          <cell r="IY1080">
            <v>0</v>
          </cell>
          <cell r="IZ1080">
            <v>0</v>
          </cell>
          <cell r="JA1080">
            <v>0</v>
          </cell>
          <cell r="JC1080">
            <v>0</v>
          </cell>
          <cell r="JD1080">
            <v>0</v>
          </cell>
          <cell r="JE1080">
            <v>0</v>
          </cell>
          <cell r="JG1080">
            <v>0</v>
          </cell>
          <cell r="JH1080" t="str">
            <v>CONS</v>
          </cell>
          <cell r="JI1080">
            <v>0</v>
          </cell>
          <cell r="JJ1080">
            <v>0</v>
          </cell>
          <cell r="JL1080">
            <v>0</v>
          </cell>
          <cell r="JM1080">
            <v>0</v>
          </cell>
          <cell r="JN1080">
            <v>0</v>
          </cell>
          <cell r="JO1080">
            <v>0</v>
          </cell>
          <cell r="JT1080">
            <v>0</v>
          </cell>
          <cell r="JU1080">
            <v>0</v>
          </cell>
          <cell r="JV1080">
            <v>0</v>
          </cell>
          <cell r="JZ1080">
            <v>0</v>
          </cell>
          <cell r="KA1080">
            <v>0</v>
          </cell>
          <cell r="KC1080">
            <v>0</v>
          </cell>
          <cell r="KD1080" t="str">
            <v>CONS</v>
          </cell>
          <cell r="KE1080">
            <v>0</v>
          </cell>
          <cell r="KG1080">
            <v>0</v>
          </cell>
          <cell r="KH1080">
            <v>0</v>
          </cell>
          <cell r="KI1080">
            <v>0</v>
          </cell>
          <cell r="KK1080">
            <v>0</v>
          </cell>
          <cell r="KL1080">
            <v>0</v>
          </cell>
          <cell r="KM1080">
            <v>0</v>
          </cell>
          <cell r="KO1080">
            <v>0</v>
          </cell>
          <cell r="KP1080">
            <v>0</v>
          </cell>
          <cell r="KQ1080">
            <v>0</v>
          </cell>
          <cell r="KT1080">
            <v>0</v>
          </cell>
          <cell r="KU1080">
            <v>0</v>
          </cell>
          <cell r="KW1080">
            <v>0</v>
          </cell>
          <cell r="KX1080" t="str">
            <v>CONS</v>
          </cell>
          <cell r="KY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 t="str">
            <v>CONS</v>
          </cell>
          <cell r="LF1080">
            <v>0</v>
          </cell>
          <cell r="LG1080">
            <v>0</v>
          </cell>
          <cell r="LI1080" t="str">
            <v>CONS</v>
          </cell>
          <cell r="LJ1080" t="str">
            <v>CONS</v>
          </cell>
          <cell r="LK1080">
            <v>0</v>
          </cell>
          <cell r="LM1080">
            <v>0</v>
          </cell>
          <cell r="LO1080">
            <v>0</v>
          </cell>
          <cell r="LQ1080" t="str">
            <v>CONS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MA1080">
            <v>0</v>
          </cell>
          <cell r="MB1080">
            <v>0</v>
          </cell>
          <cell r="MC1080">
            <v>0</v>
          </cell>
          <cell r="MD1080">
            <v>0</v>
          </cell>
          <cell r="ME1080" t="str">
            <v>CONS</v>
          </cell>
          <cell r="MF1080" t="str">
            <v>CONS</v>
          </cell>
          <cell r="MG1080">
            <v>0</v>
          </cell>
          <cell r="MH1080" t="str">
            <v>CONS</v>
          </cell>
          <cell r="MI1080" t="str">
            <v>CONS</v>
          </cell>
          <cell r="MJ1080">
            <v>0</v>
          </cell>
          <cell r="MK1080">
            <v>0</v>
          </cell>
          <cell r="ML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Q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U1080">
            <v>0</v>
          </cell>
          <cell r="MW1080">
            <v>0</v>
          </cell>
          <cell r="MX1080" t="str">
            <v>CONS</v>
          </cell>
          <cell r="MY1080" t="str">
            <v>CONS</v>
          </cell>
          <cell r="NA1080">
            <v>0</v>
          </cell>
          <cell r="NB1080" t="str">
            <v>CONS</v>
          </cell>
          <cell r="NC1080" t="str">
            <v>CONS</v>
          </cell>
          <cell r="ND1080" t="str">
            <v>CONS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  <cell r="NO1080">
            <v>0</v>
          </cell>
        </row>
        <row r="1081">
          <cell r="A1081">
            <v>34486</v>
          </cell>
          <cell r="B1081">
            <v>478</v>
          </cell>
          <cell r="C1081" t="str">
            <v>CONS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U1081">
            <v>0</v>
          </cell>
          <cell r="IV1081">
            <v>0</v>
          </cell>
          <cell r="IW1081">
            <v>0</v>
          </cell>
          <cell r="IY1081">
            <v>0</v>
          </cell>
          <cell r="IZ1081">
            <v>0</v>
          </cell>
          <cell r="JA1081">
            <v>0</v>
          </cell>
          <cell r="JC1081">
            <v>0</v>
          </cell>
          <cell r="JD1081">
            <v>0</v>
          </cell>
          <cell r="JE1081">
            <v>0</v>
          </cell>
          <cell r="JG1081">
            <v>0</v>
          </cell>
          <cell r="JH1081" t="str">
            <v>CONS</v>
          </cell>
          <cell r="JI1081">
            <v>0</v>
          </cell>
          <cell r="JJ1081">
            <v>0</v>
          </cell>
          <cell r="JL1081">
            <v>0</v>
          </cell>
          <cell r="JM1081">
            <v>0</v>
          </cell>
          <cell r="JN1081">
            <v>0</v>
          </cell>
          <cell r="JO1081">
            <v>0</v>
          </cell>
          <cell r="JT1081">
            <v>0</v>
          </cell>
          <cell r="JU1081">
            <v>0</v>
          </cell>
          <cell r="JV1081">
            <v>0</v>
          </cell>
          <cell r="JZ1081">
            <v>0</v>
          </cell>
          <cell r="KA1081">
            <v>0</v>
          </cell>
          <cell r="KC1081">
            <v>0</v>
          </cell>
          <cell r="KD1081" t="str">
            <v>CONS</v>
          </cell>
          <cell r="KE1081">
            <v>0</v>
          </cell>
          <cell r="KG1081">
            <v>0</v>
          </cell>
          <cell r="KH1081">
            <v>0</v>
          </cell>
          <cell r="KI1081">
            <v>0</v>
          </cell>
          <cell r="KK1081">
            <v>0</v>
          </cell>
          <cell r="KL1081">
            <v>0</v>
          </cell>
          <cell r="KM1081">
            <v>0</v>
          </cell>
          <cell r="KO1081">
            <v>0</v>
          </cell>
          <cell r="KP1081">
            <v>0</v>
          </cell>
          <cell r="KQ1081">
            <v>0</v>
          </cell>
          <cell r="KT1081">
            <v>0</v>
          </cell>
          <cell r="KU1081">
            <v>0</v>
          </cell>
          <cell r="KW1081">
            <v>0</v>
          </cell>
          <cell r="KX1081" t="str">
            <v>CONS</v>
          </cell>
          <cell r="KY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 t="str">
            <v>CONS</v>
          </cell>
          <cell r="LF1081">
            <v>0</v>
          </cell>
          <cell r="LG1081">
            <v>0</v>
          </cell>
          <cell r="LI1081" t="str">
            <v>CONS</v>
          </cell>
          <cell r="LJ1081" t="str">
            <v>CONS</v>
          </cell>
          <cell r="LK1081">
            <v>0</v>
          </cell>
          <cell r="LM1081">
            <v>0</v>
          </cell>
          <cell r="LO1081">
            <v>0</v>
          </cell>
          <cell r="LQ1081" t="str">
            <v>CONS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MA1081">
            <v>0</v>
          </cell>
          <cell r="MB1081">
            <v>0</v>
          </cell>
          <cell r="MC1081">
            <v>0</v>
          </cell>
          <cell r="MD1081">
            <v>0</v>
          </cell>
          <cell r="ME1081" t="str">
            <v>CONS</v>
          </cell>
          <cell r="MF1081" t="str">
            <v>CONS</v>
          </cell>
          <cell r="MG1081">
            <v>0</v>
          </cell>
          <cell r="MH1081" t="str">
            <v>CONS</v>
          </cell>
          <cell r="MI1081" t="str">
            <v>CONS</v>
          </cell>
          <cell r="MJ1081">
            <v>0</v>
          </cell>
          <cell r="MK1081">
            <v>0</v>
          </cell>
          <cell r="ML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Q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U1081">
            <v>0</v>
          </cell>
          <cell r="MW1081">
            <v>0</v>
          </cell>
          <cell r="MX1081" t="str">
            <v>CONS</v>
          </cell>
          <cell r="MY1081" t="str">
            <v>CONS</v>
          </cell>
          <cell r="NA1081">
            <v>0</v>
          </cell>
          <cell r="NB1081" t="str">
            <v>CONS</v>
          </cell>
          <cell r="NC1081" t="str">
            <v>CONS</v>
          </cell>
          <cell r="ND1081" t="str">
            <v>CONS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  <cell r="NO1081">
            <v>0</v>
          </cell>
        </row>
        <row r="1082">
          <cell r="A1082">
            <v>34455</v>
          </cell>
          <cell r="B1082">
            <v>479</v>
          </cell>
          <cell r="C1082" t="str">
            <v>CONS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U1082">
            <v>0</v>
          </cell>
          <cell r="IV1082">
            <v>0</v>
          </cell>
          <cell r="IW1082">
            <v>0</v>
          </cell>
          <cell r="IY1082">
            <v>0</v>
          </cell>
          <cell r="IZ1082">
            <v>0</v>
          </cell>
          <cell r="JA1082">
            <v>0</v>
          </cell>
          <cell r="JC1082">
            <v>0</v>
          </cell>
          <cell r="JD1082">
            <v>0</v>
          </cell>
          <cell r="JE1082">
            <v>0</v>
          </cell>
          <cell r="JG1082">
            <v>0</v>
          </cell>
          <cell r="JH1082" t="str">
            <v>CONS</v>
          </cell>
          <cell r="JI1082">
            <v>0</v>
          </cell>
          <cell r="JJ1082">
            <v>0</v>
          </cell>
          <cell r="JL1082">
            <v>0</v>
          </cell>
          <cell r="JM1082">
            <v>0</v>
          </cell>
          <cell r="JN1082">
            <v>0</v>
          </cell>
          <cell r="JO1082">
            <v>0</v>
          </cell>
          <cell r="JT1082">
            <v>0</v>
          </cell>
          <cell r="JU1082">
            <v>0</v>
          </cell>
          <cell r="JV1082">
            <v>0</v>
          </cell>
          <cell r="JZ1082">
            <v>0</v>
          </cell>
          <cell r="KA1082">
            <v>0</v>
          </cell>
          <cell r="KC1082">
            <v>0</v>
          </cell>
          <cell r="KD1082" t="str">
            <v>CONS</v>
          </cell>
          <cell r="KE1082">
            <v>0</v>
          </cell>
          <cell r="KG1082">
            <v>0</v>
          </cell>
          <cell r="KH1082">
            <v>0</v>
          </cell>
          <cell r="KI1082">
            <v>0</v>
          </cell>
          <cell r="KK1082">
            <v>0</v>
          </cell>
          <cell r="KL1082">
            <v>0</v>
          </cell>
          <cell r="KM1082">
            <v>0</v>
          </cell>
          <cell r="KO1082">
            <v>0</v>
          </cell>
          <cell r="KP1082">
            <v>0</v>
          </cell>
          <cell r="KQ1082">
            <v>0</v>
          </cell>
          <cell r="KT1082">
            <v>0</v>
          </cell>
          <cell r="KU1082">
            <v>0</v>
          </cell>
          <cell r="KW1082">
            <v>0</v>
          </cell>
          <cell r="KX1082" t="str">
            <v>CONS</v>
          </cell>
          <cell r="KY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 t="str">
            <v>CONS</v>
          </cell>
          <cell r="LF1082">
            <v>0</v>
          </cell>
          <cell r="LG1082">
            <v>0</v>
          </cell>
          <cell r="LI1082" t="str">
            <v>CONS</v>
          </cell>
          <cell r="LJ1082" t="str">
            <v>CONS</v>
          </cell>
          <cell r="LK1082">
            <v>0</v>
          </cell>
          <cell r="LM1082">
            <v>0</v>
          </cell>
          <cell r="LO1082">
            <v>0</v>
          </cell>
          <cell r="LQ1082" t="str">
            <v>CONS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MA1082">
            <v>0</v>
          </cell>
          <cell r="MB1082">
            <v>0</v>
          </cell>
          <cell r="MC1082">
            <v>0</v>
          </cell>
          <cell r="MD1082">
            <v>0</v>
          </cell>
          <cell r="ME1082" t="str">
            <v>CONS</v>
          </cell>
          <cell r="MF1082" t="str">
            <v>CONS</v>
          </cell>
          <cell r="MG1082">
            <v>0</v>
          </cell>
          <cell r="MH1082" t="str">
            <v>CONS</v>
          </cell>
          <cell r="MI1082" t="str">
            <v>CONS</v>
          </cell>
          <cell r="MJ1082">
            <v>0</v>
          </cell>
          <cell r="MK1082">
            <v>0</v>
          </cell>
          <cell r="ML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Q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U1082">
            <v>0</v>
          </cell>
          <cell r="MW1082">
            <v>0</v>
          </cell>
          <cell r="MX1082" t="str">
            <v>CONS</v>
          </cell>
          <cell r="MY1082" t="str">
            <v>CONS</v>
          </cell>
          <cell r="NA1082">
            <v>0</v>
          </cell>
          <cell r="NB1082" t="str">
            <v>CONS</v>
          </cell>
          <cell r="NC1082" t="str">
            <v>CONS</v>
          </cell>
          <cell r="ND1082" t="str">
            <v>CONS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  <cell r="NO1082">
            <v>0</v>
          </cell>
        </row>
        <row r="1083">
          <cell r="A1083">
            <v>34425</v>
          </cell>
          <cell r="B1083">
            <v>480</v>
          </cell>
          <cell r="C1083" t="str">
            <v>CONS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 t="str">
            <v>CONS</v>
          </cell>
          <cell r="AN1083">
            <v>0</v>
          </cell>
          <cell r="AR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 t="str">
            <v>CONS</v>
          </cell>
          <cell r="EL1083" t="str">
            <v>CONS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 t="str">
            <v>CONS</v>
          </cell>
          <cell r="HE1083" t="str">
            <v>CONS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U1083">
            <v>0</v>
          </cell>
          <cell r="IV1083">
            <v>0</v>
          </cell>
          <cell r="IW1083">
            <v>0</v>
          </cell>
          <cell r="IY1083">
            <v>0</v>
          </cell>
          <cell r="IZ1083">
            <v>0</v>
          </cell>
          <cell r="JA1083">
            <v>0</v>
          </cell>
          <cell r="JC1083">
            <v>0</v>
          </cell>
          <cell r="JD1083">
            <v>0</v>
          </cell>
          <cell r="JE1083">
            <v>0</v>
          </cell>
          <cell r="JG1083">
            <v>0</v>
          </cell>
          <cell r="JH1083" t="str">
            <v>CONS</v>
          </cell>
          <cell r="JI1083">
            <v>0</v>
          </cell>
          <cell r="JJ1083">
            <v>0</v>
          </cell>
          <cell r="JL1083">
            <v>0</v>
          </cell>
          <cell r="JM1083">
            <v>0</v>
          </cell>
          <cell r="JN1083">
            <v>0</v>
          </cell>
          <cell r="JO1083">
            <v>0</v>
          </cell>
          <cell r="JT1083">
            <v>0</v>
          </cell>
          <cell r="JU1083">
            <v>0</v>
          </cell>
          <cell r="JV1083">
            <v>0</v>
          </cell>
          <cell r="JZ1083">
            <v>0</v>
          </cell>
          <cell r="KA1083">
            <v>0</v>
          </cell>
          <cell r="KC1083">
            <v>0</v>
          </cell>
          <cell r="KD1083" t="str">
            <v>CONS</v>
          </cell>
          <cell r="KE1083">
            <v>0</v>
          </cell>
          <cell r="KG1083">
            <v>0</v>
          </cell>
          <cell r="KH1083">
            <v>0</v>
          </cell>
          <cell r="KI1083">
            <v>0</v>
          </cell>
          <cell r="KK1083">
            <v>0</v>
          </cell>
          <cell r="KL1083">
            <v>0</v>
          </cell>
          <cell r="KM1083">
            <v>0</v>
          </cell>
          <cell r="KO1083">
            <v>0</v>
          </cell>
          <cell r="KP1083">
            <v>0</v>
          </cell>
          <cell r="KQ1083">
            <v>0</v>
          </cell>
          <cell r="KT1083">
            <v>0</v>
          </cell>
          <cell r="KU1083">
            <v>0</v>
          </cell>
          <cell r="KW1083">
            <v>0</v>
          </cell>
          <cell r="KX1083" t="str">
            <v>CONS</v>
          </cell>
          <cell r="KY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 t="str">
            <v>CONS</v>
          </cell>
          <cell r="LF1083">
            <v>0</v>
          </cell>
          <cell r="LG1083">
            <v>0</v>
          </cell>
          <cell r="LI1083" t="str">
            <v>CONS</v>
          </cell>
          <cell r="LJ1083" t="str">
            <v>CONS</v>
          </cell>
          <cell r="LK1083">
            <v>0</v>
          </cell>
          <cell r="LM1083">
            <v>0</v>
          </cell>
          <cell r="LO1083">
            <v>0</v>
          </cell>
          <cell r="LQ1083" t="str">
            <v>CONS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MA1083">
            <v>0</v>
          </cell>
          <cell r="MB1083">
            <v>0</v>
          </cell>
          <cell r="MC1083">
            <v>0</v>
          </cell>
          <cell r="MD1083">
            <v>0</v>
          </cell>
          <cell r="ME1083" t="str">
            <v>CONS</v>
          </cell>
          <cell r="MF1083" t="str">
            <v>CONS</v>
          </cell>
          <cell r="MG1083">
            <v>0</v>
          </cell>
          <cell r="MH1083" t="str">
            <v>CONS</v>
          </cell>
          <cell r="MI1083" t="str">
            <v>CONS</v>
          </cell>
          <cell r="MJ1083">
            <v>0</v>
          </cell>
          <cell r="MK1083">
            <v>0</v>
          </cell>
          <cell r="ML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Q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U1083">
            <v>0</v>
          </cell>
          <cell r="MW1083">
            <v>0</v>
          </cell>
          <cell r="MX1083" t="str">
            <v>CONS</v>
          </cell>
          <cell r="MY1083" t="str">
            <v>CONS</v>
          </cell>
          <cell r="NA1083">
            <v>0</v>
          </cell>
          <cell r="NB1083" t="str">
            <v>CONS</v>
          </cell>
          <cell r="NC1083" t="str">
            <v>CONS</v>
          </cell>
          <cell r="ND1083" t="str">
            <v>CONS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  <cell r="NO1083">
            <v>0</v>
          </cell>
        </row>
        <row r="1084">
          <cell r="A1084">
            <v>34394</v>
          </cell>
          <cell r="B1084">
            <v>481</v>
          </cell>
          <cell r="C1084" t="str">
            <v>CONS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 t="str">
            <v>CONS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 t="str">
            <v>CONS</v>
          </cell>
          <cell r="EL1084" t="str">
            <v>CONS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 t="str">
            <v>CONS</v>
          </cell>
          <cell r="HE1084" t="str">
            <v>CONS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U1084">
            <v>0</v>
          </cell>
          <cell r="IV1084">
            <v>0</v>
          </cell>
          <cell r="IW1084">
            <v>0</v>
          </cell>
          <cell r="IY1084">
            <v>0</v>
          </cell>
          <cell r="IZ1084">
            <v>0</v>
          </cell>
          <cell r="JA1084">
            <v>0</v>
          </cell>
          <cell r="JC1084">
            <v>0</v>
          </cell>
          <cell r="JD1084">
            <v>0</v>
          </cell>
          <cell r="JE1084">
            <v>0</v>
          </cell>
          <cell r="JG1084">
            <v>0</v>
          </cell>
          <cell r="JH1084" t="str">
            <v>CONS</v>
          </cell>
          <cell r="JI1084">
            <v>0</v>
          </cell>
          <cell r="JJ1084">
            <v>0</v>
          </cell>
          <cell r="JL1084">
            <v>0</v>
          </cell>
          <cell r="JM1084">
            <v>0</v>
          </cell>
          <cell r="JN1084">
            <v>0</v>
          </cell>
          <cell r="JO1084">
            <v>0</v>
          </cell>
          <cell r="JT1084">
            <v>0</v>
          </cell>
          <cell r="JU1084">
            <v>0</v>
          </cell>
          <cell r="JV1084">
            <v>0</v>
          </cell>
          <cell r="JZ1084">
            <v>0</v>
          </cell>
          <cell r="KA1084">
            <v>0</v>
          </cell>
          <cell r="KC1084">
            <v>0</v>
          </cell>
          <cell r="KD1084" t="str">
            <v>CONS</v>
          </cell>
          <cell r="KE1084">
            <v>0</v>
          </cell>
          <cell r="KG1084">
            <v>0</v>
          </cell>
          <cell r="KH1084">
            <v>0</v>
          </cell>
          <cell r="KI1084">
            <v>0</v>
          </cell>
          <cell r="KK1084">
            <v>0</v>
          </cell>
          <cell r="KL1084">
            <v>0</v>
          </cell>
          <cell r="KM1084">
            <v>0</v>
          </cell>
          <cell r="KO1084">
            <v>0</v>
          </cell>
          <cell r="KP1084">
            <v>0</v>
          </cell>
          <cell r="KQ1084">
            <v>0</v>
          </cell>
          <cell r="KT1084">
            <v>0</v>
          </cell>
          <cell r="KU1084">
            <v>0</v>
          </cell>
          <cell r="KW1084">
            <v>0</v>
          </cell>
          <cell r="KX1084" t="str">
            <v>CONS</v>
          </cell>
          <cell r="KY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 t="str">
            <v>CONS</v>
          </cell>
          <cell r="LF1084">
            <v>0</v>
          </cell>
          <cell r="LG1084">
            <v>0</v>
          </cell>
          <cell r="LI1084" t="str">
            <v>CONS</v>
          </cell>
          <cell r="LJ1084" t="str">
            <v>CONS</v>
          </cell>
          <cell r="LK1084">
            <v>0</v>
          </cell>
          <cell r="LM1084">
            <v>0</v>
          </cell>
          <cell r="LO1084">
            <v>0</v>
          </cell>
          <cell r="LQ1084" t="str">
            <v>CONS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MA1084">
            <v>0</v>
          </cell>
          <cell r="MB1084">
            <v>0</v>
          </cell>
          <cell r="MC1084">
            <v>0</v>
          </cell>
          <cell r="MD1084">
            <v>0</v>
          </cell>
          <cell r="ME1084" t="str">
            <v>CONS</v>
          </cell>
          <cell r="MF1084" t="str">
            <v>CONS</v>
          </cell>
          <cell r="MG1084">
            <v>0</v>
          </cell>
          <cell r="MH1084" t="str">
            <v>CONS</v>
          </cell>
          <cell r="MI1084" t="str">
            <v>CONS</v>
          </cell>
          <cell r="MJ1084">
            <v>0</v>
          </cell>
          <cell r="MK1084">
            <v>0</v>
          </cell>
          <cell r="ML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Q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U1084">
            <v>0</v>
          </cell>
          <cell r="MW1084">
            <v>0</v>
          </cell>
          <cell r="MX1084" t="str">
            <v>CONS</v>
          </cell>
          <cell r="MY1084" t="str">
            <v>CONS</v>
          </cell>
          <cell r="NA1084">
            <v>0</v>
          </cell>
          <cell r="NB1084" t="str">
            <v>CONS</v>
          </cell>
          <cell r="NC1084" t="str">
            <v>CONS</v>
          </cell>
          <cell r="ND1084" t="str">
            <v>CONS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  <cell r="NO1084">
            <v>0</v>
          </cell>
        </row>
        <row r="1085">
          <cell r="A1085">
            <v>34366</v>
          </cell>
          <cell r="B1085">
            <v>482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 t="str">
            <v>CONS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 t="str">
            <v>CONS</v>
          </cell>
          <cell r="EL1085" t="str">
            <v>CONS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 t="str">
            <v>CONS</v>
          </cell>
          <cell r="HE1085" t="str">
            <v>CONS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U1085">
            <v>0</v>
          </cell>
          <cell r="IV1085">
            <v>0</v>
          </cell>
          <cell r="IW1085">
            <v>0</v>
          </cell>
          <cell r="IY1085">
            <v>0</v>
          </cell>
          <cell r="IZ1085">
            <v>0</v>
          </cell>
          <cell r="JA1085">
            <v>0</v>
          </cell>
          <cell r="JC1085">
            <v>0</v>
          </cell>
          <cell r="JD1085">
            <v>0</v>
          </cell>
          <cell r="JE1085">
            <v>0</v>
          </cell>
          <cell r="JG1085">
            <v>0</v>
          </cell>
          <cell r="JH1085" t="str">
            <v>CONS</v>
          </cell>
          <cell r="JI1085">
            <v>0</v>
          </cell>
          <cell r="JJ1085">
            <v>0</v>
          </cell>
          <cell r="JL1085">
            <v>0</v>
          </cell>
          <cell r="JM1085">
            <v>0</v>
          </cell>
          <cell r="JN1085">
            <v>0</v>
          </cell>
          <cell r="JO1085">
            <v>0</v>
          </cell>
          <cell r="JT1085">
            <v>0</v>
          </cell>
          <cell r="JU1085">
            <v>0</v>
          </cell>
          <cell r="JV1085">
            <v>0</v>
          </cell>
          <cell r="JZ1085">
            <v>0</v>
          </cell>
          <cell r="KA1085">
            <v>0</v>
          </cell>
          <cell r="KC1085">
            <v>0</v>
          </cell>
          <cell r="KD1085" t="str">
            <v>CONS</v>
          </cell>
          <cell r="KE1085">
            <v>0</v>
          </cell>
          <cell r="KG1085">
            <v>0</v>
          </cell>
          <cell r="KH1085">
            <v>0</v>
          </cell>
          <cell r="KI1085">
            <v>0</v>
          </cell>
          <cell r="KK1085">
            <v>0</v>
          </cell>
          <cell r="KL1085">
            <v>0</v>
          </cell>
          <cell r="KM1085">
            <v>0</v>
          </cell>
          <cell r="KO1085">
            <v>0</v>
          </cell>
          <cell r="KP1085">
            <v>0</v>
          </cell>
          <cell r="KQ1085">
            <v>0</v>
          </cell>
          <cell r="KT1085">
            <v>0</v>
          </cell>
          <cell r="KU1085">
            <v>0</v>
          </cell>
          <cell r="KW1085">
            <v>0</v>
          </cell>
          <cell r="KX1085" t="str">
            <v>CONS</v>
          </cell>
          <cell r="KY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 t="str">
            <v>CONS</v>
          </cell>
          <cell r="LF1085">
            <v>0</v>
          </cell>
          <cell r="LG1085">
            <v>0</v>
          </cell>
          <cell r="LI1085" t="str">
            <v>CONS</v>
          </cell>
          <cell r="LJ1085" t="str">
            <v>CONS</v>
          </cell>
          <cell r="LK1085">
            <v>0</v>
          </cell>
          <cell r="LM1085">
            <v>0</v>
          </cell>
          <cell r="LO1085">
            <v>0</v>
          </cell>
          <cell r="LQ1085" t="str">
            <v>CONS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MA1085">
            <v>0</v>
          </cell>
          <cell r="MB1085">
            <v>0</v>
          </cell>
          <cell r="MC1085">
            <v>0</v>
          </cell>
          <cell r="MD1085">
            <v>0</v>
          </cell>
          <cell r="ME1085" t="str">
            <v>CONS</v>
          </cell>
          <cell r="MF1085" t="str">
            <v>CONS</v>
          </cell>
          <cell r="MG1085">
            <v>0</v>
          </cell>
          <cell r="MH1085" t="str">
            <v>CONS</v>
          </cell>
          <cell r="MI1085" t="str">
            <v>CONS</v>
          </cell>
          <cell r="MJ1085">
            <v>0</v>
          </cell>
          <cell r="MK1085">
            <v>0</v>
          </cell>
          <cell r="ML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Q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U1085">
            <v>0</v>
          </cell>
          <cell r="MW1085">
            <v>0</v>
          </cell>
          <cell r="MX1085" t="str">
            <v>CONS</v>
          </cell>
          <cell r="MY1085" t="str">
            <v>CONS</v>
          </cell>
          <cell r="NA1085">
            <v>0</v>
          </cell>
          <cell r="NB1085" t="str">
            <v>CONS</v>
          </cell>
          <cell r="NC1085" t="str">
            <v>CONS</v>
          </cell>
          <cell r="ND1085" t="str">
            <v>CONS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  <cell r="NO1085">
            <v>0</v>
          </cell>
        </row>
        <row r="1086">
          <cell r="A1086">
            <v>34335</v>
          </cell>
          <cell r="B1086">
            <v>483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 t="str">
            <v>CONS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 t="str">
            <v>CONS</v>
          </cell>
          <cell r="DV1086" t="str">
            <v>CONS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 t="str">
            <v>CONS</v>
          </cell>
          <cell r="EL1086" t="str">
            <v>CONS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 t="str">
            <v>CONS</v>
          </cell>
          <cell r="HE1086" t="str">
            <v>CONS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U1086">
            <v>0</v>
          </cell>
          <cell r="IV1086">
            <v>0</v>
          </cell>
          <cell r="IW1086">
            <v>0</v>
          </cell>
          <cell r="IY1086">
            <v>0</v>
          </cell>
          <cell r="IZ1086">
            <v>0</v>
          </cell>
          <cell r="JA1086">
            <v>0</v>
          </cell>
          <cell r="JC1086">
            <v>0</v>
          </cell>
          <cell r="JD1086">
            <v>0</v>
          </cell>
          <cell r="JE1086">
            <v>0</v>
          </cell>
          <cell r="JG1086">
            <v>0</v>
          </cell>
          <cell r="JH1086" t="str">
            <v>CONS</v>
          </cell>
          <cell r="JI1086">
            <v>0</v>
          </cell>
          <cell r="JJ1086">
            <v>0</v>
          </cell>
          <cell r="JL1086">
            <v>0</v>
          </cell>
          <cell r="JM1086">
            <v>0</v>
          </cell>
          <cell r="JN1086">
            <v>0</v>
          </cell>
          <cell r="JO1086">
            <v>0</v>
          </cell>
          <cell r="JT1086">
            <v>0</v>
          </cell>
          <cell r="JU1086">
            <v>0</v>
          </cell>
          <cell r="JV1086">
            <v>0</v>
          </cell>
          <cell r="JZ1086">
            <v>0</v>
          </cell>
          <cell r="KA1086">
            <v>0</v>
          </cell>
          <cell r="KC1086">
            <v>0</v>
          </cell>
          <cell r="KD1086" t="str">
            <v>CONS</v>
          </cell>
          <cell r="KE1086">
            <v>0</v>
          </cell>
          <cell r="KG1086">
            <v>0</v>
          </cell>
          <cell r="KH1086">
            <v>0</v>
          </cell>
          <cell r="KI1086">
            <v>0</v>
          </cell>
          <cell r="KK1086">
            <v>0</v>
          </cell>
          <cell r="KL1086">
            <v>0</v>
          </cell>
          <cell r="KM1086">
            <v>0</v>
          </cell>
          <cell r="KO1086">
            <v>0</v>
          </cell>
          <cell r="KP1086">
            <v>0</v>
          </cell>
          <cell r="KQ1086">
            <v>0</v>
          </cell>
          <cell r="KT1086">
            <v>0</v>
          </cell>
          <cell r="KU1086">
            <v>0</v>
          </cell>
          <cell r="KW1086">
            <v>0</v>
          </cell>
          <cell r="KX1086" t="str">
            <v>CONS</v>
          </cell>
          <cell r="KY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 t="str">
            <v>CONS</v>
          </cell>
          <cell r="LF1086">
            <v>0</v>
          </cell>
          <cell r="LG1086">
            <v>0</v>
          </cell>
          <cell r="LI1086" t="str">
            <v>CONS</v>
          </cell>
          <cell r="LJ1086" t="str">
            <v>CONS</v>
          </cell>
          <cell r="LK1086">
            <v>0</v>
          </cell>
          <cell r="LM1086">
            <v>0</v>
          </cell>
          <cell r="LO1086">
            <v>0</v>
          </cell>
          <cell r="LQ1086" t="str">
            <v>CONS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MA1086">
            <v>0</v>
          </cell>
          <cell r="MB1086">
            <v>0</v>
          </cell>
          <cell r="MC1086">
            <v>0</v>
          </cell>
          <cell r="MD1086">
            <v>0</v>
          </cell>
          <cell r="ME1086" t="str">
            <v>CONS</v>
          </cell>
          <cell r="MF1086" t="str">
            <v>CONS</v>
          </cell>
          <cell r="MG1086">
            <v>0</v>
          </cell>
          <cell r="MH1086" t="str">
            <v>CONS</v>
          </cell>
          <cell r="MI1086" t="str">
            <v>CONS</v>
          </cell>
          <cell r="MJ1086">
            <v>0</v>
          </cell>
          <cell r="MK1086">
            <v>0</v>
          </cell>
          <cell r="ML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Q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U1086">
            <v>0</v>
          </cell>
          <cell r="MW1086">
            <v>0</v>
          </cell>
          <cell r="MX1086" t="str">
            <v>CONS</v>
          </cell>
          <cell r="MY1086" t="str">
            <v>CONS</v>
          </cell>
          <cell r="NA1086">
            <v>0</v>
          </cell>
          <cell r="NB1086" t="str">
            <v>CONS</v>
          </cell>
          <cell r="NC1086" t="str">
            <v>CONS</v>
          </cell>
          <cell r="ND1086" t="str">
            <v>CONS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  <cell r="NO1086">
            <v>0</v>
          </cell>
        </row>
        <row r="1087">
          <cell r="A1087">
            <v>34304</v>
          </cell>
          <cell r="B1087">
            <v>484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>
            <v>0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>
            <v>0</v>
          </cell>
          <cell r="DV1087">
            <v>0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>
            <v>0</v>
          </cell>
          <cell r="EL1087">
            <v>0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>
            <v>0</v>
          </cell>
          <cell r="HE1087">
            <v>0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U1087">
            <v>0</v>
          </cell>
          <cell r="IV1087">
            <v>0</v>
          </cell>
          <cell r="IW1087">
            <v>0</v>
          </cell>
          <cell r="IY1087">
            <v>0</v>
          </cell>
          <cell r="IZ1087">
            <v>0</v>
          </cell>
          <cell r="JA1087">
            <v>0</v>
          </cell>
          <cell r="JC1087">
            <v>0</v>
          </cell>
          <cell r="JD1087">
            <v>0</v>
          </cell>
          <cell r="JE1087">
            <v>0</v>
          </cell>
          <cell r="JG1087">
            <v>0</v>
          </cell>
          <cell r="JH1087" t="str">
            <v>CONS</v>
          </cell>
          <cell r="JI1087">
            <v>0</v>
          </cell>
          <cell r="JJ1087">
            <v>0</v>
          </cell>
          <cell r="JL1087">
            <v>0</v>
          </cell>
          <cell r="JM1087">
            <v>0</v>
          </cell>
          <cell r="JN1087">
            <v>0</v>
          </cell>
          <cell r="JO1087">
            <v>0</v>
          </cell>
          <cell r="JT1087">
            <v>0</v>
          </cell>
          <cell r="JU1087">
            <v>0</v>
          </cell>
          <cell r="JV1087">
            <v>0</v>
          </cell>
          <cell r="JZ1087">
            <v>0</v>
          </cell>
          <cell r="KA1087">
            <v>0</v>
          </cell>
          <cell r="KC1087">
            <v>0</v>
          </cell>
          <cell r="KD1087" t="str">
            <v>CONS</v>
          </cell>
          <cell r="KE1087">
            <v>0</v>
          </cell>
          <cell r="KG1087">
            <v>0</v>
          </cell>
          <cell r="KH1087">
            <v>0</v>
          </cell>
          <cell r="KI1087">
            <v>0</v>
          </cell>
          <cell r="KK1087">
            <v>0</v>
          </cell>
          <cell r="KL1087">
            <v>0</v>
          </cell>
          <cell r="KM1087">
            <v>0</v>
          </cell>
          <cell r="KO1087">
            <v>0</v>
          </cell>
          <cell r="KP1087">
            <v>0</v>
          </cell>
          <cell r="KQ1087">
            <v>0</v>
          </cell>
          <cell r="KT1087">
            <v>0</v>
          </cell>
          <cell r="KU1087">
            <v>0</v>
          </cell>
          <cell r="KW1087">
            <v>0</v>
          </cell>
          <cell r="KX1087" t="str">
            <v>CONS</v>
          </cell>
          <cell r="KY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 t="str">
            <v>CONS</v>
          </cell>
          <cell r="LF1087">
            <v>0</v>
          </cell>
          <cell r="LG1087">
            <v>0</v>
          </cell>
          <cell r="LI1087" t="str">
            <v>CONS</v>
          </cell>
          <cell r="LJ1087" t="str">
            <v>CONS</v>
          </cell>
          <cell r="LK1087">
            <v>0</v>
          </cell>
          <cell r="LM1087">
            <v>0</v>
          </cell>
          <cell r="LO1087">
            <v>0</v>
          </cell>
          <cell r="LQ1087" t="str">
            <v>CONS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MA1087">
            <v>0</v>
          </cell>
          <cell r="MB1087">
            <v>0</v>
          </cell>
          <cell r="MC1087">
            <v>0</v>
          </cell>
          <cell r="MD1087">
            <v>0</v>
          </cell>
          <cell r="ME1087" t="str">
            <v>CONS</v>
          </cell>
          <cell r="MF1087" t="str">
            <v>CONS</v>
          </cell>
          <cell r="MG1087">
            <v>0</v>
          </cell>
          <cell r="MH1087" t="str">
            <v>CONS</v>
          </cell>
          <cell r="MI1087" t="str">
            <v>CONS</v>
          </cell>
          <cell r="MJ1087">
            <v>0</v>
          </cell>
          <cell r="MK1087">
            <v>0</v>
          </cell>
          <cell r="ML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Q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U1087">
            <v>0</v>
          </cell>
          <cell r="MW1087">
            <v>0</v>
          </cell>
          <cell r="MX1087" t="str">
            <v>CONS</v>
          </cell>
          <cell r="MY1087" t="str">
            <v>CONS</v>
          </cell>
          <cell r="NA1087">
            <v>0</v>
          </cell>
          <cell r="NB1087" t="str">
            <v>CONS</v>
          </cell>
          <cell r="NC1087" t="str">
            <v>CONS</v>
          </cell>
          <cell r="ND1087" t="str">
            <v>CONS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  <cell r="NO1087">
            <v>0</v>
          </cell>
        </row>
        <row r="1088">
          <cell r="A1088">
            <v>34274</v>
          </cell>
          <cell r="B1088">
            <v>485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>
            <v>0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U1088">
            <v>0</v>
          </cell>
          <cell r="IV1088">
            <v>0</v>
          </cell>
          <cell r="IW1088">
            <v>0</v>
          </cell>
          <cell r="IY1088">
            <v>0</v>
          </cell>
          <cell r="IZ1088">
            <v>0</v>
          </cell>
          <cell r="JA1088">
            <v>0</v>
          </cell>
          <cell r="JC1088">
            <v>0</v>
          </cell>
          <cell r="JD1088">
            <v>0</v>
          </cell>
          <cell r="JE1088">
            <v>0</v>
          </cell>
          <cell r="JG1088">
            <v>0</v>
          </cell>
          <cell r="JH1088" t="str">
            <v>CONS</v>
          </cell>
          <cell r="JI1088">
            <v>0</v>
          </cell>
          <cell r="JJ1088">
            <v>0</v>
          </cell>
          <cell r="JL1088">
            <v>0</v>
          </cell>
          <cell r="JM1088">
            <v>0</v>
          </cell>
          <cell r="JN1088">
            <v>0</v>
          </cell>
          <cell r="JO1088">
            <v>0</v>
          </cell>
          <cell r="JT1088">
            <v>0</v>
          </cell>
          <cell r="JU1088">
            <v>0</v>
          </cell>
          <cell r="JV1088">
            <v>0</v>
          </cell>
          <cell r="JZ1088">
            <v>0</v>
          </cell>
          <cell r="KA1088">
            <v>0</v>
          </cell>
          <cell r="KC1088">
            <v>0</v>
          </cell>
          <cell r="KD1088" t="str">
            <v>CONS</v>
          </cell>
          <cell r="KE1088">
            <v>0</v>
          </cell>
          <cell r="KG1088">
            <v>0</v>
          </cell>
          <cell r="KH1088">
            <v>0</v>
          </cell>
          <cell r="KI1088">
            <v>0</v>
          </cell>
          <cell r="KK1088">
            <v>0</v>
          </cell>
          <cell r="KL1088">
            <v>0</v>
          </cell>
          <cell r="KM1088">
            <v>0</v>
          </cell>
          <cell r="KO1088">
            <v>0</v>
          </cell>
          <cell r="KP1088">
            <v>0</v>
          </cell>
          <cell r="KQ1088">
            <v>0</v>
          </cell>
          <cell r="KT1088">
            <v>0</v>
          </cell>
          <cell r="KU1088">
            <v>0</v>
          </cell>
          <cell r="KW1088">
            <v>0</v>
          </cell>
          <cell r="KX1088" t="str">
            <v>CONS</v>
          </cell>
          <cell r="KY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 t="str">
            <v>CONS</v>
          </cell>
          <cell r="LF1088">
            <v>0</v>
          </cell>
          <cell r="LG1088">
            <v>0</v>
          </cell>
          <cell r="LI1088" t="str">
            <v>CONS</v>
          </cell>
          <cell r="LJ1088" t="str">
            <v>CONS</v>
          </cell>
          <cell r="LK1088">
            <v>0</v>
          </cell>
          <cell r="LM1088">
            <v>0</v>
          </cell>
          <cell r="LO1088">
            <v>0</v>
          </cell>
          <cell r="LQ1088" t="str">
            <v>CONS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MA1088">
            <v>0</v>
          </cell>
          <cell r="MB1088">
            <v>0</v>
          </cell>
          <cell r="MC1088">
            <v>0</v>
          </cell>
          <cell r="MD1088">
            <v>0</v>
          </cell>
          <cell r="ME1088" t="str">
            <v>CONS</v>
          </cell>
          <cell r="MF1088" t="str">
            <v>CONS</v>
          </cell>
          <cell r="MG1088">
            <v>0</v>
          </cell>
          <cell r="MH1088" t="str">
            <v>CONS</v>
          </cell>
          <cell r="MI1088" t="str">
            <v>CONS</v>
          </cell>
          <cell r="MJ1088">
            <v>0</v>
          </cell>
          <cell r="MK1088">
            <v>0</v>
          </cell>
          <cell r="ML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Q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U1088">
            <v>0</v>
          </cell>
          <cell r="MW1088">
            <v>0</v>
          </cell>
          <cell r="MX1088" t="str">
            <v>CONS</v>
          </cell>
          <cell r="MY1088" t="str">
            <v>CONS</v>
          </cell>
          <cell r="NA1088">
            <v>0</v>
          </cell>
          <cell r="NB1088" t="str">
            <v>CONS</v>
          </cell>
          <cell r="NC1088" t="str">
            <v>CONS</v>
          </cell>
          <cell r="ND1088" t="str">
            <v>CONS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  <cell r="NO1088">
            <v>0</v>
          </cell>
        </row>
        <row r="1089">
          <cell r="A1089">
            <v>34243</v>
          </cell>
          <cell r="B1089">
            <v>486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>
            <v>0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U1089">
            <v>0</v>
          </cell>
          <cell r="IV1089">
            <v>0</v>
          </cell>
          <cell r="IW1089">
            <v>0</v>
          </cell>
          <cell r="IY1089">
            <v>0</v>
          </cell>
          <cell r="IZ1089">
            <v>0</v>
          </cell>
          <cell r="JA1089">
            <v>0</v>
          </cell>
          <cell r="JC1089">
            <v>0</v>
          </cell>
          <cell r="JD1089">
            <v>0</v>
          </cell>
          <cell r="JE1089">
            <v>0</v>
          </cell>
          <cell r="JG1089">
            <v>0</v>
          </cell>
          <cell r="JH1089" t="str">
            <v>CONS</v>
          </cell>
          <cell r="JI1089">
            <v>0</v>
          </cell>
          <cell r="JJ1089">
            <v>0</v>
          </cell>
          <cell r="JL1089">
            <v>0</v>
          </cell>
          <cell r="JM1089">
            <v>0</v>
          </cell>
          <cell r="JN1089">
            <v>0</v>
          </cell>
          <cell r="JO1089">
            <v>0</v>
          </cell>
          <cell r="JT1089">
            <v>0</v>
          </cell>
          <cell r="JU1089">
            <v>0</v>
          </cell>
          <cell r="JV1089">
            <v>0</v>
          </cell>
          <cell r="JZ1089">
            <v>0</v>
          </cell>
          <cell r="KA1089">
            <v>0</v>
          </cell>
          <cell r="KC1089">
            <v>0</v>
          </cell>
          <cell r="KD1089" t="str">
            <v>CONS</v>
          </cell>
          <cell r="KE1089">
            <v>0</v>
          </cell>
          <cell r="KG1089">
            <v>0</v>
          </cell>
          <cell r="KH1089">
            <v>0</v>
          </cell>
          <cell r="KI1089">
            <v>0</v>
          </cell>
          <cell r="KK1089">
            <v>0</v>
          </cell>
          <cell r="KL1089">
            <v>0</v>
          </cell>
          <cell r="KM1089">
            <v>0</v>
          </cell>
          <cell r="KO1089">
            <v>0</v>
          </cell>
          <cell r="KP1089">
            <v>0</v>
          </cell>
          <cell r="KQ1089">
            <v>0</v>
          </cell>
          <cell r="KT1089">
            <v>0</v>
          </cell>
          <cell r="KU1089">
            <v>0</v>
          </cell>
          <cell r="KW1089">
            <v>0</v>
          </cell>
          <cell r="KX1089" t="str">
            <v>CONS</v>
          </cell>
          <cell r="KY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 t="str">
            <v>CONS</v>
          </cell>
          <cell r="LF1089">
            <v>0</v>
          </cell>
          <cell r="LG1089">
            <v>0</v>
          </cell>
          <cell r="LI1089" t="str">
            <v>CONS</v>
          </cell>
          <cell r="LJ1089" t="str">
            <v>CONS</v>
          </cell>
          <cell r="LK1089">
            <v>0</v>
          </cell>
          <cell r="LM1089">
            <v>0</v>
          </cell>
          <cell r="LO1089">
            <v>0</v>
          </cell>
          <cell r="LQ1089" t="str">
            <v>CONS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MA1089">
            <v>0</v>
          </cell>
          <cell r="MB1089">
            <v>0</v>
          </cell>
          <cell r="MC1089">
            <v>0</v>
          </cell>
          <cell r="MD1089">
            <v>0</v>
          </cell>
          <cell r="ME1089" t="str">
            <v>CONS</v>
          </cell>
          <cell r="MF1089" t="str">
            <v>CONS</v>
          </cell>
          <cell r="MG1089">
            <v>0</v>
          </cell>
          <cell r="MH1089" t="str">
            <v>CONS</v>
          </cell>
          <cell r="MI1089" t="str">
            <v>CONS</v>
          </cell>
          <cell r="MJ1089">
            <v>0</v>
          </cell>
          <cell r="MK1089">
            <v>0</v>
          </cell>
          <cell r="ML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Q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U1089">
            <v>0</v>
          </cell>
          <cell r="MW1089">
            <v>0</v>
          </cell>
          <cell r="MX1089" t="str">
            <v>CONS</v>
          </cell>
          <cell r="MY1089" t="str">
            <v>CONS</v>
          </cell>
          <cell r="NA1089">
            <v>0</v>
          </cell>
          <cell r="NB1089" t="str">
            <v>CONS</v>
          </cell>
          <cell r="NC1089" t="str">
            <v>CONS</v>
          </cell>
          <cell r="ND1089" t="str">
            <v>CONS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  <cell r="NO1089">
            <v>0</v>
          </cell>
        </row>
        <row r="1090">
          <cell r="A1090">
            <v>34213</v>
          </cell>
          <cell r="B1090">
            <v>487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F1090">
            <v>0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U1090">
            <v>0</v>
          </cell>
          <cell r="IV1090">
            <v>0</v>
          </cell>
          <cell r="IW1090">
            <v>0</v>
          </cell>
          <cell r="IY1090">
            <v>0</v>
          </cell>
          <cell r="IZ1090">
            <v>0</v>
          </cell>
          <cell r="JA1090">
            <v>0</v>
          </cell>
          <cell r="JC1090">
            <v>0</v>
          </cell>
          <cell r="JD1090">
            <v>0</v>
          </cell>
          <cell r="JE1090">
            <v>0</v>
          </cell>
          <cell r="JG1090">
            <v>0</v>
          </cell>
          <cell r="JH1090" t="str">
            <v>CONS</v>
          </cell>
          <cell r="JI1090">
            <v>0</v>
          </cell>
          <cell r="JJ1090">
            <v>0</v>
          </cell>
          <cell r="JL1090">
            <v>0</v>
          </cell>
          <cell r="JM1090">
            <v>0</v>
          </cell>
          <cell r="JN1090">
            <v>0</v>
          </cell>
          <cell r="JO1090">
            <v>0</v>
          </cell>
          <cell r="JT1090">
            <v>0</v>
          </cell>
          <cell r="JU1090">
            <v>0</v>
          </cell>
          <cell r="JV1090">
            <v>0</v>
          </cell>
          <cell r="JZ1090">
            <v>0</v>
          </cell>
          <cell r="KA1090">
            <v>0</v>
          </cell>
          <cell r="KC1090">
            <v>0</v>
          </cell>
          <cell r="KD1090" t="str">
            <v>CONS</v>
          </cell>
          <cell r="KE1090">
            <v>0</v>
          </cell>
          <cell r="KG1090">
            <v>0</v>
          </cell>
          <cell r="KH1090">
            <v>0</v>
          </cell>
          <cell r="KI1090">
            <v>0</v>
          </cell>
          <cell r="KK1090">
            <v>0</v>
          </cell>
          <cell r="KL1090">
            <v>0</v>
          </cell>
          <cell r="KM1090">
            <v>0</v>
          </cell>
          <cell r="KO1090">
            <v>0</v>
          </cell>
          <cell r="KP1090">
            <v>0</v>
          </cell>
          <cell r="KQ1090">
            <v>0</v>
          </cell>
          <cell r="KT1090">
            <v>0</v>
          </cell>
          <cell r="KU1090">
            <v>0</v>
          </cell>
          <cell r="KW1090">
            <v>0</v>
          </cell>
          <cell r="KX1090" t="str">
            <v>CONS</v>
          </cell>
          <cell r="KY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 t="str">
            <v>CONS</v>
          </cell>
          <cell r="LF1090">
            <v>0</v>
          </cell>
          <cell r="LG1090">
            <v>0</v>
          </cell>
          <cell r="LI1090" t="str">
            <v>CONS</v>
          </cell>
          <cell r="LJ1090" t="str">
            <v>CONS</v>
          </cell>
          <cell r="LK1090">
            <v>0</v>
          </cell>
          <cell r="LM1090">
            <v>0</v>
          </cell>
          <cell r="LO1090">
            <v>0</v>
          </cell>
          <cell r="LQ1090" t="str">
            <v>CONS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MA1090">
            <v>0</v>
          </cell>
          <cell r="MB1090">
            <v>0</v>
          </cell>
          <cell r="MC1090">
            <v>0</v>
          </cell>
          <cell r="MD1090">
            <v>0</v>
          </cell>
          <cell r="ME1090" t="str">
            <v>CONS</v>
          </cell>
          <cell r="MF1090" t="str">
            <v>CONS</v>
          </cell>
          <cell r="MG1090">
            <v>0</v>
          </cell>
          <cell r="MH1090" t="str">
            <v>CONS</v>
          </cell>
          <cell r="MI1090" t="str">
            <v>CONS</v>
          </cell>
          <cell r="MJ1090">
            <v>0</v>
          </cell>
          <cell r="MK1090">
            <v>0</v>
          </cell>
          <cell r="ML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Q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U1090">
            <v>0</v>
          </cell>
          <cell r="MW1090">
            <v>0</v>
          </cell>
          <cell r="MX1090" t="str">
            <v>CONS</v>
          </cell>
          <cell r="MY1090" t="str">
            <v>CONS</v>
          </cell>
          <cell r="NA1090">
            <v>0</v>
          </cell>
          <cell r="NB1090" t="str">
            <v>CONS</v>
          </cell>
          <cell r="NC1090" t="str">
            <v>CONS</v>
          </cell>
          <cell r="ND1090" t="str">
            <v>CONS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  <cell r="NO1090">
            <v>0</v>
          </cell>
        </row>
        <row r="1091">
          <cell r="A1091">
            <v>34182</v>
          </cell>
          <cell r="B1091">
            <v>488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CONS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U1091">
            <v>0</v>
          </cell>
          <cell r="IV1091">
            <v>0</v>
          </cell>
          <cell r="IW1091">
            <v>0</v>
          </cell>
          <cell r="IY1091">
            <v>0</v>
          </cell>
          <cell r="IZ1091">
            <v>0</v>
          </cell>
          <cell r="JA1091">
            <v>0</v>
          </cell>
          <cell r="JC1091">
            <v>0</v>
          </cell>
          <cell r="JD1091">
            <v>0</v>
          </cell>
          <cell r="JE1091">
            <v>0</v>
          </cell>
          <cell r="JG1091">
            <v>0</v>
          </cell>
          <cell r="JH1091" t="str">
            <v>CONS</v>
          </cell>
          <cell r="JI1091">
            <v>0</v>
          </cell>
          <cell r="JJ1091">
            <v>0</v>
          </cell>
          <cell r="JL1091">
            <v>0</v>
          </cell>
          <cell r="JM1091">
            <v>0</v>
          </cell>
          <cell r="JN1091">
            <v>0</v>
          </cell>
          <cell r="JO1091">
            <v>0</v>
          </cell>
          <cell r="JT1091">
            <v>0</v>
          </cell>
          <cell r="JU1091">
            <v>0</v>
          </cell>
          <cell r="JV1091">
            <v>0</v>
          </cell>
          <cell r="JZ1091">
            <v>0</v>
          </cell>
          <cell r="KA1091">
            <v>0</v>
          </cell>
          <cell r="KC1091">
            <v>0</v>
          </cell>
          <cell r="KD1091" t="str">
            <v>CONS</v>
          </cell>
          <cell r="KE1091">
            <v>0</v>
          </cell>
          <cell r="KG1091">
            <v>0</v>
          </cell>
          <cell r="KH1091">
            <v>0</v>
          </cell>
          <cell r="KI1091">
            <v>0</v>
          </cell>
          <cell r="KK1091">
            <v>0</v>
          </cell>
          <cell r="KL1091">
            <v>0</v>
          </cell>
          <cell r="KM1091">
            <v>0</v>
          </cell>
          <cell r="KO1091">
            <v>0</v>
          </cell>
          <cell r="KP1091">
            <v>0</v>
          </cell>
          <cell r="KQ1091">
            <v>0</v>
          </cell>
          <cell r="KT1091">
            <v>0</v>
          </cell>
          <cell r="KU1091">
            <v>0</v>
          </cell>
          <cell r="KW1091">
            <v>0</v>
          </cell>
          <cell r="KX1091" t="str">
            <v>CONS</v>
          </cell>
          <cell r="KY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 t="str">
            <v>CONS</v>
          </cell>
          <cell r="LF1091">
            <v>0</v>
          </cell>
          <cell r="LG1091">
            <v>0</v>
          </cell>
          <cell r="LI1091" t="str">
            <v>CONS</v>
          </cell>
          <cell r="LJ1091" t="str">
            <v>CONS</v>
          </cell>
          <cell r="LK1091">
            <v>0</v>
          </cell>
          <cell r="LM1091">
            <v>0</v>
          </cell>
          <cell r="LO1091">
            <v>0</v>
          </cell>
          <cell r="LQ1091" t="str">
            <v>CONS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MA1091">
            <v>0</v>
          </cell>
          <cell r="MB1091">
            <v>0</v>
          </cell>
          <cell r="MC1091">
            <v>0</v>
          </cell>
          <cell r="MD1091">
            <v>0</v>
          </cell>
          <cell r="ME1091" t="str">
            <v>CONS</v>
          </cell>
          <cell r="MF1091" t="str">
            <v>CONS</v>
          </cell>
          <cell r="MG1091">
            <v>0</v>
          </cell>
          <cell r="MH1091" t="str">
            <v>CONS</v>
          </cell>
          <cell r="MI1091" t="str">
            <v>CONS</v>
          </cell>
          <cell r="MJ1091">
            <v>0</v>
          </cell>
          <cell r="MK1091">
            <v>0</v>
          </cell>
          <cell r="ML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Q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U1091">
            <v>0</v>
          </cell>
          <cell r="MW1091">
            <v>0</v>
          </cell>
          <cell r="MX1091" t="str">
            <v>CONS</v>
          </cell>
          <cell r="MY1091" t="str">
            <v>CONS</v>
          </cell>
          <cell r="NA1091">
            <v>0</v>
          </cell>
          <cell r="NB1091" t="str">
            <v>CONS</v>
          </cell>
          <cell r="NC1091" t="str">
            <v>CONS</v>
          </cell>
          <cell r="ND1091" t="str">
            <v>CONS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  <cell r="NO1091">
            <v>0</v>
          </cell>
        </row>
        <row r="1092">
          <cell r="A1092">
            <v>34151</v>
          </cell>
          <cell r="B1092">
            <v>489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U1092">
            <v>0</v>
          </cell>
          <cell r="IV1092">
            <v>0</v>
          </cell>
          <cell r="IW1092">
            <v>0</v>
          </cell>
          <cell r="IY1092">
            <v>0</v>
          </cell>
          <cell r="IZ1092">
            <v>0</v>
          </cell>
          <cell r="JA1092">
            <v>0</v>
          </cell>
          <cell r="JC1092">
            <v>0</v>
          </cell>
          <cell r="JD1092">
            <v>0</v>
          </cell>
          <cell r="JE1092">
            <v>0</v>
          </cell>
          <cell r="JG1092">
            <v>0</v>
          </cell>
          <cell r="JH1092" t="str">
            <v>CONS</v>
          </cell>
          <cell r="JI1092">
            <v>0</v>
          </cell>
          <cell r="JJ1092">
            <v>0</v>
          </cell>
          <cell r="JL1092">
            <v>0</v>
          </cell>
          <cell r="JM1092">
            <v>0</v>
          </cell>
          <cell r="JN1092">
            <v>0</v>
          </cell>
          <cell r="JO1092">
            <v>0</v>
          </cell>
          <cell r="JT1092">
            <v>0</v>
          </cell>
          <cell r="JU1092">
            <v>0</v>
          </cell>
          <cell r="JV1092">
            <v>0</v>
          </cell>
          <cell r="JZ1092">
            <v>0</v>
          </cell>
          <cell r="KA1092">
            <v>0</v>
          </cell>
          <cell r="KC1092">
            <v>0</v>
          </cell>
          <cell r="KD1092" t="str">
            <v>CONS</v>
          </cell>
          <cell r="KE1092">
            <v>0</v>
          </cell>
          <cell r="KG1092">
            <v>0</v>
          </cell>
          <cell r="KH1092">
            <v>0</v>
          </cell>
          <cell r="KI1092">
            <v>0</v>
          </cell>
          <cell r="KK1092">
            <v>0</v>
          </cell>
          <cell r="KL1092">
            <v>0</v>
          </cell>
          <cell r="KM1092">
            <v>0</v>
          </cell>
          <cell r="KO1092">
            <v>0</v>
          </cell>
          <cell r="KP1092">
            <v>0</v>
          </cell>
          <cell r="KQ1092">
            <v>0</v>
          </cell>
          <cell r="KT1092">
            <v>0</v>
          </cell>
          <cell r="KU1092">
            <v>0</v>
          </cell>
          <cell r="KW1092">
            <v>0</v>
          </cell>
          <cell r="KX1092" t="str">
            <v>CONS</v>
          </cell>
          <cell r="KY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 t="str">
            <v>CONS</v>
          </cell>
          <cell r="LF1092">
            <v>0</v>
          </cell>
          <cell r="LG1092">
            <v>0</v>
          </cell>
          <cell r="LI1092" t="str">
            <v>CONS</v>
          </cell>
          <cell r="LJ1092" t="str">
            <v>CONS</v>
          </cell>
          <cell r="LK1092">
            <v>0</v>
          </cell>
          <cell r="LM1092">
            <v>0</v>
          </cell>
          <cell r="LO1092">
            <v>0</v>
          </cell>
          <cell r="LQ1092" t="str">
            <v>CONS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MA1092">
            <v>0</v>
          </cell>
          <cell r="MB1092">
            <v>0</v>
          </cell>
          <cell r="MC1092">
            <v>0</v>
          </cell>
          <cell r="MD1092">
            <v>0</v>
          </cell>
          <cell r="ME1092" t="str">
            <v>CONS</v>
          </cell>
          <cell r="MF1092" t="str">
            <v>CONS</v>
          </cell>
          <cell r="MG1092">
            <v>0</v>
          </cell>
          <cell r="MH1092" t="str">
            <v>CONS</v>
          </cell>
          <cell r="MI1092" t="str">
            <v>CONS</v>
          </cell>
          <cell r="MJ1092">
            <v>0</v>
          </cell>
          <cell r="MK1092">
            <v>0</v>
          </cell>
          <cell r="ML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Q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U1092">
            <v>0</v>
          </cell>
          <cell r="MW1092">
            <v>0</v>
          </cell>
          <cell r="MX1092" t="str">
            <v>CONS</v>
          </cell>
          <cell r="MY1092" t="str">
            <v>CONS</v>
          </cell>
          <cell r="NA1092">
            <v>0</v>
          </cell>
          <cell r="NB1092" t="str">
            <v>CONS</v>
          </cell>
          <cell r="NC1092" t="str">
            <v>CONS</v>
          </cell>
          <cell r="ND1092" t="str">
            <v>CONS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  <cell r="NO1092">
            <v>0</v>
          </cell>
        </row>
        <row r="1093">
          <cell r="A1093">
            <v>34121</v>
          </cell>
          <cell r="B1093">
            <v>490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 t="str">
            <v>CONS</v>
          </cell>
          <cell r="HC1093" t="str">
            <v>CONS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 t="str">
            <v>CONS</v>
          </cell>
          <cell r="HW1093" t="str">
            <v>CONS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U1093">
            <v>0</v>
          </cell>
          <cell r="IV1093">
            <v>0</v>
          </cell>
          <cell r="IW1093">
            <v>0</v>
          </cell>
          <cell r="IY1093">
            <v>0</v>
          </cell>
          <cell r="IZ1093">
            <v>0</v>
          </cell>
          <cell r="JA1093">
            <v>0</v>
          </cell>
          <cell r="JC1093">
            <v>0</v>
          </cell>
          <cell r="JD1093">
            <v>0</v>
          </cell>
          <cell r="JE1093">
            <v>0</v>
          </cell>
          <cell r="JG1093">
            <v>0</v>
          </cell>
          <cell r="JH1093" t="str">
            <v>CONS</v>
          </cell>
          <cell r="JI1093">
            <v>0</v>
          </cell>
          <cell r="JJ1093">
            <v>0</v>
          </cell>
          <cell r="JL1093">
            <v>0</v>
          </cell>
          <cell r="JM1093">
            <v>0</v>
          </cell>
          <cell r="JN1093">
            <v>0</v>
          </cell>
          <cell r="JO1093">
            <v>0</v>
          </cell>
          <cell r="JT1093">
            <v>0</v>
          </cell>
          <cell r="JU1093">
            <v>0</v>
          </cell>
          <cell r="JV1093">
            <v>0</v>
          </cell>
          <cell r="JZ1093">
            <v>0</v>
          </cell>
          <cell r="KA1093">
            <v>0</v>
          </cell>
          <cell r="KC1093">
            <v>0</v>
          </cell>
          <cell r="KD1093" t="str">
            <v>CONS</v>
          </cell>
          <cell r="KE1093">
            <v>0</v>
          </cell>
          <cell r="KG1093">
            <v>0</v>
          </cell>
          <cell r="KH1093">
            <v>0</v>
          </cell>
          <cell r="KI1093">
            <v>0</v>
          </cell>
          <cell r="KK1093">
            <v>0</v>
          </cell>
          <cell r="KL1093">
            <v>0</v>
          </cell>
          <cell r="KM1093">
            <v>0</v>
          </cell>
          <cell r="KO1093">
            <v>0</v>
          </cell>
          <cell r="KP1093">
            <v>0</v>
          </cell>
          <cell r="KQ1093">
            <v>0</v>
          </cell>
          <cell r="KT1093">
            <v>0</v>
          </cell>
          <cell r="KU1093">
            <v>0</v>
          </cell>
          <cell r="KW1093">
            <v>0</v>
          </cell>
          <cell r="KX1093" t="str">
            <v>CONS</v>
          </cell>
          <cell r="KY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 t="str">
            <v>CONS</v>
          </cell>
          <cell r="LF1093">
            <v>0</v>
          </cell>
          <cell r="LG1093">
            <v>0</v>
          </cell>
          <cell r="LI1093" t="str">
            <v>CONS</v>
          </cell>
          <cell r="LJ1093" t="str">
            <v>CONS</v>
          </cell>
          <cell r="LK1093">
            <v>0</v>
          </cell>
          <cell r="LM1093">
            <v>0</v>
          </cell>
          <cell r="LO1093">
            <v>0</v>
          </cell>
          <cell r="LQ1093" t="str">
            <v>CONS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MA1093">
            <v>0</v>
          </cell>
          <cell r="MB1093">
            <v>0</v>
          </cell>
          <cell r="MC1093">
            <v>0</v>
          </cell>
          <cell r="MD1093">
            <v>0</v>
          </cell>
          <cell r="ME1093" t="str">
            <v>CONS</v>
          </cell>
          <cell r="MF1093" t="str">
            <v>CONS</v>
          </cell>
          <cell r="MG1093">
            <v>0</v>
          </cell>
          <cell r="MH1093" t="str">
            <v>CONS</v>
          </cell>
          <cell r="MI1093" t="str">
            <v>CONS</v>
          </cell>
          <cell r="MJ1093">
            <v>0</v>
          </cell>
          <cell r="MK1093">
            <v>0</v>
          </cell>
          <cell r="ML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Q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U1093">
            <v>0</v>
          </cell>
          <cell r="MW1093">
            <v>0</v>
          </cell>
          <cell r="MX1093" t="str">
            <v>CONS</v>
          </cell>
          <cell r="MY1093" t="str">
            <v>CONS</v>
          </cell>
          <cell r="NA1093">
            <v>0</v>
          </cell>
          <cell r="NB1093" t="str">
            <v>CONS</v>
          </cell>
          <cell r="NC1093" t="str">
            <v>CONS</v>
          </cell>
          <cell r="ND1093" t="str">
            <v>CONS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  <cell r="NO1093">
            <v>0</v>
          </cell>
        </row>
        <row r="1094">
          <cell r="A1094">
            <v>34090</v>
          </cell>
          <cell r="B1094">
            <v>491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 t="str">
            <v>CONS</v>
          </cell>
          <cell r="HC1094" t="str">
            <v>CONS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 t="str">
            <v>CONS</v>
          </cell>
          <cell r="HW1094" t="str">
            <v>CONS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U1094">
            <v>0</v>
          </cell>
          <cell r="IV1094">
            <v>0</v>
          </cell>
          <cell r="IW1094">
            <v>0</v>
          </cell>
          <cell r="IY1094">
            <v>0</v>
          </cell>
          <cell r="IZ1094">
            <v>0</v>
          </cell>
          <cell r="JA1094">
            <v>0</v>
          </cell>
          <cell r="JC1094">
            <v>0</v>
          </cell>
          <cell r="JD1094">
            <v>0</v>
          </cell>
          <cell r="JE1094">
            <v>0</v>
          </cell>
          <cell r="JG1094">
            <v>0</v>
          </cell>
          <cell r="JH1094" t="str">
            <v>CONS</v>
          </cell>
          <cell r="JI1094">
            <v>0</v>
          </cell>
          <cell r="JJ1094">
            <v>0</v>
          </cell>
          <cell r="JL1094">
            <v>0</v>
          </cell>
          <cell r="JM1094">
            <v>0</v>
          </cell>
          <cell r="JN1094">
            <v>0</v>
          </cell>
          <cell r="JO1094">
            <v>0</v>
          </cell>
          <cell r="JT1094">
            <v>0</v>
          </cell>
          <cell r="JU1094">
            <v>0</v>
          </cell>
          <cell r="JV1094">
            <v>0</v>
          </cell>
          <cell r="JZ1094">
            <v>0</v>
          </cell>
          <cell r="KA1094">
            <v>0</v>
          </cell>
          <cell r="KC1094">
            <v>0</v>
          </cell>
          <cell r="KD1094" t="str">
            <v>CONS</v>
          </cell>
          <cell r="KE1094">
            <v>0</v>
          </cell>
          <cell r="KG1094">
            <v>0</v>
          </cell>
          <cell r="KH1094">
            <v>0</v>
          </cell>
          <cell r="KI1094">
            <v>0</v>
          </cell>
          <cell r="KK1094">
            <v>0</v>
          </cell>
          <cell r="KL1094">
            <v>0</v>
          </cell>
          <cell r="KM1094">
            <v>0</v>
          </cell>
          <cell r="KO1094">
            <v>0</v>
          </cell>
          <cell r="KP1094">
            <v>0</v>
          </cell>
          <cell r="KQ1094">
            <v>0</v>
          </cell>
          <cell r="KT1094">
            <v>0</v>
          </cell>
          <cell r="KU1094">
            <v>0</v>
          </cell>
          <cell r="KW1094">
            <v>0</v>
          </cell>
          <cell r="KX1094" t="str">
            <v>CONS</v>
          </cell>
          <cell r="KY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 t="str">
            <v>CONS</v>
          </cell>
          <cell r="LF1094">
            <v>0</v>
          </cell>
          <cell r="LG1094">
            <v>0</v>
          </cell>
          <cell r="LI1094" t="str">
            <v>CONS</v>
          </cell>
          <cell r="LJ1094" t="str">
            <v>CONS</v>
          </cell>
          <cell r="LK1094">
            <v>0</v>
          </cell>
          <cell r="LM1094">
            <v>0</v>
          </cell>
          <cell r="LO1094">
            <v>0</v>
          </cell>
          <cell r="LQ1094" t="str">
            <v>CONS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MA1094">
            <v>0</v>
          </cell>
          <cell r="MB1094">
            <v>0</v>
          </cell>
          <cell r="MC1094">
            <v>0</v>
          </cell>
          <cell r="MD1094">
            <v>0</v>
          </cell>
          <cell r="ME1094" t="str">
            <v>CONS</v>
          </cell>
          <cell r="MF1094" t="str">
            <v>CONS</v>
          </cell>
          <cell r="MG1094">
            <v>0</v>
          </cell>
          <cell r="MH1094" t="str">
            <v>CONS</v>
          </cell>
          <cell r="MI1094" t="str">
            <v>CONS</v>
          </cell>
          <cell r="MJ1094">
            <v>0</v>
          </cell>
          <cell r="MK1094">
            <v>0</v>
          </cell>
          <cell r="ML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Q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U1094">
            <v>0</v>
          </cell>
          <cell r="MW1094">
            <v>0</v>
          </cell>
          <cell r="MX1094" t="str">
            <v>CONS</v>
          </cell>
          <cell r="MY1094" t="str">
            <v>CONS</v>
          </cell>
          <cell r="NA1094">
            <v>0</v>
          </cell>
          <cell r="NB1094" t="str">
            <v>CONS</v>
          </cell>
          <cell r="NC1094" t="str">
            <v>CONS</v>
          </cell>
          <cell r="ND1094" t="str">
            <v>CONS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  <cell r="NO1094">
            <v>0</v>
          </cell>
        </row>
        <row r="1095">
          <cell r="A1095">
            <v>34060</v>
          </cell>
          <cell r="B1095">
            <v>492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PREV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 t="str">
            <v>CONS</v>
          </cell>
          <cell r="HC1095" t="str">
            <v>CONS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 t="str">
            <v>CONS</v>
          </cell>
          <cell r="HW1095" t="str">
            <v>CONS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U1095">
            <v>0</v>
          </cell>
          <cell r="IV1095">
            <v>0</v>
          </cell>
          <cell r="IW1095">
            <v>0</v>
          </cell>
          <cell r="IY1095">
            <v>0</v>
          </cell>
          <cell r="IZ1095">
            <v>0</v>
          </cell>
          <cell r="JA1095">
            <v>0</v>
          </cell>
          <cell r="JC1095">
            <v>0</v>
          </cell>
          <cell r="JD1095">
            <v>0</v>
          </cell>
          <cell r="JE1095">
            <v>0</v>
          </cell>
          <cell r="JG1095">
            <v>0</v>
          </cell>
          <cell r="JH1095" t="str">
            <v>CONS</v>
          </cell>
          <cell r="JI1095">
            <v>0</v>
          </cell>
          <cell r="JJ1095">
            <v>0</v>
          </cell>
          <cell r="JL1095">
            <v>0</v>
          </cell>
          <cell r="JM1095">
            <v>0</v>
          </cell>
          <cell r="JN1095">
            <v>0</v>
          </cell>
          <cell r="JO1095">
            <v>0</v>
          </cell>
          <cell r="JT1095">
            <v>0</v>
          </cell>
          <cell r="JU1095">
            <v>0</v>
          </cell>
          <cell r="JV1095">
            <v>0</v>
          </cell>
          <cell r="JZ1095">
            <v>0</v>
          </cell>
          <cell r="KA1095">
            <v>0</v>
          </cell>
          <cell r="KC1095">
            <v>0</v>
          </cell>
          <cell r="KD1095" t="str">
            <v>CONS</v>
          </cell>
          <cell r="KE1095">
            <v>0</v>
          </cell>
          <cell r="KG1095">
            <v>0</v>
          </cell>
          <cell r="KH1095">
            <v>0</v>
          </cell>
          <cell r="KI1095">
            <v>0</v>
          </cell>
          <cell r="KK1095">
            <v>0</v>
          </cell>
          <cell r="KL1095">
            <v>0</v>
          </cell>
          <cell r="KM1095">
            <v>0</v>
          </cell>
          <cell r="KO1095">
            <v>0</v>
          </cell>
          <cell r="KP1095">
            <v>0</v>
          </cell>
          <cell r="KQ1095">
            <v>0</v>
          </cell>
          <cell r="KT1095">
            <v>0</v>
          </cell>
          <cell r="KU1095">
            <v>0</v>
          </cell>
          <cell r="KW1095">
            <v>0</v>
          </cell>
          <cell r="KX1095" t="str">
            <v>CONS</v>
          </cell>
          <cell r="KY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 t="str">
            <v>CONS</v>
          </cell>
          <cell r="LF1095">
            <v>0</v>
          </cell>
          <cell r="LG1095">
            <v>0</v>
          </cell>
          <cell r="LI1095" t="str">
            <v>CONS</v>
          </cell>
          <cell r="LJ1095" t="str">
            <v>CONS</v>
          </cell>
          <cell r="LK1095">
            <v>0</v>
          </cell>
          <cell r="LM1095">
            <v>0</v>
          </cell>
          <cell r="LO1095">
            <v>0</v>
          </cell>
          <cell r="LQ1095" t="str">
            <v>CONS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MA1095">
            <v>0</v>
          </cell>
          <cell r="MB1095">
            <v>0</v>
          </cell>
          <cell r="MC1095">
            <v>0</v>
          </cell>
          <cell r="MD1095">
            <v>0</v>
          </cell>
          <cell r="ME1095" t="str">
            <v>CONS</v>
          </cell>
          <cell r="MF1095" t="str">
            <v>CONS</v>
          </cell>
          <cell r="MG1095">
            <v>0</v>
          </cell>
          <cell r="MH1095" t="str">
            <v>CONS</v>
          </cell>
          <cell r="MI1095" t="str">
            <v>CONS</v>
          </cell>
          <cell r="MJ1095">
            <v>0</v>
          </cell>
          <cell r="MK1095">
            <v>0</v>
          </cell>
          <cell r="ML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Q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U1095">
            <v>0</v>
          </cell>
          <cell r="MW1095">
            <v>0</v>
          </cell>
          <cell r="MX1095" t="str">
            <v>CONS</v>
          </cell>
          <cell r="MY1095" t="str">
            <v>CONS</v>
          </cell>
          <cell r="NA1095">
            <v>0</v>
          </cell>
          <cell r="NB1095" t="str">
            <v>CONS</v>
          </cell>
          <cell r="NC1095" t="str">
            <v>CONS</v>
          </cell>
          <cell r="ND1095" t="str">
            <v>CONS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  <cell r="NO1095">
            <v>0</v>
          </cell>
        </row>
        <row r="1096">
          <cell r="A1096">
            <v>34029</v>
          </cell>
          <cell r="B1096">
            <v>493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 t="str">
            <v>CONS</v>
          </cell>
          <cell r="HC1096" t="str">
            <v>CONS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 t="str">
            <v>CONS</v>
          </cell>
          <cell r="HW1096" t="str">
            <v>CONS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U1096">
            <v>0</v>
          </cell>
          <cell r="IV1096">
            <v>0</v>
          </cell>
          <cell r="IW1096">
            <v>0</v>
          </cell>
          <cell r="IY1096">
            <v>0</v>
          </cell>
          <cell r="IZ1096">
            <v>0</v>
          </cell>
          <cell r="JA1096">
            <v>0</v>
          </cell>
          <cell r="JC1096">
            <v>0</v>
          </cell>
          <cell r="JD1096">
            <v>0</v>
          </cell>
          <cell r="JE1096">
            <v>0</v>
          </cell>
          <cell r="JG1096">
            <v>0</v>
          </cell>
          <cell r="JH1096" t="str">
            <v>CONS</v>
          </cell>
          <cell r="JI1096">
            <v>0</v>
          </cell>
          <cell r="JJ1096">
            <v>0</v>
          </cell>
          <cell r="JL1096">
            <v>0</v>
          </cell>
          <cell r="JM1096">
            <v>0</v>
          </cell>
          <cell r="JN1096">
            <v>0</v>
          </cell>
          <cell r="JO1096">
            <v>0</v>
          </cell>
          <cell r="JT1096">
            <v>0</v>
          </cell>
          <cell r="JU1096">
            <v>0</v>
          </cell>
          <cell r="JV1096">
            <v>0</v>
          </cell>
          <cell r="JZ1096">
            <v>0</v>
          </cell>
          <cell r="KA1096">
            <v>0</v>
          </cell>
          <cell r="KC1096">
            <v>0</v>
          </cell>
          <cell r="KD1096" t="str">
            <v>CONS</v>
          </cell>
          <cell r="KE1096">
            <v>0</v>
          </cell>
          <cell r="KG1096">
            <v>0</v>
          </cell>
          <cell r="KH1096">
            <v>0</v>
          </cell>
          <cell r="KI1096">
            <v>0</v>
          </cell>
          <cell r="KK1096">
            <v>0</v>
          </cell>
          <cell r="KL1096">
            <v>0</v>
          </cell>
          <cell r="KM1096">
            <v>0</v>
          </cell>
          <cell r="KO1096">
            <v>0</v>
          </cell>
          <cell r="KP1096">
            <v>0</v>
          </cell>
          <cell r="KQ1096">
            <v>0</v>
          </cell>
          <cell r="KT1096">
            <v>0</v>
          </cell>
          <cell r="KU1096">
            <v>0</v>
          </cell>
          <cell r="KW1096">
            <v>0</v>
          </cell>
          <cell r="KX1096" t="str">
            <v>CONS</v>
          </cell>
          <cell r="KY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 t="str">
            <v>CONS</v>
          </cell>
          <cell r="LF1096">
            <v>0</v>
          </cell>
          <cell r="LG1096">
            <v>0</v>
          </cell>
          <cell r="LI1096" t="str">
            <v>CONS</v>
          </cell>
          <cell r="LJ1096" t="str">
            <v>CONS</v>
          </cell>
          <cell r="LK1096">
            <v>0</v>
          </cell>
          <cell r="LM1096">
            <v>0</v>
          </cell>
          <cell r="LO1096">
            <v>0</v>
          </cell>
          <cell r="LQ1096" t="str">
            <v>CONS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MA1096">
            <v>0</v>
          </cell>
          <cell r="MB1096">
            <v>0</v>
          </cell>
          <cell r="MC1096">
            <v>0</v>
          </cell>
          <cell r="MD1096">
            <v>0</v>
          </cell>
          <cell r="ME1096" t="str">
            <v>CONS</v>
          </cell>
          <cell r="MF1096" t="str">
            <v>CONS</v>
          </cell>
          <cell r="MG1096">
            <v>0</v>
          </cell>
          <cell r="MH1096" t="str">
            <v>CONS</v>
          </cell>
          <cell r="MI1096" t="str">
            <v>CONS</v>
          </cell>
          <cell r="MJ1096">
            <v>0</v>
          </cell>
          <cell r="MK1096">
            <v>0</v>
          </cell>
          <cell r="ML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Q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U1096">
            <v>0</v>
          </cell>
          <cell r="MW1096">
            <v>0</v>
          </cell>
          <cell r="MX1096" t="str">
            <v>CONS</v>
          </cell>
          <cell r="MY1096" t="str">
            <v>CONS</v>
          </cell>
          <cell r="NA1096">
            <v>0</v>
          </cell>
          <cell r="NB1096" t="str">
            <v>CONS</v>
          </cell>
          <cell r="NC1096" t="str">
            <v>CONS</v>
          </cell>
          <cell r="ND1096" t="str">
            <v>CONS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  <cell r="NO1096">
            <v>0</v>
          </cell>
        </row>
        <row r="1097">
          <cell r="A1097">
            <v>34001</v>
          </cell>
          <cell r="B1097">
            <v>494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>
            <v>0</v>
          </cell>
          <cell r="HW1097">
            <v>0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U1097">
            <v>0</v>
          </cell>
          <cell r="IV1097">
            <v>0</v>
          </cell>
          <cell r="IW1097">
            <v>0</v>
          </cell>
          <cell r="IY1097">
            <v>0</v>
          </cell>
          <cell r="IZ1097">
            <v>0</v>
          </cell>
          <cell r="JA1097">
            <v>0</v>
          </cell>
          <cell r="JC1097">
            <v>0</v>
          </cell>
          <cell r="JD1097">
            <v>0</v>
          </cell>
          <cell r="JE1097">
            <v>0</v>
          </cell>
          <cell r="JG1097">
            <v>0</v>
          </cell>
          <cell r="JH1097" t="str">
            <v>CONS</v>
          </cell>
          <cell r="JI1097">
            <v>0</v>
          </cell>
          <cell r="JJ1097">
            <v>0</v>
          </cell>
          <cell r="JL1097">
            <v>0</v>
          </cell>
          <cell r="JM1097">
            <v>0</v>
          </cell>
          <cell r="JN1097">
            <v>0</v>
          </cell>
          <cell r="JO1097">
            <v>0</v>
          </cell>
          <cell r="JT1097">
            <v>0</v>
          </cell>
          <cell r="JU1097">
            <v>0</v>
          </cell>
          <cell r="JV1097">
            <v>0</v>
          </cell>
          <cell r="JZ1097">
            <v>0</v>
          </cell>
          <cell r="KA1097">
            <v>0</v>
          </cell>
          <cell r="KC1097">
            <v>0</v>
          </cell>
          <cell r="KD1097" t="str">
            <v>CONS</v>
          </cell>
          <cell r="KE1097">
            <v>0</v>
          </cell>
          <cell r="KG1097">
            <v>0</v>
          </cell>
          <cell r="KH1097">
            <v>0</v>
          </cell>
          <cell r="KI1097">
            <v>0</v>
          </cell>
          <cell r="KK1097">
            <v>0</v>
          </cell>
          <cell r="KL1097">
            <v>0</v>
          </cell>
          <cell r="KM1097">
            <v>0</v>
          </cell>
          <cell r="KO1097">
            <v>0</v>
          </cell>
          <cell r="KP1097">
            <v>0</v>
          </cell>
          <cell r="KQ1097">
            <v>0</v>
          </cell>
          <cell r="KT1097">
            <v>0</v>
          </cell>
          <cell r="KU1097">
            <v>0</v>
          </cell>
          <cell r="KW1097">
            <v>0</v>
          </cell>
          <cell r="KX1097" t="str">
            <v>CONS</v>
          </cell>
          <cell r="KY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 t="str">
            <v>CONS</v>
          </cell>
          <cell r="LF1097">
            <v>0</v>
          </cell>
          <cell r="LG1097">
            <v>0</v>
          </cell>
          <cell r="LI1097" t="str">
            <v>CONS</v>
          </cell>
          <cell r="LJ1097" t="str">
            <v>CONS</v>
          </cell>
          <cell r="LK1097">
            <v>0</v>
          </cell>
          <cell r="LM1097">
            <v>0</v>
          </cell>
          <cell r="LO1097">
            <v>0</v>
          </cell>
          <cell r="LQ1097" t="str">
            <v>CONS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MA1097">
            <v>0</v>
          </cell>
          <cell r="MB1097">
            <v>0</v>
          </cell>
          <cell r="MC1097">
            <v>0</v>
          </cell>
          <cell r="MD1097">
            <v>0</v>
          </cell>
          <cell r="ME1097" t="str">
            <v>CONS</v>
          </cell>
          <cell r="MF1097" t="str">
            <v>CONS</v>
          </cell>
          <cell r="MG1097">
            <v>0</v>
          </cell>
          <cell r="MH1097" t="str">
            <v>CONS</v>
          </cell>
          <cell r="MI1097" t="str">
            <v>CONS</v>
          </cell>
          <cell r="MJ1097">
            <v>0</v>
          </cell>
          <cell r="MK1097">
            <v>0</v>
          </cell>
          <cell r="ML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Q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U1097">
            <v>0</v>
          </cell>
          <cell r="MW1097">
            <v>0</v>
          </cell>
          <cell r="MX1097" t="str">
            <v>CONS</v>
          </cell>
          <cell r="MY1097" t="str">
            <v>CONS</v>
          </cell>
          <cell r="NA1097">
            <v>0</v>
          </cell>
          <cell r="NB1097" t="str">
            <v>CONS</v>
          </cell>
          <cell r="NC1097" t="str">
            <v>CONS</v>
          </cell>
          <cell r="ND1097" t="str">
            <v>CONS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  <cell r="NO1097">
            <v>0</v>
          </cell>
        </row>
        <row r="1098">
          <cell r="A1098">
            <v>33970</v>
          </cell>
          <cell r="B1098">
            <v>495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U1098">
            <v>0</v>
          </cell>
          <cell r="IV1098">
            <v>0</v>
          </cell>
          <cell r="IW1098">
            <v>0</v>
          </cell>
          <cell r="IY1098">
            <v>0</v>
          </cell>
          <cell r="IZ1098">
            <v>0</v>
          </cell>
          <cell r="JA1098">
            <v>0</v>
          </cell>
          <cell r="JC1098">
            <v>0</v>
          </cell>
          <cell r="JD1098">
            <v>0</v>
          </cell>
          <cell r="JE1098">
            <v>0</v>
          </cell>
          <cell r="JG1098">
            <v>0</v>
          </cell>
          <cell r="JH1098" t="str">
            <v>CONS</v>
          </cell>
          <cell r="JI1098">
            <v>0</v>
          </cell>
          <cell r="JJ1098">
            <v>0</v>
          </cell>
          <cell r="JL1098">
            <v>0</v>
          </cell>
          <cell r="JM1098">
            <v>0</v>
          </cell>
          <cell r="JN1098">
            <v>0</v>
          </cell>
          <cell r="JO1098">
            <v>0</v>
          </cell>
          <cell r="JT1098">
            <v>0</v>
          </cell>
          <cell r="JU1098">
            <v>0</v>
          </cell>
          <cell r="JV1098">
            <v>0</v>
          </cell>
          <cell r="JZ1098">
            <v>0</v>
          </cell>
          <cell r="KA1098">
            <v>0</v>
          </cell>
          <cell r="KC1098">
            <v>0</v>
          </cell>
          <cell r="KD1098" t="str">
            <v>CONS</v>
          </cell>
          <cell r="KE1098">
            <v>0</v>
          </cell>
          <cell r="KG1098">
            <v>0</v>
          </cell>
          <cell r="KH1098">
            <v>0</v>
          </cell>
          <cell r="KI1098">
            <v>0</v>
          </cell>
          <cell r="KK1098">
            <v>0</v>
          </cell>
          <cell r="KL1098">
            <v>0</v>
          </cell>
          <cell r="KM1098">
            <v>0</v>
          </cell>
          <cell r="KO1098">
            <v>0</v>
          </cell>
          <cell r="KP1098">
            <v>0</v>
          </cell>
          <cell r="KQ1098">
            <v>0</v>
          </cell>
          <cell r="KT1098">
            <v>0</v>
          </cell>
          <cell r="KU1098">
            <v>0</v>
          </cell>
          <cell r="KW1098">
            <v>0</v>
          </cell>
          <cell r="KX1098" t="str">
            <v>CONS</v>
          </cell>
          <cell r="KY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 t="str">
            <v>CONS</v>
          </cell>
          <cell r="LF1098">
            <v>0</v>
          </cell>
          <cell r="LG1098">
            <v>0</v>
          </cell>
          <cell r="LI1098" t="str">
            <v>CONS</v>
          </cell>
          <cell r="LJ1098" t="str">
            <v>CONS</v>
          </cell>
          <cell r="LK1098">
            <v>0</v>
          </cell>
          <cell r="LM1098">
            <v>0</v>
          </cell>
          <cell r="LO1098">
            <v>0</v>
          </cell>
          <cell r="LQ1098" t="str">
            <v>CONS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MA1098">
            <v>0</v>
          </cell>
          <cell r="MB1098">
            <v>0</v>
          </cell>
          <cell r="MC1098">
            <v>0</v>
          </cell>
          <cell r="MD1098">
            <v>0</v>
          </cell>
          <cell r="ME1098" t="str">
            <v>CONS</v>
          </cell>
          <cell r="MF1098" t="str">
            <v>CONS</v>
          </cell>
          <cell r="MG1098">
            <v>0</v>
          </cell>
          <cell r="MH1098" t="str">
            <v>CONS</v>
          </cell>
          <cell r="MI1098" t="str">
            <v>CONS</v>
          </cell>
          <cell r="MJ1098">
            <v>0</v>
          </cell>
          <cell r="MK1098">
            <v>0</v>
          </cell>
          <cell r="ML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Q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U1098">
            <v>0</v>
          </cell>
          <cell r="MW1098">
            <v>0</v>
          </cell>
          <cell r="MX1098" t="str">
            <v>CONS</v>
          </cell>
          <cell r="MY1098" t="str">
            <v>CONS</v>
          </cell>
          <cell r="NA1098">
            <v>0</v>
          </cell>
          <cell r="NB1098" t="str">
            <v>CONS</v>
          </cell>
          <cell r="NC1098" t="str">
            <v>CONS</v>
          </cell>
          <cell r="ND1098" t="str">
            <v>CONS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  <cell r="NO1098">
            <v>0</v>
          </cell>
        </row>
        <row r="1099">
          <cell r="A1099">
            <v>33939</v>
          </cell>
          <cell r="B1099">
            <v>496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U1099">
            <v>0</v>
          </cell>
          <cell r="IV1099">
            <v>0</v>
          </cell>
          <cell r="IW1099">
            <v>0</v>
          </cell>
          <cell r="IY1099">
            <v>0</v>
          </cell>
          <cell r="IZ1099">
            <v>0</v>
          </cell>
          <cell r="JA1099">
            <v>0</v>
          </cell>
          <cell r="JC1099">
            <v>0</v>
          </cell>
          <cell r="JD1099">
            <v>0</v>
          </cell>
          <cell r="JE1099">
            <v>0</v>
          </cell>
          <cell r="JG1099">
            <v>0</v>
          </cell>
          <cell r="JH1099" t="str">
            <v>CONS</v>
          </cell>
          <cell r="JI1099">
            <v>0</v>
          </cell>
          <cell r="JJ1099">
            <v>0</v>
          </cell>
          <cell r="JL1099">
            <v>0</v>
          </cell>
          <cell r="JM1099">
            <v>0</v>
          </cell>
          <cell r="JN1099">
            <v>0</v>
          </cell>
          <cell r="JT1099">
            <v>0</v>
          </cell>
          <cell r="JU1099">
            <v>0</v>
          </cell>
          <cell r="JV1099">
            <v>0</v>
          </cell>
          <cell r="JZ1099">
            <v>0</v>
          </cell>
          <cell r="KA1099">
            <v>0</v>
          </cell>
          <cell r="KC1099">
            <v>0</v>
          </cell>
          <cell r="KD1099" t="str">
            <v>CONS</v>
          </cell>
          <cell r="KE1099">
            <v>0</v>
          </cell>
          <cell r="KG1099">
            <v>0</v>
          </cell>
          <cell r="KH1099">
            <v>0</v>
          </cell>
          <cell r="KI1099">
            <v>0</v>
          </cell>
          <cell r="KK1099">
            <v>0</v>
          </cell>
          <cell r="KL1099">
            <v>0</v>
          </cell>
          <cell r="KM1099">
            <v>0</v>
          </cell>
          <cell r="KO1099">
            <v>0</v>
          </cell>
          <cell r="KP1099">
            <v>0</v>
          </cell>
          <cell r="KQ1099">
            <v>0</v>
          </cell>
          <cell r="KT1099">
            <v>0</v>
          </cell>
          <cell r="KU1099">
            <v>0</v>
          </cell>
          <cell r="KW1099">
            <v>0</v>
          </cell>
          <cell r="KX1099" t="str">
            <v>CONS</v>
          </cell>
          <cell r="KY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 t="str">
            <v>CONS</v>
          </cell>
          <cell r="LF1099">
            <v>0</v>
          </cell>
          <cell r="LG1099">
            <v>0</v>
          </cell>
          <cell r="LI1099" t="str">
            <v>CONS</v>
          </cell>
          <cell r="LJ1099" t="str">
            <v>CONS</v>
          </cell>
          <cell r="LK1099">
            <v>0</v>
          </cell>
          <cell r="LM1099">
            <v>0</v>
          </cell>
          <cell r="LO1099">
            <v>0</v>
          </cell>
          <cell r="LQ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MA1099">
            <v>0</v>
          </cell>
          <cell r="MB1099">
            <v>0</v>
          </cell>
          <cell r="MC1099">
            <v>0</v>
          </cell>
          <cell r="MD1099">
            <v>0</v>
          </cell>
          <cell r="ME1099" t="str">
            <v>CONS</v>
          </cell>
          <cell r="MF1099" t="str">
            <v>CONS</v>
          </cell>
          <cell r="MG1099">
            <v>0</v>
          </cell>
          <cell r="MH1099" t="str">
            <v>CONS</v>
          </cell>
          <cell r="MI1099" t="str">
            <v>CONS</v>
          </cell>
          <cell r="MJ1099">
            <v>0</v>
          </cell>
          <cell r="MK1099">
            <v>0</v>
          </cell>
          <cell r="ML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Q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U1099">
            <v>0</v>
          </cell>
          <cell r="MW1099">
            <v>0</v>
          </cell>
          <cell r="MX1099" t="str">
            <v>CONS</v>
          </cell>
          <cell r="MY1099" t="str">
            <v>CONS</v>
          </cell>
          <cell r="NA1099">
            <v>0</v>
          </cell>
          <cell r="NB1099" t="str">
            <v>CONS</v>
          </cell>
          <cell r="NC1099" t="str">
            <v>CONS</v>
          </cell>
          <cell r="ND1099" t="str">
            <v>CONS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  <cell r="NO1099">
            <v>0</v>
          </cell>
        </row>
        <row r="1100">
          <cell r="A1100">
            <v>33909</v>
          </cell>
          <cell r="B1100">
            <v>497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U1100">
            <v>0</v>
          </cell>
          <cell r="IV1100">
            <v>0</v>
          </cell>
          <cell r="IW1100">
            <v>0</v>
          </cell>
          <cell r="IY1100">
            <v>0</v>
          </cell>
          <cell r="IZ1100">
            <v>0</v>
          </cell>
          <cell r="JA1100">
            <v>0</v>
          </cell>
          <cell r="JC1100">
            <v>0</v>
          </cell>
          <cell r="JD1100">
            <v>0</v>
          </cell>
          <cell r="JE1100">
            <v>0</v>
          </cell>
          <cell r="JG1100">
            <v>0</v>
          </cell>
          <cell r="JH1100" t="str">
            <v>CONS</v>
          </cell>
          <cell r="JI1100">
            <v>0</v>
          </cell>
          <cell r="JJ1100">
            <v>0</v>
          </cell>
          <cell r="JL1100">
            <v>0</v>
          </cell>
          <cell r="JM1100">
            <v>0</v>
          </cell>
          <cell r="JN1100">
            <v>0</v>
          </cell>
          <cell r="JT1100">
            <v>0</v>
          </cell>
          <cell r="JU1100">
            <v>0</v>
          </cell>
          <cell r="JV1100">
            <v>0</v>
          </cell>
          <cell r="JZ1100">
            <v>0</v>
          </cell>
          <cell r="KA1100">
            <v>0</v>
          </cell>
          <cell r="KC1100">
            <v>0</v>
          </cell>
          <cell r="KD1100" t="str">
            <v>CONS</v>
          </cell>
          <cell r="KE1100">
            <v>0</v>
          </cell>
          <cell r="KG1100">
            <v>0</v>
          </cell>
          <cell r="KH1100">
            <v>0</v>
          </cell>
          <cell r="KI1100">
            <v>0</v>
          </cell>
          <cell r="KK1100">
            <v>0</v>
          </cell>
          <cell r="KL1100">
            <v>0</v>
          </cell>
          <cell r="KM1100">
            <v>0</v>
          </cell>
          <cell r="KO1100">
            <v>0</v>
          </cell>
          <cell r="KP1100">
            <v>0</v>
          </cell>
          <cell r="KQ1100">
            <v>0</v>
          </cell>
          <cell r="KT1100">
            <v>0</v>
          </cell>
          <cell r="KU1100">
            <v>0</v>
          </cell>
          <cell r="KW1100">
            <v>0</v>
          </cell>
          <cell r="KX1100" t="str">
            <v>CONS</v>
          </cell>
          <cell r="KY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 t="str">
            <v>CONS</v>
          </cell>
          <cell r="LF1100">
            <v>0</v>
          </cell>
          <cell r="LG1100">
            <v>0</v>
          </cell>
          <cell r="LI1100" t="str">
            <v>CONS</v>
          </cell>
          <cell r="LJ1100" t="str">
            <v>CONS</v>
          </cell>
          <cell r="LK1100">
            <v>0</v>
          </cell>
          <cell r="LM1100">
            <v>0</v>
          </cell>
          <cell r="LO1100">
            <v>0</v>
          </cell>
          <cell r="LQ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MA1100">
            <v>0</v>
          </cell>
          <cell r="MB1100">
            <v>0</v>
          </cell>
          <cell r="MC1100">
            <v>0</v>
          </cell>
          <cell r="MD1100">
            <v>0</v>
          </cell>
          <cell r="ME1100" t="str">
            <v>CONS</v>
          </cell>
          <cell r="MF1100" t="str">
            <v>CONS</v>
          </cell>
          <cell r="MG1100">
            <v>0</v>
          </cell>
          <cell r="MH1100" t="str">
            <v>CONS</v>
          </cell>
          <cell r="MI1100" t="str">
            <v>CONS</v>
          </cell>
          <cell r="MJ1100">
            <v>0</v>
          </cell>
          <cell r="MK1100">
            <v>0</v>
          </cell>
          <cell r="ML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Q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U1100">
            <v>0</v>
          </cell>
          <cell r="MW1100">
            <v>0</v>
          </cell>
          <cell r="MX1100" t="str">
            <v>CONS</v>
          </cell>
          <cell r="MY1100" t="str">
            <v>CONS</v>
          </cell>
          <cell r="NA1100">
            <v>0</v>
          </cell>
          <cell r="NB1100" t="str">
            <v>CONS</v>
          </cell>
          <cell r="NC1100" t="str">
            <v>CONS</v>
          </cell>
          <cell r="ND1100" t="str">
            <v>CONS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  <cell r="NO1100">
            <v>0</v>
          </cell>
        </row>
        <row r="1101">
          <cell r="A1101">
            <v>33878</v>
          </cell>
          <cell r="B1101">
            <v>498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CONS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U1101">
            <v>0</v>
          </cell>
          <cell r="IV1101">
            <v>0</v>
          </cell>
          <cell r="IW1101">
            <v>0</v>
          </cell>
          <cell r="IY1101">
            <v>0</v>
          </cell>
          <cell r="IZ1101">
            <v>0</v>
          </cell>
          <cell r="JA1101">
            <v>0</v>
          </cell>
          <cell r="JC1101">
            <v>0</v>
          </cell>
          <cell r="JD1101">
            <v>0</v>
          </cell>
          <cell r="JE1101">
            <v>0</v>
          </cell>
          <cell r="JG1101">
            <v>0</v>
          </cell>
          <cell r="JH1101" t="str">
            <v>CONS</v>
          </cell>
          <cell r="JI1101">
            <v>0</v>
          </cell>
          <cell r="JJ1101">
            <v>0</v>
          </cell>
          <cell r="JL1101">
            <v>0</v>
          </cell>
          <cell r="JM1101">
            <v>0</v>
          </cell>
          <cell r="JN1101">
            <v>0</v>
          </cell>
          <cell r="JT1101">
            <v>0</v>
          </cell>
          <cell r="JU1101">
            <v>0</v>
          </cell>
          <cell r="JV1101">
            <v>0</v>
          </cell>
          <cell r="JZ1101">
            <v>0</v>
          </cell>
          <cell r="KA1101">
            <v>0</v>
          </cell>
          <cell r="KC1101">
            <v>0</v>
          </cell>
          <cell r="KD1101" t="str">
            <v>CONS</v>
          </cell>
          <cell r="KE1101">
            <v>0</v>
          </cell>
          <cell r="KG1101">
            <v>0</v>
          </cell>
          <cell r="KH1101">
            <v>0</v>
          </cell>
          <cell r="KI1101">
            <v>0</v>
          </cell>
          <cell r="KK1101">
            <v>0</v>
          </cell>
          <cell r="KL1101">
            <v>0</v>
          </cell>
          <cell r="KM1101">
            <v>0</v>
          </cell>
          <cell r="KO1101">
            <v>0</v>
          </cell>
          <cell r="KP1101">
            <v>0</v>
          </cell>
          <cell r="KQ1101">
            <v>0</v>
          </cell>
          <cell r="KT1101">
            <v>0</v>
          </cell>
          <cell r="KU1101">
            <v>0</v>
          </cell>
          <cell r="KW1101">
            <v>0</v>
          </cell>
          <cell r="KX1101" t="str">
            <v>CONS</v>
          </cell>
          <cell r="KY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 t="str">
            <v>CONS</v>
          </cell>
          <cell r="LF1101">
            <v>0</v>
          </cell>
          <cell r="LG1101">
            <v>0</v>
          </cell>
          <cell r="LI1101" t="str">
            <v>CONS</v>
          </cell>
          <cell r="LJ1101" t="str">
            <v>CONS</v>
          </cell>
          <cell r="LK1101">
            <v>0</v>
          </cell>
          <cell r="LM1101">
            <v>0</v>
          </cell>
          <cell r="LO1101">
            <v>0</v>
          </cell>
          <cell r="LQ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MA1101">
            <v>0</v>
          </cell>
          <cell r="MB1101">
            <v>0</v>
          </cell>
          <cell r="MC1101">
            <v>0</v>
          </cell>
          <cell r="MD1101">
            <v>0</v>
          </cell>
          <cell r="ME1101" t="str">
            <v>CONS</v>
          </cell>
          <cell r="MF1101" t="str">
            <v>CONS</v>
          </cell>
          <cell r="MG1101">
            <v>0</v>
          </cell>
          <cell r="MH1101" t="str">
            <v>CONS</v>
          </cell>
          <cell r="MI1101" t="str">
            <v>CONS</v>
          </cell>
          <cell r="MJ1101">
            <v>0</v>
          </cell>
          <cell r="MK1101">
            <v>0</v>
          </cell>
          <cell r="ML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Q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U1101">
            <v>0</v>
          </cell>
          <cell r="MW1101">
            <v>0</v>
          </cell>
          <cell r="MX1101" t="str">
            <v>CONS</v>
          </cell>
          <cell r="MY1101" t="str">
            <v>CONS</v>
          </cell>
          <cell r="NA1101">
            <v>0</v>
          </cell>
          <cell r="NB1101" t="str">
            <v>CONS</v>
          </cell>
          <cell r="NC1101" t="str">
            <v>CONS</v>
          </cell>
          <cell r="ND1101" t="str">
            <v>CONS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  <cell r="NO1101">
            <v>0</v>
          </cell>
        </row>
        <row r="1102">
          <cell r="A1102">
            <v>33848</v>
          </cell>
          <cell r="B1102">
            <v>499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U1102">
            <v>0</v>
          </cell>
          <cell r="IV1102">
            <v>0</v>
          </cell>
          <cell r="IW1102">
            <v>0</v>
          </cell>
          <cell r="IY1102">
            <v>0</v>
          </cell>
          <cell r="IZ1102">
            <v>0</v>
          </cell>
          <cell r="JA1102">
            <v>0</v>
          </cell>
          <cell r="JC1102">
            <v>0</v>
          </cell>
          <cell r="JD1102">
            <v>0</v>
          </cell>
          <cell r="JE1102">
            <v>0</v>
          </cell>
          <cell r="JG1102">
            <v>0</v>
          </cell>
          <cell r="JH1102" t="str">
            <v>CONS</v>
          </cell>
          <cell r="JI1102">
            <v>0</v>
          </cell>
          <cell r="JJ1102">
            <v>0</v>
          </cell>
          <cell r="JL1102">
            <v>0</v>
          </cell>
          <cell r="JM1102">
            <v>0</v>
          </cell>
          <cell r="JN1102">
            <v>0</v>
          </cell>
          <cell r="JT1102">
            <v>0</v>
          </cell>
          <cell r="JU1102">
            <v>0</v>
          </cell>
          <cell r="JV1102">
            <v>0</v>
          </cell>
          <cell r="JZ1102">
            <v>0</v>
          </cell>
          <cell r="KA1102">
            <v>0</v>
          </cell>
          <cell r="KC1102">
            <v>0</v>
          </cell>
          <cell r="KD1102" t="str">
            <v>CONS</v>
          </cell>
          <cell r="KE1102">
            <v>0</v>
          </cell>
          <cell r="KG1102">
            <v>0</v>
          </cell>
          <cell r="KH1102">
            <v>0</v>
          </cell>
          <cell r="KI1102">
            <v>0</v>
          </cell>
          <cell r="KK1102">
            <v>0</v>
          </cell>
          <cell r="KL1102">
            <v>0</v>
          </cell>
          <cell r="KM1102">
            <v>0</v>
          </cell>
          <cell r="KO1102">
            <v>0</v>
          </cell>
          <cell r="KP1102">
            <v>0</v>
          </cell>
          <cell r="KQ1102">
            <v>0</v>
          </cell>
          <cell r="KT1102">
            <v>0</v>
          </cell>
          <cell r="KU1102">
            <v>0</v>
          </cell>
          <cell r="KW1102">
            <v>0</v>
          </cell>
          <cell r="KX1102" t="str">
            <v>CONS</v>
          </cell>
          <cell r="KY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 t="str">
            <v>CONS</v>
          </cell>
          <cell r="LF1102">
            <v>0</v>
          </cell>
          <cell r="LG1102">
            <v>0</v>
          </cell>
          <cell r="LI1102" t="str">
            <v>CONS</v>
          </cell>
          <cell r="LJ1102" t="str">
            <v>CONS</v>
          </cell>
          <cell r="LK1102">
            <v>0</v>
          </cell>
          <cell r="LM1102">
            <v>0</v>
          </cell>
          <cell r="LO1102">
            <v>0</v>
          </cell>
          <cell r="LQ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MA1102">
            <v>0</v>
          </cell>
          <cell r="MB1102">
            <v>0</v>
          </cell>
          <cell r="MC1102">
            <v>0</v>
          </cell>
          <cell r="MD1102">
            <v>0</v>
          </cell>
          <cell r="ME1102" t="str">
            <v>CONS</v>
          </cell>
          <cell r="MF1102" t="str">
            <v>CONS</v>
          </cell>
          <cell r="MG1102">
            <v>0</v>
          </cell>
          <cell r="MH1102" t="str">
            <v>CONS</v>
          </cell>
          <cell r="MI1102" t="str">
            <v>CONS</v>
          </cell>
          <cell r="MJ1102">
            <v>0</v>
          </cell>
          <cell r="MK1102">
            <v>0</v>
          </cell>
          <cell r="ML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Q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U1102">
            <v>0</v>
          </cell>
          <cell r="MW1102">
            <v>0</v>
          </cell>
          <cell r="MX1102" t="str">
            <v>CONS</v>
          </cell>
          <cell r="MY1102" t="str">
            <v>CONS</v>
          </cell>
          <cell r="NA1102">
            <v>0</v>
          </cell>
          <cell r="NB1102" t="str">
            <v>CONS</v>
          </cell>
          <cell r="NC1102" t="str">
            <v>CONS</v>
          </cell>
          <cell r="ND1102" t="str">
            <v>CONS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  <cell r="NO1102">
            <v>0</v>
          </cell>
        </row>
        <row r="1103">
          <cell r="A1103">
            <v>33817</v>
          </cell>
          <cell r="B1103">
            <v>500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U1103">
            <v>0</v>
          </cell>
          <cell r="IV1103">
            <v>0</v>
          </cell>
          <cell r="IW1103">
            <v>0</v>
          </cell>
          <cell r="IY1103">
            <v>0</v>
          </cell>
          <cell r="IZ1103">
            <v>0</v>
          </cell>
          <cell r="JA1103">
            <v>0</v>
          </cell>
          <cell r="JC1103">
            <v>0</v>
          </cell>
          <cell r="JD1103">
            <v>0</v>
          </cell>
          <cell r="JE1103">
            <v>0</v>
          </cell>
          <cell r="JG1103">
            <v>0</v>
          </cell>
          <cell r="JH1103" t="str">
            <v>CONS</v>
          </cell>
          <cell r="JI1103">
            <v>0</v>
          </cell>
          <cell r="JJ1103">
            <v>0</v>
          </cell>
          <cell r="JL1103">
            <v>0</v>
          </cell>
          <cell r="JM1103">
            <v>0</v>
          </cell>
          <cell r="JN1103">
            <v>0</v>
          </cell>
          <cell r="JT1103">
            <v>0</v>
          </cell>
          <cell r="JU1103">
            <v>0</v>
          </cell>
          <cell r="JV1103">
            <v>0</v>
          </cell>
          <cell r="JZ1103">
            <v>0</v>
          </cell>
          <cell r="KA1103">
            <v>0</v>
          </cell>
          <cell r="KC1103">
            <v>0</v>
          </cell>
          <cell r="KD1103" t="str">
            <v>CONS</v>
          </cell>
          <cell r="KE1103">
            <v>0</v>
          </cell>
          <cell r="KG1103">
            <v>0</v>
          </cell>
          <cell r="KH1103">
            <v>0</v>
          </cell>
          <cell r="KI1103">
            <v>0</v>
          </cell>
          <cell r="KK1103">
            <v>0</v>
          </cell>
          <cell r="KL1103">
            <v>0</v>
          </cell>
          <cell r="KM1103">
            <v>0</v>
          </cell>
          <cell r="KO1103">
            <v>0</v>
          </cell>
          <cell r="KP1103">
            <v>0</v>
          </cell>
          <cell r="KQ1103">
            <v>0</v>
          </cell>
          <cell r="KT1103">
            <v>0</v>
          </cell>
          <cell r="KU1103">
            <v>0</v>
          </cell>
          <cell r="KW1103">
            <v>0</v>
          </cell>
          <cell r="KX1103" t="str">
            <v>CONS</v>
          </cell>
          <cell r="KY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 t="str">
            <v>CONS</v>
          </cell>
          <cell r="LF1103">
            <v>0</v>
          </cell>
          <cell r="LG1103">
            <v>0</v>
          </cell>
          <cell r="LI1103" t="str">
            <v>CONS</v>
          </cell>
          <cell r="LJ1103" t="str">
            <v>CONS</v>
          </cell>
          <cell r="LK1103">
            <v>0</v>
          </cell>
          <cell r="LM1103">
            <v>0</v>
          </cell>
          <cell r="LO1103">
            <v>0</v>
          </cell>
          <cell r="LQ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MA1103">
            <v>0</v>
          </cell>
          <cell r="MB1103">
            <v>0</v>
          </cell>
          <cell r="MC1103">
            <v>0</v>
          </cell>
          <cell r="MD1103">
            <v>0</v>
          </cell>
          <cell r="ME1103" t="str">
            <v>CONS</v>
          </cell>
          <cell r="MF1103" t="str">
            <v>CONS</v>
          </cell>
          <cell r="MG1103">
            <v>0</v>
          </cell>
          <cell r="MH1103" t="str">
            <v>CONS</v>
          </cell>
          <cell r="MI1103" t="str">
            <v>CONS</v>
          </cell>
          <cell r="MJ1103">
            <v>0</v>
          </cell>
          <cell r="MK1103">
            <v>0</v>
          </cell>
          <cell r="ML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Q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U1103">
            <v>0</v>
          </cell>
          <cell r="MW1103">
            <v>0</v>
          </cell>
          <cell r="MX1103" t="str">
            <v>CONS</v>
          </cell>
          <cell r="MY1103" t="str">
            <v>CONS</v>
          </cell>
          <cell r="NA1103">
            <v>0</v>
          </cell>
          <cell r="NB1103" t="str">
            <v>CONS</v>
          </cell>
          <cell r="NC1103" t="str">
            <v>CONS</v>
          </cell>
          <cell r="ND1103" t="str">
            <v>CONS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  <cell r="NO1103">
            <v>0</v>
          </cell>
        </row>
        <row r="1104">
          <cell r="A1104">
            <v>33786</v>
          </cell>
          <cell r="B1104">
            <v>501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U1104">
            <v>0</v>
          </cell>
          <cell r="IV1104">
            <v>0</v>
          </cell>
          <cell r="IW1104">
            <v>0</v>
          </cell>
          <cell r="IY1104">
            <v>0</v>
          </cell>
          <cell r="IZ1104">
            <v>0</v>
          </cell>
          <cell r="JA1104">
            <v>0</v>
          </cell>
          <cell r="JC1104">
            <v>0</v>
          </cell>
          <cell r="JD1104">
            <v>0</v>
          </cell>
          <cell r="JE1104">
            <v>0</v>
          </cell>
          <cell r="JG1104">
            <v>0</v>
          </cell>
          <cell r="JH1104" t="str">
            <v>CONS</v>
          </cell>
          <cell r="JI1104">
            <v>0</v>
          </cell>
          <cell r="JJ1104">
            <v>0</v>
          </cell>
          <cell r="JL1104">
            <v>0</v>
          </cell>
          <cell r="JM1104">
            <v>0</v>
          </cell>
          <cell r="JN1104">
            <v>0</v>
          </cell>
          <cell r="JT1104">
            <v>0</v>
          </cell>
          <cell r="JU1104">
            <v>0</v>
          </cell>
          <cell r="JV1104">
            <v>0</v>
          </cell>
          <cell r="JZ1104">
            <v>0</v>
          </cell>
          <cell r="KA1104">
            <v>0</v>
          </cell>
          <cell r="KC1104">
            <v>0</v>
          </cell>
          <cell r="KD1104" t="str">
            <v>CONS</v>
          </cell>
          <cell r="KE1104">
            <v>0</v>
          </cell>
          <cell r="KG1104">
            <v>0</v>
          </cell>
          <cell r="KH1104">
            <v>0</v>
          </cell>
          <cell r="KI1104">
            <v>0</v>
          </cell>
          <cell r="KK1104">
            <v>0</v>
          </cell>
          <cell r="KL1104">
            <v>0</v>
          </cell>
          <cell r="KM1104">
            <v>0</v>
          </cell>
          <cell r="KO1104">
            <v>0</v>
          </cell>
          <cell r="KP1104">
            <v>0</v>
          </cell>
          <cell r="KQ1104">
            <v>0</v>
          </cell>
          <cell r="KT1104">
            <v>0</v>
          </cell>
          <cell r="KU1104">
            <v>0</v>
          </cell>
          <cell r="KW1104">
            <v>0</v>
          </cell>
          <cell r="KX1104" t="str">
            <v>CONS</v>
          </cell>
          <cell r="KY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 t="str">
            <v>CONS</v>
          </cell>
          <cell r="LF1104">
            <v>0</v>
          </cell>
          <cell r="LG1104">
            <v>0</v>
          </cell>
          <cell r="LI1104" t="str">
            <v>CONS</v>
          </cell>
          <cell r="LJ1104" t="str">
            <v>CONS</v>
          </cell>
          <cell r="LK1104">
            <v>0</v>
          </cell>
          <cell r="LM1104">
            <v>0</v>
          </cell>
          <cell r="LO1104">
            <v>0</v>
          </cell>
          <cell r="LQ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MA1104">
            <v>0</v>
          </cell>
          <cell r="MB1104">
            <v>0</v>
          </cell>
          <cell r="MC1104">
            <v>0</v>
          </cell>
          <cell r="MD1104">
            <v>0</v>
          </cell>
          <cell r="ME1104" t="str">
            <v>CONS</v>
          </cell>
          <cell r="MF1104" t="str">
            <v>CONS</v>
          </cell>
          <cell r="MG1104">
            <v>0</v>
          </cell>
          <cell r="MH1104" t="str">
            <v>CONS</v>
          </cell>
          <cell r="MI1104" t="str">
            <v>CONS</v>
          </cell>
          <cell r="MJ1104">
            <v>0</v>
          </cell>
          <cell r="MK1104">
            <v>0</v>
          </cell>
          <cell r="ML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Q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U1104">
            <v>0</v>
          </cell>
          <cell r="MW1104">
            <v>0</v>
          </cell>
          <cell r="MX1104" t="str">
            <v>CONS</v>
          </cell>
          <cell r="MY1104" t="str">
            <v>CONS</v>
          </cell>
          <cell r="NA1104">
            <v>0</v>
          </cell>
          <cell r="NB1104" t="str">
            <v>CONS</v>
          </cell>
          <cell r="NC1104" t="str">
            <v>CONS</v>
          </cell>
          <cell r="ND1104" t="str">
            <v>CONS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  <cell r="NO1104">
            <v>0</v>
          </cell>
        </row>
        <row r="1105">
          <cell r="A1105">
            <v>33756</v>
          </cell>
          <cell r="B1105">
            <v>502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PREV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U1105">
            <v>0</v>
          </cell>
          <cell r="IV1105">
            <v>0</v>
          </cell>
          <cell r="IW1105">
            <v>0</v>
          </cell>
          <cell r="IY1105">
            <v>0</v>
          </cell>
          <cell r="IZ1105">
            <v>0</v>
          </cell>
          <cell r="JA1105">
            <v>0</v>
          </cell>
          <cell r="JC1105">
            <v>0</v>
          </cell>
          <cell r="JD1105">
            <v>0</v>
          </cell>
          <cell r="JE1105">
            <v>0</v>
          </cell>
          <cell r="JG1105">
            <v>0</v>
          </cell>
          <cell r="JH1105" t="str">
            <v>CONS</v>
          </cell>
          <cell r="JI1105">
            <v>0</v>
          </cell>
          <cell r="JJ1105">
            <v>0</v>
          </cell>
          <cell r="JL1105">
            <v>0</v>
          </cell>
          <cell r="JM1105">
            <v>0</v>
          </cell>
          <cell r="JN1105">
            <v>0</v>
          </cell>
          <cell r="JT1105">
            <v>0</v>
          </cell>
          <cell r="JU1105">
            <v>0</v>
          </cell>
          <cell r="JV1105">
            <v>0</v>
          </cell>
          <cell r="JZ1105">
            <v>0</v>
          </cell>
          <cell r="KA1105">
            <v>0</v>
          </cell>
          <cell r="KC1105">
            <v>0</v>
          </cell>
          <cell r="KD1105" t="str">
            <v>CONS</v>
          </cell>
          <cell r="KE1105">
            <v>0</v>
          </cell>
          <cell r="KG1105">
            <v>0</v>
          </cell>
          <cell r="KH1105">
            <v>0</v>
          </cell>
          <cell r="KI1105">
            <v>0</v>
          </cell>
          <cell r="KK1105">
            <v>0</v>
          </cell>
          <cell r="KL1105">
            <v>0</v>
          </cell>
          <cell r="KM1105">
            <v>0</v>
          </cell>
          <cell r="KO1105">
            <v>0</v>
          </cell>
          <cell r="KP1105">
            <v>0</v>
          </cell>
          <cell r="KQ1105">
            <v>0</v>
          </cell>
          <cell r="KT1105">
            <v>0</v>
          </cell>
          <cell r="KU1105">
            <v>0</v>
          </cell>
          <cell r="KW1105">
            <v>0</v>
          </cell>
          <cell r="KX1105" t="str">
            <v>CONS</v>
          </cell>
          <cell r="KY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 t="str">
            <v>CONS</v>
          </cell>
          <cell r="LF1105">
            <v>0</v>
          </cell>
          <cell r="LG1105">
            <v>0</v>
          </cell>
          <cell r="LI1105" t="str">
            <v>CONS</v>
          </cell>
          <cell r="LJ1105" t="str">
            <v>CONS</v>
          </cell>
          <cell r="LK1105">
            <v>0</v>
          </cell>
          <cell r="LM1105">
            <v>0</v>
          </cell>
          <cell r="LO1105">
            <v>0</v>
          </cell>
          <cell r="LQ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MA1105">
            <v>0</v>
          </cell>
          <cell r="MB1105">
            <v>0</v>
          </cell>
          <cell r="MC1105">
            <v>0</v>
          </cell>
          <cell r="MD1105">
            <v>0</v>
          </cell>
          <cell r="ME1105" t="str">
            <v>CONS</v>
          </cell>
          <cell r="MF1105" t="str">
            <v>CONS</v>
          </cell>
          <cell r="MG1105">
            <v>0</v>
          </cell>
          <cell r="MH1105" t="str">
            <v>CONS</v>
          </cell>
          <cell r="MI1105" t="str">
            <v>CONS</v>
          </cell>
          <cell r="MJ1105">
            <v>0</v>
          </cell>
          <cell r="MK1105">
            <v>0</v>
          </cell>
          <cell r="ML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Q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U1105">
            <v>0</v>
          </cell>
          <cell r="MW1105">
            <v>0</v>
          </cell>
          <cell r="MX1105" t="str">
            <v>CONS</v>
          </cell>
          <cell r="MY1105" t="str">
            <v>CONS</v>
          </cell>
          <cell r="NA1105">
            <v>0</v>
          </cell>
          <cell r="NB1105" t="str">
            <v>CONS</v>
          </cell>
          <cell r="NC1105" t="str">
            <v>CONS</v>
          </cell>
          <cell r="ND1105" t="str">
            <v>CONS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  <cell r="NO1105">
            <v>0</v>
          </cell>
        </row>
        <row r="1106">
          <cell r="A1106">
            <v>33725</v>
          </cell>
          <cell r="B1106">
            <v>503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U1106">
            <v>0</v>
          </cell>
          <cell r="IV1106">
            <v>0</v>
          </cell>
          <cell r="IW1106">
            <v>0</v>
          </cell>
          <cell r="IY1106">
            <v>0</v>
          </cell>
          <cell r="IZ1106">
            <v>0</v>
          </cell>
          <cell r="JA1106">
            <v>0</v>
          </cell>
          <cell r="JC1106">
            <v>0</v>
          </cell>
          <cell r="JD1106">
            <v>0</v>
          </cell>
          <cell r="JE1106">
            <v>0</v>
          </cell>
          <cell r="JG1106">
            <v>0</v>
          </cell>
          <cell r="JH1106" t="str">
            <v>CONS</v>
          </cell>
          <cell r="JI1106">
            <v>0</v>
          </cell>
          <cell r="JJ1106">
            <v>0</v>
          </cell>
          <cell r="JL1106">
            <v>0</v>
          </cell>
          <cell r="JM1106">
            <v>0</v>
          </cell>
          <cell r="JN1106">
            <v>0</v>
          </cell>
          <cell r="JT1106">
            <v>0</v>
          </cell>
          <cell r="JU1106">
            <v>0</v>
          </cell>
          <cell r="JV1106">
            <v>0</v>
          </cell>
          <cell r="JZ1106">
            <v>0</v>
          </cell>
          <cell r="KA1106">
            <v>0</v>
          </cell>
          <cell r="KC1106">
            <v>0</v>
          </cell>
          <cell r="KD1106" t="str">
            <v>CONS</v>
          </cell>
          <cell r="KE1106">
            <v>0</v>
          </cell>
          <cell r="KG1106">
            <v>0</v>
          </cell>
          <cell r="KH1106">
            <v>0</v>
          </cell>
          <cell r="KI1106">
            <v>0</v>
          </cell>
          <cell r="KK1106">
            <v>0</v>
          </cell>
          <cell r="KL1106">
            <v>0</v>
          </cell>
          <cell r="KM1106">
            <v>0</v>
          </cell>
          <cell r="KO1106">
            <v>0</v>
          </cell>
          <cell r="KP1106">
            <v>0</v>
          </cell>
          <cell r="KQ1106">
            <v>0</v>
          </cell>
          <cell r="KT1106">
            <v>0</v>
          </cell>
          <cell r="KU1106">
            <v>0</v>
          </cell>
          <cell r="KW1106">
            <v>0</v>
          </cell>
          <cell r="KX1106" t="str">
            <v>CONS</v>
          </cell>
          <cell r="KY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 t="str">
            <v>CONS</v>
          </cell>
          <cell r="LF1106">
            <v>0</v>
          </cell>
          <cell r="LG1106">
            <v>0</v>
          </cell>
          <cell r="LI1106" t="str">
            <v>CONS</v>
          </cell>
          <cell r="LJ1106" t="str">
            <v>CONS</v>
          </cell>
          <cell r="LK1106">
            <v>0</v>
          </cell>
          <cell r="LM1106">
            <v>0</v>
          </cell>
          <cell r="LO1106">
            <v>0</v>
          </cell>
          <cell r="LQ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MA1106">
            <v>0</v>
          </cell>
          <cell r="MB1106">
            <v>0</v>
          </cell>
          <cell r="MC1106">
            <v>0</v>
          </cell>
          <cell r="MD1106">
            <v>0</v>
          </cell>
          <cell r="ME1106" t="str">
            <v>CONS</v>
          </cell>
          <cell r="MF1106" t="str">
            <v>CONS</v>
          </cell>
          <cell r="MG1106">
            <v>0</v>
          </cell>
          <cell r="MH1106" t="str">
            <v>CONS</v>
          </cell>
          <cell r="MI1106" t="str">
            <v>CONS</v>
          </cell>
          <cell r="MJ1106">
            <v>0</v>
          </cell>
          <cell r="MK1106">
            <v>0</v>
          </cell>
          <cell r="ML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Q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U1106">
            <v>0</v>
          </cell>
          <cell r="MW1106">
            <v>0</v>
          </cell>
          <cell r="MX1106" t="str">
            <v>CONS</v>
          </cell>
          <cell r="MY1106" t="str">
            <v>CONS</v>
          </cell>
          <cell r="NA1106">
            <v>0</v>
          </cell>
          <cell r="NB1106" t="str">
            <v>CONS</v>
          </cell>
          <cell r="NC1106" t="str">
            <v>CONS</v>
          </cell>
          <cell r="ND1106" t="str">
            <v>CONS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  <cell r="NO1106">
            <v>0</v>
          </cell>
        </row>
        <row r="1107">
          <cell r="A1107">
            <v>33695</v>
          </cell>
          <cell r="B1107">
            <v>504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 t="str">
            <v>CONS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 t="str">
            <v>CONS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U1107">
            <v>0</v>
          </cell>
          <cell r="IV1107">
            <v>0</v>
          </cell>
          <cell r="IW1107">
            <v>0</v>
          </cell>
          <cell r="IY1107">
            <v>0</v>
          </cell>
          <cell r="IZ1107">
            <v>0</v>
          </cell>
          <cell r="JA1107">
            <v>0</v>
          </cell>
          <cell r="JC1107">
            <v>0</v>
          </cell>
          <cell r="JD1107">
            <v>0</v>
          </cell>
          <cell r="JE1107">
            <v>0</v>
          </cell>
          <cell r="JG1107">
            <v>0</v>
          </cell>
          <cell r="JH1107" t="str">
            <v>CONS</v>
          </cell>
          <cell r="JI1107">
            <v>0</v>
          </cell>
          <cell r="JJ1107">
            <v>0</v>
          </cell>
          <cell r="JL1107">
            <v>0</v>
          </cell>
          <cell r="JM1107">
            <v>0</v>
          </cell>
          <cell r="JN1107">
            <v>0</v>
          </cell>
          <cell r="JT1107">
            <v>0</v>
          </cell>
          <cell r="JU1107">
            <v>0</v>
          </cell>
          <cell r="JV1107">
            <v>0</v>
          </cell>
          <cell r="JZ1107">
            <v>0</v>
          </cell>
          <cell r="KA1107">
            <v>0</v>
          </cell>
          <cell r="KC1107">
            <v>0</v>
          </cell>
          <cell r="KD1107" t="str">
            <v>CONS</v>
          </cell>
          <cell r="KE1107">
            <v>0</v>
          </cell>
          <cell r="KG1107">
            <v>0</v>
          </cell>
          <cell r="KH1107">
            <v>0</v>
          </cell>
          <cell r="KI1107">
            <v>0</v>
          </cell>
          <cell r="KK1107">
            <v>0</v>
          </cell>
          <cell r="KL1107">
            <v>0</v>
          </cell>
          <cell r="KM1107">
            <v>0</v>
          </cell>
          <cell r="KO1107">
            <v>0</v>
          </cell>
          <cell r="KP1107">
            <v>0</v>
          </cell>
          <cell r="KQ1107">
            <v>0</v>
          </cell>
          <cell r="KT1107">
            <v>0</v>
          </cell>
          <cell r="KU1107">
            <v>0</v>
          </cell>
          <cell r="KW1107">
            <v>0</v>
          </cell>
          <cell r="KX1107" t="str">
            <v>CONS</v>
          </cell>
          <cell r="KY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 t="str">
            <v>CONS</v>
          </cell>
          <cell r="LF1107">
            <v>0</v>
          </cell>
          <cell r="LG1107">
            <v>0</v>
          </cell>
          <cell r="LI1107" t="str">
            <v>CONS</v>
          </cell>
          <cell r="LJ1107" t="str">
            <v>CONS</v>
          </cell>
          <cell r="LK1107">
            <v>0</v>
          </cell>
          <cell r="LM1107">
            <v>0</v>
          </cell>
          <cell r="LO1107">
            <v>0</v>
          </cell>
          <cell r="LQ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MA1107">
            <v>0</v>
          </cell>
          <cell r="MB1107">
            <v>0</v>
          </cell>
          <cell r="MC1107">
            <v>0</v>
          </cell>
          <cell r="MD1107">
            <v>0</v>
          </cell>
          <cell r="ME1107" t="str">
            <v>CONS</v>
          </cell>
          <cell r="MF1107" t="str">
            <v>CONS</v>
          </cell>
          <cell r="MG1107">
            <v>0</v>
          </cell>
          <cell r="MH1107" t="str">
            <v>CONS</v>
          </cell>
          <cell r="MI1107" t="str">
            <v>CONS</v>
          </cell>
          <cell r="MJ1107">
            <v>0</v>
          </cell>
          <cell r="MK1107">
            <v>0</v>
          </cell>
          <cell r="ML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Q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U1107">
            <v>0</v>
          </cell>
          <cell r="MW1107">
            <v>0</v>
          </cell>
          <cell r="MX1107" t="str">
            <v>CONS</v>
          </cell>
          <cell r="MY1107" t="str">
            <v>CONS</v>
          </cell>
          <cell r="NA1107">
            <v>0</v>
          </cell>
          <cell r="NB1107" t="str">
            <v>CONS</v>
          </cell>
          <cell r="NC1107" t="str">
            <v>CONS</v>
          </cell>
          <cell r="ND1107" t="str">
            <v>CONS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  <cell r="NO1107">
            <v>0</v>
          </cell>
        </row>
        <row r="1108">
          <cell r="A1108">
            <v>33664</v>
          </cell>
          <cell r="B1108">
            <v>505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 t="str">
            <v>CONS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 t="str">
            <v>CONS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U1108">
            <v>0</v>
          </cell>
          <cell r="IV1108">
            <v>0</v>
          </cell>
          <cell r="IW1108">
            <v>0</v>
          </cell>
          <cell r="IY1108">
            <v>0</v>
          </cell>
          <cell r="IZ1108">
            <v>0</v>
          </cell>
          <cell r="JA1108">
            <v>0</v>
          </cell>
          <cell r="JC1108">
            <v>0</v>
          </cell>
          <cell r="JD1108">
            <v>0</v>
          </cell>
          <cell r="JE1108">
            <v>0</v>
          </cell>
          <cell r="JG1108">
            <v>0</v>
          </cell>
          <cell r="JH1108" t="str">
            <v>CONS</v>
          </cell>
          <cell r="JI1108">
            <v>0</v>
          </cell>
          <cell r="JJ1108">
            <v>0</v>
          </cell>
          <cell r="JL1108">
            <v>0</v>
          </cell>
          <cell r="JM1108">
            <v>0</v>
          </cell>
          <cell r="JN1108">
            <v>0</v>
          </cell>
          <cell r="JT1108">
            <v>0</v>
          </cell>
          <cell r="JU1108">
            <v>0</v>
          </cell>
          <cell r="JV1108">
            <v>0</v>
          </cell>
          <cell r="JZ1108">
            <v>0</v>
          </cell>
          <cell r="KA1108">
            <v>0</v>
          </cell>
          <cell r="KC1108">
            <v>0</v>
          </cell>
          <cell r="KD1108" t="str">
            <v>CONS</v>
          </cell>
          <cell r="KE1108">
            <v>0</v>
          </cell>
          <cell r="KG1108">
            <v>0</v>
          </cell>
          <cell r="KH1108">
            <v>0</v>
          </cell>
          <cell r="KI1108">
            <v>0</v>
          </cell>
          <cell r="KK1108">
            <v>0</v>
          </cell>
          <cell r="KL1108">
            <v>0</v>
          </cell>
          <cell r="KM1108">
            <v>0</v>
          </cell>
          <cell r="KO1108">
            <v>0</v>
          </cell>
          <cell r="KP1108">
            <v>0</v>
          </cell>
          <cell r="KQ1108">
            <v>0</v>
          </cell>
          <cell r="KT1108">
            <v>0</v>
          </cell>
          <cell r="KU1108">
            <v>0</v>
          </cell>
          <cell r="KW1108">
            <v>0</v>
          </cell>
          <cell r="KX1108" t="str">
            <v>CONS</v>
          </cell>
          <cell r="KY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 t="str">
            <v>CONS</v>
          </cell>
          <cell r="LF1108">
            <v>0</v>
          </cell>
          <cell r="LG1108">
            <v>0</v>
          </cell>
          <cell r="LI1108" t="str">
            <v>CONS</v>
          </cell>
          <cell r="LJ1108" t="str">
            <v>CONS</v>
          </cell>
          <cell r="LK1108">
            <v>0</v>
          </cell>
          <cell r="LM1108">
            <v>0</v>
          </cell>
          <cell r="LO1108">
            <v>0</v>
          </cell>
          <cell r="LQ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MA1108">
            <v>0</v>
          </cell>
          <cell r="MB1108">
            <v>0</v>
          </cell>
          <cell r="MC1108">
            <v>0</v>
          </cell>
          <cell r="MD1108">
            <v>0</v>
          </cell>
          <cell r="ME1108" t="str">
            <v>CONS</v>
          </cell>
          <cell r="MF1108" t="str">
            <v>CONS</v>
          </cell>
          <cell r="MG1108">
            <v>0</v>
          </cell>
          <cell r="MH1108" t="str">
            <v>CONS</v>
          </cell>
          <cell r="MI1108" t="str">
            <v>CONS</v>
          </cell>
          <cell r="MJ1108">
            <v>0</v>
          </cell>
          <cell r="MK1108">
            <v>0</v>
          </cell>
          <cell r="ML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Q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U1108">
            <v>0</v>
          </cell>
          <cell r="MW1108">
            <v>0</v>
          </cell>
          <cell r="MX1108" t="str">
            <v>CONS</v>
          </cell>
          <cell r="MY1108" t="str">
            <v>CONS</v>
          </cell>
          <cell r="NA1108">
            <v>0</v>
          </cell>
          <cell r="NB1108" t="str">
            <v>CONS</v>
          </cell>
          <cell r="NC1108" t="str">
            <v>CONS</v>
          </cell>
          <cell r="ND1108" t="str">
            <v>CONS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  <cell r="NO1108">
            <v>0</v>
          </cell>
        </row>
        <row r="1109">
          <cell r="A1109">
            <v>33635</v>
          </cell>
          <cell r="B1109">
            <v>506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 t="str">
            <v>CONS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 t="str">
            <v>CONS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U1109">
            <v>0</v>
          </cell>
          <cell r="IV1109">
            <v>0</v>
          </cell>
          <cell r="IW1109">
            <v>0</v>
          </cell>
          <cell r="IY1109">
            <v>0</v>
          </cell>
          <cell r="IZ1109">
            <v>0</v>
          </cell>
          <cell r="JA1109">
            <v>0</v>
          </cell>
          <cell r="JC1109">
            <v>0</v>
          </cell>
          <cell r="JD1109">
            <v>0</v>
          </cell>
          <cell r="JE1109">
            <v>0</v>
          </cell>
          <cell r="JG1109">
            <v>0</v>
          </cell>
          <cell r="JH1109" t="str">
            <v>CONS</v>
          </cell>
          <cell r="JI1109">
            <v>0</v>
          </cell>
          <cell r="JJ1109">
            <v>0</v>
          </cell>
          <cell r="JL1109">
            <v>0</v>
          </cell>
          <cell r="JM1109">
            <v>0</v>
          </cell>
          <cell r="JN1109">
            <v>0</v>
          </cell>
          <cell r="JT1109">
            <v>0</v>
          </cell>
          <cell r="JU1109">
            <v>0</v>
          </cell>
          <cell r="JV1109">
            <v>0</v>
          </cell>
          <cell r="JZ1109">
            <v>0</v>
          </cell>
          <cell r="KA1109">
            <v>0</v>
          </cell>
          <cell r="KC1109">
            <v>0</v>
          </cell>
          <cell r="KD1109" t="str">
            <v>CONS</v>
          </cell>
          <cell r="KE1109">
            <v>0</v>
          </cell>
          <cell r="KG1109">
            <v>0</v>
          </cell>
          <cell r="KH1109">
            <v>0</v>
          </cell>
          <cell r="KI1109">
            <v>0</v>
          </cell>
          <cell r="KK1109">
            <v>0</v>
          </cell>
          <cell r="KL1109">
            <v>0</v>
          </cell>
          <cell r="KM1109">
            <v>0</v>
          </cell>
          <cell r="KO1109">
            <v>0</v>
          </cell>
          <cell r="KP1109">
            <v>0</v>
          </cell>
          <cell r="KQ1109">
            <v>0</v>
          </cell>
          <cell r="KT1109">
            <v>0</v>
          </cell>
          <cell r="KU1109">
            <v>0</v>
          </cell>
          <cell r="KW1109">
            <v>0</v>
          </cell>
          <cell r="KX1109" t="str">
            <v>CONS</v>
          </cell>
          <cell r="KY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 t="str">
            <v>CONS</v>
          </cell>
          <cell r="LF1109">
            <v>0</v>
          </cell>
          <cell r="LG1109">
            <v>0</v>
          </cell>
          <cell r="LI1109" t="str">
            <v>CONS</v>
          </cell>
          <cell r="LJ1109" t="str">
            <v>CONS</v>
          </cell>
          <cell r="LK1109">
            <v>0</v>
          </cell>
          <cell r="LM1109">
            <v>0</v>
          </cell>
          <cell r="LO1109">
            <v>0</v>
          </cell>
          <cell r="LQ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MA1109">
            <v>0</v>
          </cell>
          <cell r="MB1109">
            <v>0</v>
          </cell>
          <cell r="MC1109">
            <v>0</v>
          </cell>
          <cell r="MD1109">
            <v>0</v>
          </cell>
          <cell r="ME1109" t="str">
            <v>CONS</v>
          </cell>
          <cell r="MF1109" t="str">
            <v>CONS</v>
          </cell>
          <cell r="MG1109">
            <v>0</v>
          </cell>
          <cell r="MH1109" t="str">
            <v>CONS</v>
          </cell>
          <cell r="MI1109" t="str">
            <v>CONS</v>
          </cell>
          <cell r="MJ1109">
            <v>0</v>
          </cell>
          <cell r="MK1109">
            <v>0</v>
          </cell>
          <cell r="ML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Q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U1109">
            <v>0</v>
          </cell>
          <cell r="MW1109">
            <v>0</v>
          </cell>
          <cell r="MX1109" t="str">
            <v>CONS</v>
          </cell>
          <cell r="MY1109" t="str">
            <v>CONS</v>
          </cell>
          <cell r="NA1109">
            <v>0</v>
          </cell>
          <cell r="NB1109" t="str">
            <v>CONS</v>
          </cell>
          <cell r="NC1109" t="str">
            <v>CONS</v>
          </cell>
          <cell r="ND1109" t="str">
            <v>CONS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  <cell r="NO1109">
            <v>0</v>
          </cell>
        </row>
        <row r="1110">
          <cell r="A1110">
            <v>33604</v>
          </cell>
          <cell r="B1110">
            <v>507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 t="str">
            <v>CONS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 t="str">
            <v>CONS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U1110">
            <v>0</v>
          </cell>
          <cell r="IV1110">
            <v>0</v>
          </cell>
          <cell r="IW1110">
            <v>0</v>
          </cell>
          <cell r="IY1110">
            <v>0</v>
          </cell>
          <cell r="IZ1110">
            <v>0</v>
          </cell>
          <cell r="JA1110">
            <v>0</v>
          </cell>
          <cell r="JC1110">
            <v>0</v>
          </cell>
          <cell r="JD1110">
            <v>0</v>
          </cell>
          <cell r="JE1110">
            <v>0</v>
          </cell>
          <cell r="JG1110">
            <v>0</v>
          </cell>
          <cell r="JH1110" t="str">
            <v>CONS</v>
          </cell>
          <cell r="JI1110">
            <v>0</v>
          </cell>
          <cell r="JJ1110">
            <v>0</v>
          </cell>
          <cell r="JL1110">
            <v>0</v>
          </cell>
          <cell r="JM1110">
            <v>0</v>
          </cell>
          <cell r="JN1110">
            <v>0</v>
          </cell>
          <cell r="JT1110">
            <v>0</v>
          </cell>
          <cell r="JU1110">
            <v>0</v>
          </cell>
          <cell r="JV1110">
            <v>0</v>
          </cell>
          <cell r="JZ1110">
            <v>0</v>
          </cell>
          <cell r="KA1110">
            <v>0</v>
          </cell>
          <cell r="KC1110">
            <v>0</v>
          </cell>
          <cell r="KD1110" t="str">
            <v>CONS</v>
          </cell>
          <cell r="KE1110">
            <v>0</v>
          </cell>
          <cell r="KG1110">
            <v>0</v>
          </cell>
          <cell r="KH1110">
            <v>0</v>
          </cell>
          <cell r="KI1110">
            <v>0</v>
          </cell>
          <cell r="KK1110">
            <v>0</v>
          </cell>
          <cell r="KL1110">
            <v>0</v>
          </cell>
          <cell r="KM1110">
            <v>0</v>
          </cell>
          <cell r="KO1110">
            <v>0</v>
          </cell>
          <cell r="KP1110">
            <v>0</v>
          </cell>
          <cell r="KQ1110">
            <v>0</v>
          </cell>
          <cell r="KT1110">
            <v>0</v>
          </cell>
          <cell r="KU1110">
            <v>0</v>
          </cell>
          <cell r="KW1110">
            <v>0</v>
          </cell>
          <cell r="KX1110" t="str">
            <v>CONS</v>
          </cell>
          <cell r="KY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 t="str">
            <v>CONS</v>
          </cell>
          <cell r="LF1110">
            <v>0</v>
          </cell>
          <cell r="LG1110">
            <v>0</v>
          </cell>
          <cell r="LI1110" t="str">
            <v>CONS</v>
          </cell>
          <cell r="LJ1110" t="str">
            <v>CONS</v>
          </cell>
          <cell r="LK1110">
            <v>0</v>
          </cell>
          <cell r="LM1110">
            <v>0</v>
          </cell>
          <cell r="LO1110">
            <v>0</v>
          </cell>
          <cell r="LQ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MA1110">
            <v>0</v>
          </cell>
          <cell r="MB1110">
            <v>0</v>
          </cell>
          <cell r="MC1110">
            <v>0</v>
          </cell>
          <cell r="MD1110">
            <v>0</v>
          </cell>
          <cell r="ME1110" t="str">
            <v>CONS</v>
          </cell>
          <cell r="MF1110" t="str">
            <v>CONS</v>
          </cell>
          <cell r="MG1110">
            <v>0</v>
          </cell>
          <cell r="MH1110" t="str">
            <v>CONS</v>
          </cell>
          <cell r="MI1110" t="str">
            <v>CONS</v>
          </cell>
          <cell r="MJ1110">
            <v>0</v>
          </cell>
          <cell r="MK1110">
            <v>0</v>
          </cell>
          <cell r="ML1110">
            <v>0</v>
          </cell>
          <cell r="MN1110" t="str">
            <v>CONS</v>
          </cell>
          <cell r="MO1110" t="str">
            <v>CONS</v>
          </cell>
          <cell r="MP1110">
            <v>0</v>
          </cell>
          <cell r="MQ1110">
            <v>0</v>
          </cell>
          <cell r="MR1110">
            <v>0</v>
          </cell>
          <cell r="MS1110" t="str">
            <v>CONS</v>
          </cell>
          <cell r="MT1110" t="str">
            <v>CONS</v>
          </cell>
          <cell r="MU1110">
            <v>0</v>
          </cell>
          <cell r="MW1110">
            <v>0</v>
          </cell>
          <cell r="MX1110" t="str">
            <v>CONS</v>
          </cell>
          <cell r="MY1110" t="str">
            <v>CONS</v>
          </cell>
          <cell r="NA1110">
            <v>0</v>
          </cell>
          <cell r="NB1110" t="str">
            <v>CONS</v>
          </cell>
          <cell r="NC1110" t="str">
            <v>CONS</v>
          </cell>
          <cell r="ND1110" t="str">
            <v>CONS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  <cell r="NO1110">
            <v>0</v>
          </cell>
        </row>
        <row r="1111">
          <cell r="A1111">
            <v>33573</v>
          </cell>
          <cell r="B1111">
            <v>508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>
            <v>0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>
            <v>0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U1111">
            <v>0</v>
          </cell>
          <cell r="IV1111">
            <v>0</v>
          </cell>
          <cell r="IW1111">
            <v>0</v>
          </cell>
          <cell r="IY1111">
            <v>0</v>
          </cell>
          <cell r="IZ1111">
            <v>0</v>
          </cell>
          <cell r="JA1111">
            <v>0</v>
          </cell>
          <cell r="JC1111">
            <v>0</v>
          </cell>
          <cell r="JD1111">
            <v>0</v>
          </cell>
          <cell r="JE1111">
            <v>0</v>
          </cell>
          <cell r="JG1111">
            <v>0</v>
          </cell>
          <cell r="JH1111" t="str">
            <v>CONS</v>
          </cell>
          <cell r="JI1111">
            <v>0</v>
          </cell>
          <cell r="JJ1111">
            <v>0</v>
          </cell>
          <cell r="JL1111">
            <v>0</v>
          </cell>
          <cell r="JM1111">
            <v>0</v>
          </cell>
          <cell r="JN1111">
            <v>0</v>
          </cell>
          <cell r="JT1111">
            <v>0</v>
          </cell>
          <cell r="JU1111">
            <v>0</v>
          </cell>
          <cell r="JV1111">
            <v>0</v>
          </cell>
          <cell r="JZ1111">
            <v>0</v>
          </cell>
          <cell r="KA1111">
            <v>0</v>
          </cell>
          <cell r="KC1111">
            <v>0</v>
          </cell>
          <cell r="KD1111" t="str">
            <v>CONS</v>
          </cell>
          <cell r="KE1111">
            <v>0</v>
          </cell>
          <cell r="KG1111">
            <v>0</v>
          </cell>
          <cell r="KH1111">
            <v>0</v>
          </cell>
          <cell r="KI1111">
            <v>0</v>
          </cell>
          <cell r="KK1111">
            <v>0</v>
          </cell>
          <cell r="KL1111">
            <v>0</v>
          </cell>
          <cell r="KM1111">
            <v>0</v>
          </cell>
          <cell r="KO1111">
            <v>0</v>
          </cell>
          <cell r="KP1111">
            <v>0</v>
          </cell>
          <cell r="KQ1111">
            <v>0</v>
          </cell>
          <cell r="KT1111">
            <v>0</v>
          </cell>
          <cell r="KU1111">
            <v>0</v>
          </cell>
          <cell r="KW1111">
            <v>0</v>
          </cell>
          <cell r="KX1111" t="str">
            <v>CONS</v>
          </cell>
          <cell r="KY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 t="str">
            <v>CONS</v>
          </cell>
          <cell r="LF1111">
            <v>0</v>
          </cell>
          <cell r="LG1111">
            <v>0</v>
          </cell>
          <cell r="LI1111" t="str">
            <v>CONS</v>
          </cell>
          <cell r="LJ1111" t="str">
            <v>CONS</v>
          </cell>
          <cell r="LK1111">
            <v>0</v>
          </cell>
          <cell r="LM1111">
            <v>0</v>
          </cell>
          <cell r="LO1111">
            <v>0</v>
          </cell>
          <cell r="LQ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MA1111">
            <v>0</v>
          </cell>
          <cell r="MB1111">
            <v>0</v>
          </cell>
          <cell r="MC1111">
            <v>0</v>
          </cell>
          <cell r="MD1111">
            <v>0</v>
          </cell>
          <cell r="ME1111" t="str">
            <v>CONS</v>
          </cell>
          <cell r="MF1111" t="str">
            <v>CONS</v>
          </cell>
          <cell r="MG1111">
            <v>0</v>
          </cell>
          <cell r="MH1111" t="str">
            <v>CONS</v>
          </cell>
          <cell r="MI1111" t="str">
            <v>CONS</v>
          </cell>
          <cell r="MJ1111">
            <v>0</v>
          </cell>
          <cell r="MK1111">
            <v>0</v>
          </cell>
          <cell r="ML1111">
            <v>0</v>
          </cell>
          <cell r="MN1111">
            <v>0</v>
          </cell>
          <cell r="MO1111" t="str">
            <v>CONS</v>
          </cell>
          <cell r="MP1111">
            <v>0</v>
          </cell>
          <cell r="MQ1111">
            <v>0</v>
          </cell>
          <cell r="MR1111">
            <v>0</v>
          </cell>
          <cell r="MS1111" t="str">
            <v>CONS</v>
          </cell>
          <cell r="MT1111" t="str">
            <v>CONS</v>
          </cell>
          <cell r="MU1111">
            <v>0</v>
          </cell>
          <cell r="MW1111">
            <v>0</v>
          </cell>
          <cell r="MX1111" t="str">
            <v>CONS</v>
          </cell>
          <cell r="MY1111" t="str">
            <v>CONS</v>
          </cell>
          <cell r="NA1111">
            <v>0</v>
          </cell>
          <cell r="NB1111" t="str">
            <v>CONS</v>
          </cell>
          <cell r="NC1111" t="str">
            <v>CONS</v>
          </cell>
          <cell r="ND1111" t="str">
            <v>CONS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  <cell r="NO1111">
            <v>0</v>
          </cell>
        </row>
        <row r="1112">
          <cell r="A1112">
            <v>33543</v>
          </cell>
          <cell r="B1112">
            <v>509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U1112">
            <v>0</v>
          </cell>
          <cell r="IV1112">
            <v>0</v>
          </cell>
          <cell r="IW1112">
            <v>0</v>
          </cell>
          <cell r="IY1112">
            <v>0</v>
          </cell>
          <cell r="IZ1112">
            <v>0</v>
          </cell>
          <cell r="JA1112">
            <v>0</v>
          </cell>
          <cell r="JC1112">
            <v>0</v>
          </cell>
          <cell r="JD1112">
            <v>0</v>
          </cell>
          <cell r="JE1112">
            <v>0</v>
          </cell>
          <cell r="JG1112">
            <v>0</v>
          </cell>
          <cell r="JH1112" t="str">
            <v>CONS</v>
          </cell>
          <cell r="JI1112">
            <v>0</v>
          </cell>
          <cell r="JJ1112">
            <v>0</v>
          </cell>
          <cell r="JL1112">
            <v>0</v>
          </cell>
          <cell r="JM1112">
            <v>0</v>
          </cell>
          <cell r="JN1112">
            <v>0</v>
          </cell>
          <cell r="JT1112">
            <v>0</v>
          </cell>
          <cell r="JU1112">
            <v>0</v>
          </cell>
          <cell r="JV1112">
            <v>0</v>
          </cell>
          <cell r="JZ1112">
            <v>0</v>
          </cell>
          <cell r="KA1112">
            <v>0</v>
          </cell>
          <cell r="KC1112">
            <v>0</v>
          </cell>
          <cell r="KD1112" t="str">
            <v>CONS</v>
          </cell>
          <cell r="KE1112">
            <v>0</v>
          </cell>
          <cell r="KG1112">
            <v>0</v>
          </cell>
          <cell r="KH1112">
            <v>0</v>
          </cell>
          <cell r="KI1112">
            <v>0</v>
          </cell>
          <cell r="KK1112">
            <v>0</v>
          </cell>
          <cell r="KL1112">
            <v>0</v>
          </cell>
          <cell r="KM1112">
            <v>0</v>
          </cell>
          <cell r="KO1112">
            <v>0</v>
          </cell>
          <cell r="KP1112">
            <v>0</v>
          </cell>
          <cell r="KQ1112">
            <v>0</v>
          </cell>
          <cell r="KT1112">
            <v>0</v>
          </cell>
          <cell r="KU1112">
            <v>0</v>
          </cell>
          <cell r="KW1112">
            <v>0</v>
          </cell>
          <cell r="KX1112" t="str">
            <v>CONS</v>
          </cell>
          <cell r="KY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 t="str">
            <v>CONS</v>
          </cell>
          <cell r="LF1112">
            <v>0</v>
          </cell>
          <cell r="LG1112">
            <v>0</v>
          </cell>
          <cell r="LI1112" t="str">
            <v>CONS</v>
          </cell>
          <cell r="LJ1112" t="str">
            <v>CONS</v>
          </cell>
          <cell r="LK1112">
            <v>0</v>
          </cell>
          <cell r="LM1112">
            <v>0</v>
          </cell>
          <cell r="LO1112">
            <v>0</v>
          </cell>
          <cell r="LQ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MA1112">
            <v>0</v>
          </cell>
          <cell r="MB1112">
            <v>0</v>
          </cell>
          <cell r="MC1112">
            <v>0</v>
          </cell>
          <cell r="MD1112">
            <v>0</v>
          </cell>
          <cell r="ME1112" t="str">
            <v>CONS</v>
          </cell>
          <cell r="MF1112" t="str">
            <v>CONS</v>
          </cell>
          <cell r="MG1112">
            <v>0</v>
          </cell>
          <cell r="MH1112" t="str">
            <v>CONS</v>
          </cell>
          <cell r="MI1112" t="str">
            <v>CONS</v>
          </cell>
          <cell r="MJ1112">
            <v>0</v>
          </cell>
          <cell r="MK1112">
            <v>0</v>
          </cell>
          <cell r="ML1112">
            <v>0</v>
          </cell>
          <cell r="MN1112">
            <v>0</v>
          </cell>
          <cell r="MO1112" t="str">
            <v>CONS</v>
          </cell>
          <cell r="MP1112">
            <v>0</v>
          </cell>
          <cell r="MQ1112">
            <v>0</v>
          </cell>
          <cell r="MR1112">
            <v>0</v>
          </cell>
          <cell r="MS1112" t="str">
            <v>CONS</v>
          </cell>
          <cell r="MT1112" t="str">
            <v>CONS</v>
          </cell>
          <cell r="MU1112">
            <v>0</v>
          </cell>
          <cell r="MW1112">
            <v>0</v>
          </cell>
          <cell r="MX1112" t="str">
            <v>CONS</v>
          </cell>
          <cell r="MY1112" t="str">
            <v>CONS</v>
          </cell>
          <cell r="NA1112">
            <v>0</v>
          </cell>
          <cell r="NB1112" t="str">
            <v>CONS</v>
          </cell>
          <cell r="NC1112" t="str">
            <v>CONS</v>
          </cell>
          <cell r="ND1112" t="str">
            <v>CONS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  <cell r="NO1112">
            <v>0</v>
          </cell>
        </row>
        <row r="1113">
          <cell r="A1113">
            <v>33512</v>
          </cell>
          <cell r="B1113">
            <v>510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 t="str">
            <v>CONS</v>
          </cell>
          <cell r="GW1113" t="str">
            <v>CONS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U1113">
            <v>0</v>
          </cell>
          <cell r="IV1113">
            <v>0</v>
          </cell>
          <cell r="IW1113">
            <v>0</v>
          </cell>
          <cell r="IY1113">
            <v>0</v>
          </cell>
          <cell r="IZ1113">
            <v>0</v>
          </cell>
          <cell r="JA1113">
            <v>0</v>
          </cell>
          <cell r="JC1113">
            <v>0</v>
          </cell>
          <cell r="JD1113">
            <v>0</v>
          </cell>
          <cell r="JE1113">
            <v>0</v>
          </cell>
          <cell r="JG1113">
            <v>0</v>
          </cell>
          <cell r="JH1113" t="str">
            <v>CONS</v>
          </cell>
          <cell r="JI1113">
            <v>0</v>
          </cell>
          <cell r="JJ1113">
            <v>0</v>
          </cell>
          <cell r="JL1113">
            <v>0</v>
          </cell>
          <cell r="JM1113">
            <v>0</v>
          </cell>
          <cell r="JN1113">
            <v>0</v>
          </cell>
          <cell r="JT1113">
            <v>0</v>
          </cell>
          <cell r="JU1113">
            <v>0</v>
          </cell>
          <cell r="JV1113">
            <v>0</v>
          </cell>
          <cell r="JZ1113">
            <v>0</v>
          </cell>
          <cell r="KA1113">
            <v>0</v>
          </cell>
          <cell r="KC1113">
            <v>0</v>
          </cell>
          <cell r="KD1113" t="str">
            <v>CONS</v>
          </cell>
          <cell r="KE1113">
            <v>0</v>
          </cell>
          <cell r="KG1113">
            <v>0</v>
          </cell>
          <cell r="KH1113">
            <v>0</v>
          </cell>
          <cell r="KI1113">
            <v>0</v>
          </cell>
          <cell r="KK1113">
            <v>0</v>
          </cell>
          <cell r="KL1113">
            <v>0</v>
          </cell>
          <cell r="KM1113">
            <v>0</v>
          </cell>
          <cell r="KO1113">
            <v>0</v>
          </cell>
          <cell r="KP1113">
            <v>0</v>
          </cell>
          <cell r="KQ1113">
            <v>0</v>
          </cell>
          <cell r="KT1113">
            <v>0</v>
          </cell>
          <cell r="KU1113">
            <v>0</v>
          </cell>
          <cell r="KW1113">
            <v>0</v>
          </cell>
          <cell r="KX1113" t="str">
            <v>CONS</v>
          </cell>
          <cell r="KY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 t="str">
            <v>CONS</v>
          </cell>
          <cell r="LF1113">
            <v>0</v>
          </cell>
          <cell r="LG1113">
            <v>0</v>
          </cell>
          <cell r="LI1113" t="str">
            <v>CONS</v>
          </cell>
          <cell r="LJ1113" t="str">
            <v>CONS</v>
          </cell>
          <cell r="LK1113">
            <v>0</v>
          </cell>
          <cell r="LM1113">
            <v>0</v>
          </cell>
          <cell r="LO1113">
            <v>0</v>
          </cell>
          <cell r="LQ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MA1113">
            <v>0</v>
          </cell>
          <cell r="MB1113">
            <v>0</v>
          </cell>
          <cell r="MC1113">
            <v>0</v>
          </cell>
          <cell r="MD1113">
            <v>0</v>
          </cell>
          <cell r="ME1113" t="str">
            <v>CONS</v>
          </cell>
          <cell r="MF1113" t="str">
            <v>CONS</v>
          </cell>
          <cell r="MG1113">
            <v>0</v>
          </cell>
          <cell r="MH1113" t="str">
            <v>CONS</v>
          </cell>
          <cell r="MI1113" t="str">
            <v>CONS</v>
          </cell>
          <cell r="MJ1113">
            <v>0</v>
          </cell>
          <cell r="MK1113">
            <v>0</v>
          </cell>
          <cell r="ML1113">
            <v>0</v>
          </cell>
          <cell r="MN1113">
            <v>0</v>
          </cell>
          <cell r="MO1113" t="str">
            <v>CONS</v>
          </cell>
          <cell r="MP1113">
            <v>0</v>
          </cell>
          <cell r="MQ1113">
            <v>0</v>
          </cell>
          <cell r="MR1113">
            <v>0</v>
          </cell>
          <cell r="MS1113" t="str">
            <v>CONS</v>
          </cell>
          <cell r="MT1113" t="str">
            <v>CONS</v>
          </cell>
          <cell r="MU1113">
            <v>0</v>
          </cell>
          <cell r="MW1113">
            <v>0</v>
          </cell>
          <cell r="MX1113" t="str">
            <v>CONS</v>
          </cell>
          <cell r="MY1113" t="str">
            <v>CONS</v>
          </cell>
          <cell r="NA1113">
            <v>0</v>
          </cell>
          <cell r="NB1113" t="str">
            <v>CONS</v>
          </cell>
          <cell r="NC1113" t="str">
            <v>CONS</v>
          </cell>
          <cell r="ND1113" t="str">
            <v>CONS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  <cell r="NO1113">
            <v>0</v>
          </cell>
        </row>
        <row r="1114">
          <cell r="A1114">
            <v>33482</v>
          </cell>
          <cell r="B1114">
            <v>511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>
            <v>0</v>
          </cell>
          <cell r="GW1114">
            <v>0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U1114">
            <v>0</v>
          </cell>
          <cell r="IV1114">
            <v>0</v>
          </cell>
          <cell r="IW1114">
            <v>0</v>
          </cell>
          <cell r="IY1114">
            <v>0</v>
          </cell>
          <cell r="IZ1114">
            <v>0</v>
          </cell>
          <cell r="JA1114">
            <v>0</v>
          </cell>
          <cell r="JC1114">
            <v>0</v>
          </cell>
          <cell r="JD1114">
            <v>0</v>
          </cell>
          <cell r="JE1114">
            <v>0</v>
          </cell>
          <cell r="JG1114">
            <v>0</v>
          </cell>
          <cell r="JH1114" t="str">
            <v>CONS</v>
          </cell>
          <cell r="JI1114">
            <v>0</v>
          </cell>
          <cell r="JJ1114">
            <v>0</v>
          </cell>
          <cell r="JL1114">
            <v>0</v>
          </cell>
          <cell r="JM1114">
            <v>0</v>
          </cell>
          <cell r="JN1114">
            <v>0</v>
          </cell>
          <cell r="JT1114">
            <v>0</v>
          </cell>
          <cell r="JU1114">
            <v>0</v>
          </cell>
          <cell r="JV1114">
            <v>0</v>
          </cell>
          <cell r="JZ1114">
            <v>0</v>
          </cell>
          <cell r="KA1114">
            <v>0</v>
          </cell>
          <cell r="KC1114">
            <v>0</v>
          </cell>
          <cell r="KD1114" t="str">
            <v>CONS</v>
          </cell>
          <cell r="KE1114">
            <v>0</v>
          </cell>
          <cell r="KG1114">
            <v>0</v>
          </cell>
          <cell r="KH1114">
            <v>0</v>
          </cell>
          <cell r="KI1114">
            <v>0</v>
          </cell>
          <cell r="KK1114">
            <v>0</v>
          </cell>
          <cell r="KL1114">
            <v>0</v>
          </cell>
          <cell r="KM1114">
            <v>0</v>
          </cell>
          <cell r="KO1114">
            <v>0</v>
          </cell>
          <cell r="KP1114">
            <v>0</v>
          </cell>
          <cell r="KQ1114">
            <v>0</v>
          </cell>
          <cell r="KT1114">
            <v>0</v>
          </cell>
          <cell r="KU1114">
            <v>0</v>
          </cell>
          <cell r="KW1114">
            <v>0</v>
          </cell>
          <cell r="KX1114" t="str">
            <v>CONS</v>
          </cell>
          <cell r="KY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 t="str">
            <v>CONS</v>
          </cell>
          <cell r="LF1114">
            <v>0</v>
          </cell>
          <cell r="LG1114">
            <v>0</v>
          </cell>
          <cell r="LI1114" t="str">
            <v>CONS</v>
          </cell>
          <cell r="LJ1114" t="str">
            <v>CONS</v>
          </cell>
          <cell r="LK1114">
            <v>0</v>
          </cell>
          <cell r="LM1114">
            <v>0</v>
          </cell>
          <cell r="LO1114">
            <v>0</v>
          </cell>
          <cell r="LQ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MA1114">
            <v>0</v>
          </cell>
          <cell r="MB1114">
            <v>0</v>
          </cell>
          <cell r="MC1114">
            <v>0</v>
          </cell>
          <cell r="MD1114">
            <v>0</v>
          </cell>
          <cell r="ME1114" t="str">
            <v>CONS</v>
          </cell>
          <cell r="MF1114" t="str">
            <v>CONS</v>
          </cell>
          <cell r="MG1114">
            <v>0</v>
          </cell>
          <cell r="MH1114" t="str">
            <v>CONS</v>
          </cell>
          <cell r="MI1114" t="str">
            <v>CONS</v>
          </cell>
          <cell r="MJ1114">
            <v>0</v>
          </cell>
          <cell r="MK1114">
            <v>0</v>
          </cell>
          <cell r="ML1114">
            <v>0</v>
          </cell>
          <cell r="MN1114">
            <v>0</v>
          </cell>
          <cell r="MO1114" t="str">
            <v>CONS</v>
          </cell>
          <cell r="MP1114">
            <v>0</v>
          </cell>
          <cell r="MQ1114">
            <v>0</v>
          </cell>
          <cell r="MR1114">
            <v>0</v>
          </cell>
          <cell r="MS1114" t="str">
            <v>CONS</v>
          </cell>
          <cell r="MT1114" t="str">
            <v>CONS</v>
          </cell>
          <cell r="MU1114">
            <v>0</v>
          </cell>
          <cell r="MW1114">
            <v>0</v>
          </cell>
          <cell r="MX1114" t="str">
            <v>CONS</v>
          </cell>
          <cell r="MY1114" t="str">
            <v>CONS</v>
          </cell>
          <cell r="NA1114">
            <v>0</v>
          </cell>
          <cell r="NB1114" t="str">
            <v>CONS</v>
          </cell>
          <cell r="NC1114" t="str">
            <v>CONS</v>
          </cell>
          <cell r="ND1114" t="str">
            <v>CONS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  <cell r="NO1114">
            <v>0</v>
          </cell>
        </row>
        <row r="1115">
          <cell r="A1115">
            <v>33451</v>
          </cell>
          <cell r="B1115">
            <v>512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PREV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U1115">
            <v>0</v>
          </cell>
          <cell r="IV1115">
            <v>0</v>
          </cell>
          <cell r="IW1115">
            <v>0</v>
          </cell>
          <cell r="IY1115">
            <v>0</v>
          </cell>
          <cell r="IZ1115">
            <v>0</v>
          </cell>
          <cell r="JA1115">
            <v>0</v>
          </cell>
          <cell r="JC1115">
            <v>0</v>
          </cell>
          <cell r="JD1115">
            <v>0</v>
          </cell>
          <cell r="JE1115">
            <v>0</v>
          </cell>
          <cell r="JG1115">
            <v>0</v>
          </cell>
          <cell r="JH1115" t="str">
            <v>CONS</v>
          </cell>
          <cell r="JI1115">
            <v>0</v>
          </cell>
          <cell r="JJ1115">
            <v>0</v>
          </cell>
          <cell r="JL1115">
            <v>0</v>
          </cell>
          <cell r="JM1115">
            <v>0</v>
          </cell>
          <cell r="JN1115">
            <v>0</v>
          </cell>
          <cell r="JT1115">
            <v>0</v>
          </cell>
          <cell r="JU1115">
            <v>0</v>
          </cell>
          <cell r="JV1115">
            <v>0</v>
          </cell>
          <cell r="JZ1115">
            <v>0</v>
          </cell>
          <cell r="KA1115">
            <v>0</v>
          </cell>
          <cell r="KC1115">
            <v>0</v>
          </cell>
          <cell r="KD1115" t="str">
            <v>CONS</v>
          </cell>
          <cell r="KE1115">
            <v>0</v>
          </cell>
          <cell r="KG1115">
            <v>0</v>
          </cell>
          <cell r="KH1115">
            <v>0</v>
          </cell>
          <cell r="KI1115">
            <v>0</v>
          </cell>
          <cell r="KK1115">
            <v>0</v>
          </cell>
          <cell r="KL1115">
            <v>0</v>
          </cell>
          <cell r="KM1115">
            <v>0</v>
          </cell>
          <cell r="KO1115">
            <v>0</v>
          </cell>
          <cell r="KP1115">
            <v>0</v>
          </cell>
          <cell r="KQ1115">
            <v>0</v>
          </cell>
          <cell r="KT1115">
            <v>0</v>
          </cell>
          <cell r="KU1115">
            <v>0</v>
          </cell>
          <cell r="KW1115">
            <v>0</v>
          </cell>
          <cell r="KX1115" t="str">
            <v>CONS</v>
          </cell>
          <cell r="KY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 t="str">
            <v>CONS</v>
          </cell>
          <cell r="LF1115">
            <v>0</v>
          </cell>
          <cell r="LG1115">
            <v>0</v>
          </cell>
          <cell r="LI1115" t="str">
            <v>CONS</v>
          </cell>
          <cell r="LJ1115" t="str">
            <v>CONS</v>
          </cell>
          <cell r="LK1115">
            <v>0</v>
          </cell>
          <cell r="LM1115">
            <v>0</v>
          </cell>
          <cell r="LO1115">
            <v>0</v>
          </cell>
          <cell r="LQ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MA1115">
            <v>0</v>
          </cell>
          <cell r="MB1115">
            <v>0</v>
          </cell>
          <cell r="MC1115">
            <v>0</v>
          </cell>
          <cell r="MD1115">
            <v>0</v>
          </cell>
          <cell r="ME1115" t="str">
            <v>CONS</v>
          </cell>
          <cell r="MF1115" t="str">
            <v>CONS</v>
          </cell>
          <cell r="MG1115">
            <v>0</v>
          </cell>
          <cell r="MH1115" t="str">
            <v>CONS</v>
          </cell>
          <cell r="MI1115" t="str">
            <v>CONS</v>
          </cell>
          <cell r="MJ1115">
            <v>0</v>
          </cell>
          <cell r="MK1115">
            <v>0</v>
          </cell>
          <cell r="ML1115">
            <v>0</v>
          </cell>
          <cell r="MN1115">
            <v>0</v>
          </cell>
          <cell r="MO1115" t="str">
            <v>CONS</v>
          </cell>
          <cell r="MP1115">
            <v>0</v>
          </cell>
          <cell r="MQ1115">
            <v>0</v>
          </cell>
          <cell r="MR1115">
            <v>0</v>
          </cell>
          <cell r="MS1115" t="str">
            <v>CONS</v>
          </cell>
          <cell r="MT1115" t="str">
            <v>CONS</v>
          </cell>
          <cell r="MU1115">
            <v>0</v>
          </cell>
          <cell r="MW1115">
            <v>0</v>
          </cell>
          <cell r="MX1115" t="str">
            <v>CONS</v>
          </cell>
          <cell r="MY1115" t="str">
            <v>CONS</v>
          </cell>
          <cell r="NA1115">
            <v>0</v>
          </cell>
          <cell r="NB1115" t="str">
            <v>CONS</v>
          </cell>
          <cell r="NC1115" t="str">
            <v>CONS</v>
          </cell>
          <cell r="ND1115" t="str">
            <v>CONS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  <cell r="NO1115">
            <v>0</v>
          </cell>
        </row>
        <row r="1116">
          <cell r="A1116">
            <v>33420</v>
          </cell>
          <cell r="B1116">
            <v>513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 t="str">
            <v>CONS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U1116">
            <v>0</v>
          </cell>
          <cell r="IV1116">
            <v>0</v>
          </cell>
          <cell r="IW1116">
            <v>0</v>
          </cell>
          <cell r="IY1116">
            <v>0</v>
          </cell>
          <cell r="IZ1116">
            <v>0</v>
          </cell>
          <cell r="JA1116">
            <v>0</v>
          </cell>
          <cell r="JC1116">
            <v>0</v>
          </cell>
          <cell r="JD1116">
            <v>0</v>
          </cell>
          <cell r="JE1116">
            <v>0</v>
          </cell>
          <cell r="JG1116">
            <v>0</v>
          </cell>
          <cell r="JH1116" t="str">
            <v>CONS</v>
          </cell>
          <cell r="JI1116">
            <v>0</v>
          </cell>
          <cell r="JJ1116">
            <v>0</v>
          </cell>
          <cell r="JL1116">
            <v>0</v>
          </cell>
          <cell r="JM1116">
            <v>0</v>
          </cell>
          <cell r="JN1116">
            <v>0</v>
          </cell>
          <cell r="JT1116">
            <v>0</v>
          </cell>
          <cell r="JU1116">
            <v>0</v>
          </cell>
          <cell r="JV1116">
            <v>0</v>
          </cell>
          <cell r="JZ1116">
            <v>0</v>
          </cell>
          <cell r="KA1116">
            <v>0</v>
          </cell>
          <cell r="KC1116">
            <v>0</v>
          </cell>
          <cell r="KD1116" t="str">
            <v>CONS</v>
          </cell>
          <cell r="KE1116">
            <v>0</v>
          </cell>
          <cell r="KG1116">
            <v>0</v>
          </cell>
          <cell r="KH1116">
            <v>0</v>
          </cell>
          <cell r="KI1116">
            <v>0</v>
          </cell>
          <cell r="KK1116">
            <v>0</v>
          </cell>
          <cell r="KL1116">
            <v>0</v>
          </cell>
          <cell r="KM1116">
            <v>0</v>
          </cell>
          <cell r="KO1116">
            <v>0</v>
          </cell>
          <cell r="KP1116">
            <v>0</v>
          </cell>
          <cell r="KQ1116">
            <v>0</v>
          </cell>
          <cell r="KT1116">
            <v>0</v>
          </cell>
          <cell r="KU1116">
            <v>0</v>
          </cell>
          <cell r="KW1116">
            <v>0</v>
          </cell>
          <cell r="KX1116" t="str">
            <v>CONS</v>
          </cell>
          <cell r="KY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 t="str">
            <v>CONS</v>
          </cell>
          <cell r="LF1116">
            <v>0</v>
          </cell>
          <cell r="LG1116">
            <v>0</v>
          </cell>
          <cell r="LI1116" t="str">
            <v>CONS</v>
          </cell>
          <cell r="LJ1116" t="str">
            <v>CONS</v>
          </cell>
          <cell r="LK1116">
            <v>0</v>
          </cell>
          <cell r="LM1116">
            <v>0</v>
          </cell>
          <cell r="LO1116">
            <v>0</v>
          </cell>
          <cell r="LQ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MA1116">
            <v>0</v>
          </cell>
          <cell r="MB1116">
            <v>0</v>
          </cell>
          <cell r="MC1116">
            <v>0</v>
          </cell>
          <cell r="MD1116">
            <v>0</v>
          </cell>
          <cell r="ME1116" t="str">
            <v>CONS</v>
          </cell>
          <cell r="MF1116" t="str">
            <v>CONS</v>
          </cell>
          <cell r="MG1116">
            <v>0</v>
          </cell>
          <cell r="MH1116" t="str">
            <v>CONS</v>
          </cell>
          <cell r="MI1116" t="str">
            <v>CONS</v>
          </cell>
          <cell r="MJ1116">
            <v>0</v>
          </cell>
          <cell r="MK1116">
            <v>0</v>
          </cell>
          <cell r="ML1116">
            <v>0</v>
          </cell>
          <cell r="MN1116">
            <v>0</v>
          </cell>
          <cell r="MO1116" t="str">
            <v>CONS</v>
          </cell>
          <cell r="MP1116">
            <v>0</v>
          </cell>
          <cell r="MQ1116">
            <v>0</v>
          </cell>
          <cell r="MR1116">
            <v>0</v>
          </cell>
          <cell r="MS1116" t="str">
            <v>CONS</v>
          </cell>
          <cell r="MT1116" t="str">
            <v>CONS</v>
          </cell>
          <cell r="MU1116">
            <v>0</v>
          </cell>
          <cell r="MW1116">
            <v>0</v>
          </cell>
          <cell r="MX1116" t="str">
            <v>CONS</v>
          </cell>
          <cell r="MY1116" t="str">
            <v>CONS</v>
          </cell>
          <cell r="NA1116">
            <v>0</v>
          </cell>
          <cell r="NB1116" t="str">
            <v>CONS</v>
          </cell>
          <cell r="NC1116" t="str">
            <v>CONS</v>
          </cell>
          <cell r="ND1116" t="str">
            <v>CONS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  <cell r="NO1116">
            <v>0</v>
          </cell>
        </row>
        <row r="1117">
          <cell r="A1117">
            <v>33390</v>
          </cell>
          <cell r="B1117">
            <v>514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 t="str">
            <v>CONS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U1117">
            <v>0</v>
          </cell>
          <cell r="IV1117">
            <v>0</v>
          </cell>
          <cell r="IW1117">
            <v>0</v>
          </cell>
          <cell r="IY1117">
            <v>0</v>
          </cell>
          <cell r="IZ1117">
            <v>0</v>
          </cell>
          <cell r="JA1117">
            <v>0</v>
          </cell>
          <cell r="JC1117">
            <v>0</v>
          </cell>
          <cell r="JD1117">
            <v>0</v>
          </cell>
          <cell r="JE1117">
            <v>0</v>
          </cell>
          <cell r="JG1117">
            <v>0</v>
          </cell>
          <cell r="JH1117" t="str">
            <v>CONS</v>
          </cell>
          <cell r="JI1117">
            <v>0</v>
          </cell>
          <cell r="JJ1117">
            <v>0</v>
          </cell>
          <cell r="JL1117">
            <v>0</v>
          </cell>
          <cell r="JM1117">
            <v>0</v>
          </cell>
          <cell r="JN1117">
            <v>0</v>
          </cell>
          <cell r="JT1117">
            <v>0</v>
          </cell>
          <cell r="JU1117">
            <v>0</v>
          </cell>
          <cell r="JV1117">
            <v>0</v>
          </cell>
          <cell r="JZ1117">
            <v>0</v>
          </cell>
          <cell r="KA1117">
            <v>0</v>
          </cell>
          <cell r="KC1117">
            <v>0</v>
          </cell>
          <cell r="KD1117" t="str">
            <v>CONS</v>
          </cell>
          <cell r="KE1117">
            <v>0</v>
          </cell>
          <cell r="KG1117">
            <v>0</v>
          </cell>
          <cell r="KH1117">
            <v>0</v>
          </cell>
          <cell r="KI1117">
            <v>0</v>
          </cell>
          <cell r="KK1117">
            <v>0</v>
          </cell>
          <cell r="KL1117">
            <v>0</v>
          </cell>
          <cell r="KM1117">
            <v>0</v>
          </cell>
          <cell r="KO1117">
            <v>0</v>
          </cell>
          <cell r="KP1117">
            <v>0</v>
          </cell>
          <cell r="KQ1117">
            <v>0</v>
          </cell>
          <cell r="KT1117">
            <v>0</v>
          </cell>
          <cell r="KU1117">
            <v>0</v>
          </cell>
          <cell r="KW1117">
            <v>0</v>
          </cell>
          <cell r="KX1117" t="str">
            <v>CONS</v>
          </cell>
          <cell r="KY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 t="str">
            <v>CONS</v>
          </cell>
          <cell r="LF1117">
            <v>0</v>
          </cell>
          <cell r="LG1117">
            <v>0</v>
          </cell>
          <cell r="LI1117" t="str">
            <v>CONS</v>
          </cell>
          <cell r="LJ1117" t="str">
            <v>CONS</v>
          </cell>
          <cell r="LK1117">
            <v>0</v>
          </cell>
          <cell r="LM1117">
            <v>0</v>
          </cell>
          <cell r="LO1117">
            <v>0</v>
          </cell>
          <cell r="LQ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MA1117">
            <v>0</v>
          </cell>
          <cell r="MB1117">
            <v>0</v>
          </cell>
          <cell r="MC1117">
            <v>0</v>
          </cell>
          <cell r="MD1117">
            <v>0</v>
          </cell>
          <cell r="ME1117" t="str">
            <v>CONS</v>
          </cell>
          <cell r="MF1117" t="str">
            <v>CONS</v>
          </cell>
          <cell r="MG1117">
            <v>0</v>
          </cell>
          <cell r="MH1117" t="str">
            <v>CONS</v>
          </cell>
          <cell r="MI1117" t="str">
            <v>CONS</v>
          </cell>
          <cell r="MJ1117">
            <v>0</v>
          </cell>
          <cell r="MK1117">
            <v>0</v>
          </cell>
          <cell r="ML1117">
            <v>0</v>
          </cell>
          <cell r="MN1117">
            <v>0</v>
          </cell>
          <cell r="MO1117" t="str">
            <v>CONS</v>
          </cell>
          <cell r="MP1117">
            <v>0</v>
          </cell>
          <cell r="MQ1117">
            <v>0</v>
          </cell>
          <cell r="MR1117">
            <v>0</v>
          </cell>
          <cell r="MS1117" t="str">
            <v>CONS</v>
          </cell>
          <cell r="MT1117" t="str">
            <v>CONS</v>
          </cell>
          <cell r="MU1117">
            <v>0</v>
          </cell>
          <cell r="MW1117">
            <v>0</v>
          </cell>
          <cell r="MX1117" t="str">
            <v>CONS</v>
          </cell>
          <cell r="MY1117" t="str">
            <v>CONS</v>
          </cell>
          <cell r="NA1117">
            <v>0</v>
          </cell>
          <cell r="NB1117" t="str">
            <v>CONS</v>
          </cell>
          <cell r="NC1117" t="str">
            <v>CONS</v>
          </cell>
          <cell r="ND1117" t="str">
            <v>CONS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  <cell r="NO1117">
            <v>0</v>
          </cell>
        </row>
        <row r="1118">
          <cell r="A1118">
            <v>33359</v>
          </cell>
          <cell r="B1118">
            <v>515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 t="str">
            <v>CONS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U1118">
            <v>0</v>
          </cell>
          <cell r="IV1118">
            <v>0</v>
          </cell>
          <cell r="IW1118">
            <v>0</v>
          </cell>
          <cell r="IY1118">
            <v>0</v>
          </cell>
          <cell r="IZ1118">
            <v>0</v>
          </cell>
          <cell r="JA1118">
            <v>0</v>
          </cell>
          <cell r="JC1118">
            <v>0</v>
          </cell>
          <cell r="JD1118">
            <v>0</v>
          </cell>
          <cell r="JE1118">
            <v>0</v>
          </cell>
          <cell r="JG1118">
            <v>0</v>
          </cell>
          <cell r="JH1118" t="str">
            <v>CONS</v>
          </cell>
          <cell r="JI1118">
            <v>0</v>
          </cell>
          <cell r="JJ1118">
            <v>0</v>
          </cell>
          <cell r="JL1118">
            <v>0</v>
          </cell>
          <cell r="JM1118">
            <v>0</v>
          </cell>
          <cell r="JN1118">
            <v>0</v>
          </cell>
          <cell r="JT1118">
            <v>0</v>
          </cell>
          <cell r="JU1118">
            <v>0</v>
          </cell>
          <cell r="JV1118">
            <v>0</v>
          </cell>
          <cell r="JZ1118">
            <v>0</v>
          </cell>
          <cell r="KA1118">
            <v>0</v>
          </cell>
          <cell r="KC1118">
            <v>0</v>
          </cell>
          <cell r="KD1118" t="str">
            <v>CONS</v>
          </cell>
          <cell r="KE1118">
            <v>0</v>
          </cell>
          <cell r="KG1118">
            <v>0</v>
          </cell>
          <cell r="KH1118">
            <v>0</v>
          </cell>
          <cell r="KI1118">
            <v>0</v>
          </cell>
          <cell r="KK1118">
            <v>0</v>
          </cell>
          <cell r="KL1118">
            <v>0</v>
          </cell>
          <cell r="KM1118">
            <v>0</v>
          </cell>
          <cell r="KO1118">
            <v>0</v>
          </cell>
          <cell r="KP1118">
            <v>0</v>
          </cell>
          <cell r="KQ1118">
            <v>0</v>
          </cell>
          <cell r="KT1118">
            <v>0</v>
          </cell>
          <cell r="KU1118">
            <v>0</v>
          </cell>
          <cell r="KW1118">
            <v>0</v>
          </cell>
          <cell r="KX1118" t="str">
            <v>CONS</v>
          </cell>
          <cell r="KY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 t="str">
            <v>CONS</v>
          </cell>
          <cell r="LF1118">
            <v>0</v>
          </cell>
          <cell r="LG1118">
            <v>0</v>
          </cell>
          <cell r="LI1118" t="str">
            <v>CONS</v>
          </cell>
          <cell r="LJ1118" t="str">
            <v>CONS</v>
          </cell>
          <cell r="LK1118">
            <v>0</v>
          </cell>
          <cell r="LM1118">
            <v>0</v>
          </cell>
          <cell r="LO1118">
            <v>0</v>
          </cell>
          <cell r="LQ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MA1118">
            <v>0</v>
          </cell>
          <cell r="MB1118">
            <v>0</v>
          </cell>
          <cell r="MC1118">
            <v>0</v>
          </cell>
          <cell r="MD1118">
            <v>0</v>
          </cell>
          <cell r="ME1118" t="str">
            <v>CONS</v>
          </cell>
          <cell r="MF1118" t="str">
            <v>CONS</v>
          </cell>
          <cell r="MG1118">
            <v>0</v>
          </cell>
          <cell r="MH1118" t="str">
            <v>CONS</v>
          </cell>
          <cell r="MI1118" t="str">
            <v>CONS</v>
          </cell>
          <cell r="MJ1118">
            <v>0</v>
          </cell>
          <cell r="MK1118">
            <v>0</v>
          </cell>
          <cell r="ML1118">
            <v>0</v>
          </cell>
          <cell r="MN1118">
            <v>0</v>
          </cell>
          <cell r="MO1118" t="str">
            <v>CONS</v>
          </cell>
          <cell r="MP1118">
            <v>0</v>
          </cell>
          <cell r="MQ1118">
            <v>0</v>
          </cell>
          <cell r="MR1118">
            <v>0</v>
          </cell>
          <cell r="MS1118" t="str">
            <v>CONS</v>
          </cell>
          <cell r="MT1118" t="str">
            <v>CONS</v>
          </cell>
          <cell r="MU1118">
            <v>0</v>
          </cell>
          <cell r="MW1118">
            <v>0</v>
          </cell>
          <cell r="MX1118" t="str">
            <v>CONS</v>
          </cell>
          <cell r="MY1118" t="str">
            <v>CONS</v>
          </cell>
          <cell r="NA1118">
            <v>0</v>
          </cell>
          <cell r="NB1118" t="str">
            <v>CONS</v>
          </cell>
          <cell r="NC1118" t="str">
            <v>CONS</v>
          </cell>
          <cell r="ND1118" t="str">
            <v>CONS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  <cell r="NO1118">
            <v>0</v>
          </cell>
        </row>
        <row r="1119">
          <cell r="A1119">
            <v>33329</v>
          </cell>
          <cell r="B1119">
            <v>516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 t="str">
            <v>CONS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U1119">
            <v>0</v>
          </cell>
          <cell r="IV1119">
            <v>0</v>
          </cell>
          <cell r="IW1119">
            <v>0</v>
          </cell>
          <cell r="IY1119">
            <v>0</v>
          </cell>
          <cell r="IZ1119">
            <v>0</v>
          </cell>
          <cell r="JA1119">
            <v>0</v>
          </cell>
          <cell r="JC1119">
            <v>0</v>
          </cell>
          <cell r="JD1119">
            <v>0</v>
          </cell>
          <cell r="JE1119">
            <v>0</v>
          </cell>
          <cell r="JG1119">
            <v>0</v>
          </cell>
          <cell r="JH1119" t="str">
            <v>CONS</v>
          </cell>
          <cell r="JI1119">
            <v>0</v>
          </cell>
          <cell r="JJ1119">
            <v>0</v>
          </cell>
          <cell r="JL1119">
            <v>0</v>
          </cell>
          <cell r="JM1119">
            <v>0</v>
          </cell>
          <cell r="JN1119">
            <v>0</v>
          </cell>
          <cell r="JT1119">
            <v>0</v>
          </cell>
          <cell r="JU1119">
            <v>0</v>
          </cell>
          <cell r="JV1119">
            <v>0</v>
          </cell>
          <cell r="JZ1119">
            <v>0</v>
          </cell>
          <cell r="KA1119">
            <v>0</v>
          </cell>
          <cell r="KC1119">
            <v>0</v>
          </cell>
          <cell r="KD1119" t="str">
            <v>CONS</v>
          </cell>
          <cell r="KE1119">
            <v>0</v>
          </cell>
          <cell r="KG1119">
            <v>0</v>
          </cell>
          <cell r="KH1119">
            <v>0</v>
          </cell>
          <cell r="KI1119">
            <v>0</v>
          </cell>
          <cell r="KK1119">
            <v>0</v>
          </cell>
          <cell r="KL1119">
            <v>0</v>
          </cell>
          <cell r="KM1119">
            <v>0</v>
          </cell>
          <cell r="KO1119">
            <v>0</v>
          </cell>
          <cell r="KP1119">
            <v>0</v>
          </cell>
          <cell r="KQ1119">
            <v>0</v>
          </cell>
          <cell r="KT1119">
            <v>0</v>
          </cell>
          <cell r="KU1119">
            <v>0</v>
          </cell>
          <cell r="KW1119">
            <v>0</v>
          </cell>
          <cell r="KX1119" t="str">
            <v>CONS</v>
          </cell>
          <cell r="KY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 t="str">
            <v>CONS</v>
          </cell>
          <cell r="LF1119">
            <v>0</v>
          </cell>
          <cell r="LG1119">
            <v>0</v>
          </cell>
          <cell r="LI1119" t="str">
            <v>CONS</v>
          </cell>
          <cell r="LJ1119" t="str">
            <v>CONS</v>
          </cell>
          <cell r="LK1119">
            <v>0</v>
          </cell>
          <cell r="LM1119">
            <v>0</v>
          </cell>
          <cell r="LO1119">
            <v>0</v>
          </cell>
          <cell r="LQ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MA1119">
            <v>0</v>
          </cell>
          <cell r="MB1119">
            <v>0</v>
          </cell>
          <cell r="MC1119">
            <v>0</v>
          </cell>
          <cell r="MD1119">
            <v>0</v>
          </cell>
          <cell r="ME1119" t="str">
            <v>CONS</v>
          </cell>
          <cell r="MF1119" t="str">
            <v>CONS</v>
          </cell>
          <cell r="MG1119">
            <v>0</v>
          </cell>
          <cell r="MH1119" t="str">
            <v>CONS</v>
          </cell>
          <cell r="MI1119" t="str">
            <v>CONS</v>
          </cell>
          <cell r="MJ1119">
            <v>0</v>
          </cell>
          <cell r="MK1119">
            <v>0</v>
          </cell>
          <cell r="ML1119">
            <v>0</v>
          </cell>
          <cell r="MN1119">
            <v>0</v>
          </cell>
          <cell r="MO1119" t="str">
            <v>CONS</v>
          </cell>
          <cell r="MP1119">
            <v>0</v>
          </cell>
          <cell r="MQ1119">
            <v>0</v>
          </cell>
          <cell r="MR1119">
            <v>0</v>
          </cell>
          <cell r="MS1119" t="str">
            <v>CONS</v>
          </cell>
          <cell r="MT1119" t="str">
            <v>CONS</v>
          </cell>
          <cell r="MU1119">
            <v>0</v>
          </cell>
          <cell r="MW1119">
            <v>0</v>
          </cell>
          <cell r="MX1119" t="str">
            <v>CONS</v>
          </cell>
          <cell r="MY1119" t="str">
            <v>CONS</v>
          </cell>
          <cell r="NA1119">
            <v>0</v>
          </cell>
          <cell r="NB1119" t="str">
            <v>CONS</v>
          </cell>
          <cell r="NC1119" t="str">
            <v>CONS</v>
          </cell>
          <cell r="ND1119" t="str">
            <v>CONS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  <cell r="NO1119">
            <v>0</v>
          </cell>
        </row>
        <row r="1120">
          <cell r="A1120">
            <v>33298</v>
          </cell>
          <cell r="B1120">
            <v>517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>
            <v>0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U1120">
            <v>0</v>
          </cell>
          <cell r="IV1120">
            <v>0</v>
          </cell>
          <cell r="IW1120">
            <v>0</v>
          </cell>
          <cell r="IY1120">
            <v>0</v>
          </cell>
          <cell r="IZ1120">
            <v>0</v>
          </cell>
          <cell r="JA1120">
            <v>0</v>
          </cell>
          <cell r="JC1120">
            <v>0</v>
          </cell>
          <cell r="JD1120">
            <v>0</v>
          </cell>
          <cell r="JE1120">
            <v>0</v>
          </cell>
          <cell r="JG1120">
            <v>0</v>
          </cell>
          <cell r="JH1120" t="str">
            <v>CONS</v>
          </cell>
          <cell r="JI1120">
            <v>0</v>
          </cell>
          <cell r="JJ1120">
            <v>0</v>
          </cell>
          <cell r="JL1120">
            <v>0</v>
          </cell>
          <cell r="JM1120">
            <v>0</v>
          </cell>
          <cell r="JN1120">
            <v>0</v>
          </cell>
          <cell r="JT1120">
            <v>0</v>
          </cell>
          <cell r="JU1120">
            <v>0</v>
          </cell>
          <cell r="JV1120">
            <v>0</v>
          </cell>
          <cell r="JZ1120">
            <v>0</v>
          </cell>
          <cell r="KA1120">
            <v>0</v>
          </cell>
          <cell r="KC1120">
            <v>0</v>
          </cell>
          <cell r="KD1120" t="str">
            <v>CONS</v>
          </cell>
          <cell r="KE1120">
            <v>0</v>
          </cell>
          <cell r="KG1120">
            <v>0</v>
          </cell>
          <cell r="KH1120">
            <v>0</v>
          </cell>
          <cell r="KI1120">
            <v>0</v>
          </cell>
          <cell r="KK1120">
            <v>0</v>
          </cell>
          <cell r="KL1120">
            <v>0</v>
          </cell>
          <cell r="KM1120">
            <v>0</v>
          </cell>
          <cell r="KO1120">
            <v>0</v>
          </cell>
          <cell r="KP1120">
            <v>0</v>
          </cell>
          <cell r="KQ1120">
            <v>0</v>
          </cell>
          <cell r="KT1120">
            <v>0</v>
          </cell>
          <cell r="KU1120">
            <v>0</v>
          </cell>
          <cell r="KW1120">
            <v>0</v>
          </cell>
          <cell r="KX1120" t="str">
            <v>CONS</v>
          </cell>
          <cell r="KY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 t="str">
            <v>CONS</v>
          </cell>
          <cell r="LF1120">
            <v>0</v>
          </cell>
          <cell r="LG1120">
            <v>0</v>
          </cell>
          <cell r="LI1120" t="str">
            <v>CONS</v>
          </cell>
          <cell r="LJ1120" t="str">
            <v>CONS</v>
          </cell>
          <cell r="LK1120">
            <v>0</v>
          </cell>
          <cell r="LM1120">
            <v>0</v>
          </cell>
          <cell r="LO1120">
            <v>0</v>
          </cell>
          <cell r="LQ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MA1120">
            <v>0</v>
          </cell>
          <cell r="MB1120">
            <v>0</v>
          </cell>
          <cell r="MC1120">
            <v>0</v>
          </cell>
          <cell r="MD1120">
            <v>0</v>
          </cell>
          <cell r="ME1120" t="str">
            <v>CONS</v>
          </cell>
          <cell r="MF1120" t="str">
            <v>CONS</v>
          </cell>
          <cell r="MG1120">
            <v>0</v>
          </cell>
          <cell r="MH1120" t="str">
            <v>CONS</v>
          </cell>
          <cell r="MI1120" t="str">
            <v>CONS</v>
          </cell>
          <cell r="MJ1120">
            <v>0</v>
          </cell>
          <cell r="MK1120">
            <v>0</v>
          </cell>
          <cell r="ML1120">
            <v>0</v>
          </cell>
          <cell r="MN1120">
            <v>0</v>
          </cell>
          <cell r="MO1120" t="str">
            <v>CONS</v>
          </cell>
          <cell r="MP1120">
            <v>0</v>
          </cell>
          <cell r="MQ1120">
            <v>0</v>
          </cell>
          <cell r="MR1120">
            <v>0</v>
          </cell>
          <cell r="MS1120" t="str">
            <v>CONS</v>
          </cell>
          <cell r="MT1120" t="str">
            <v>CONS</v>
          </cell>
          <cell r="MU1120">
            <v>0</v>
          </cell>
          <cell r="MW1120">
            <v>0</v>
          </cell>
          <cell r="MX1120">
            <v>0</v>
          </cell>
          <cell r="MY1120">
            <v>0</v>
          </cell>
          <cell r="NA1120">
            <v>0</v>
          </cell>
          <cell r="NB1120">
            <v>0</v>
          </cell>
          <cell r="NC1120">
            <v>0</v>
          </cell>
          <cell r="ND1120" t="str">
            <v>CONS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  <cell r="NO1120">
            <v>0</v>
          </cell>
        </row>
        <row r="1121">
          <cell r="A1121">
            <v>33270</v>
          </cell>
          <cell r="B1121">
            <v>518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U1121">
            <v>0</v>
          </cell>
          <cell r="IV1121">
            <v>0</v>
          </cell>
          <cell r="IW1121">
            <v>0</v>
          </cell>
          <cell r="IY1121">
            <v>0</v>
          </cell>
          <cell r="IZ1121">
            <v>0</v>
          </cell>
          <cell r="JA1121">
            <v>0</v>
          </cell>
          <cell r="JC1121">
            <v>0</v>
          </cell>
          <cell r="JD1121">
            <v>0</v>
          </cell>
          <cell r="JE1121">
            <v>0</v>
          </cell>
          <cell r="JG1121">
            <v>0</v>
          </cell>
          <cell r="JH1121" t="str">
            <v>CONS</v>
          </cell>
          <cell r="JI1121">
            <v>0</v>
          </cell>
          <cell r="JJ1121">
            <v>0</v>
          </cell>
          <cell r="JL1121">
            <v>0</v>
          </cell>
          <cell r="JM1121">
            <v>0</v>
          </cell>
          <cell r="JN1121">
            <v>0</v>
          </cell>
          <cell r="JT1121">
            <v>0</v>
          </cell>
          <cell r="JU1121">
            <v>0</v>
          </cell>
          <cell r="JV1121">
            <v>0</v>
          </cell>
          <cell r="JZ1121">
            <v>0</v>
          </cell>
          <cell r="KA1121">
            <v>0</v>
          </cell>
          <cell r="KC1121">
            <v>0</v>
          </cell>
          <cell r="KD1121" t="str">
            <v>CONS</v>
          </cell>
          <cell r="KE1121">
            <v>0</v>
          </cell>
          <cell r="KG1121">
            <v>0</v>
          </cell>
          <cell r="KH1121">
            <v>0</v>
          </cell>
          <cell r="KI1121">
            <v>0</v>
          </cell>
          <cell r="KK1121">
            <v>0</v>
          </cell>
          <cell r="KL1121">
            <v>0</v>
          </cell>
          <cell r="KM1121">
            <v>0</v>
          </cell>
          <cell r="KO1121">
            <v>0</v>
          </cell>
          <cell r="KP1121">
            <v>0</v>
          </cell>
          <cell r="KQ1121">
            <v>0</v>
          </cell>
          <cell r="KT1121">
            <v>0</v>
          </cell>
          <cell r="KU1121">
            <v>0</v>
          </cell>
          <cell r="KW1121">
            <v>0</v>
          </cell>
          <cell r="KX1121" t="str">
            <v>CONS</v>
          </cell>
          <cell r="KY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 t="str">
            <v>CONS</v>
          </cell>
          <cell r="LF1121">
            <v>0</v>
          </cell>
          <cell r="LG1121">
            <v>0</v>
          </cell>
          <cell r="LI1121" t="str">
            <v>CONS</v>
          </cell>
          <cell r="LJ1121" t="str">
            <v>CONS</v>
          </cell>
          <cell r="LK1121">
            <v>0</v>
          </cell>
          <cell r="LM1121">
            <v>0</v>
          </cell>
          <cell r="LO1121">
            <v>0</v>
          </cell>
          <cell r="LQ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MA1121">
            <v>0</v>
          </cell>
          <cell r="MB1121">
            <v>0</v>
          </cell>
          <cell r="MC1121">
            <v>0</v>
          </cell>
          <cell r="MD1121">
            <v>0</v>
          </cell>
          <cell r="ME1121" t="str">
            <v>CONS</v>
          </cell>
          <cell r="MF1121" t="str">
            <v>CONS</v>
          </cell>
          <cell r="MG1121">
            <v>0</v>
          </cell>
          <cell r="MH1121" t="str">
            <v>CONS</v>
          </cell>
          <cell r="MI1121" t="str">
            <v>CONS</v>
          </cell>
          <cell r="MJ1121">
            <v>0</v>
          </cell>
          <cell r="MK1121">
            <v>0</v>
          </cell>
          <cell r="ML1121">
            <v>0</v>
          </cell>
          <cell r="MN1121">
            <v>0</v>
          </cell>
          <cell r="MO1121" t="str">
            <v>CONS</v>
          </cell>
          <cell r="MP1121">
            <v>0</v>
          </cell>
          <cell r="MQ1121">
            <v>0</v>
          </cell>
          <cell r="MR1121">
            <v>0</v>
          </cell>
          <cell r="MS1121" t="str">
            <v>CONS</v>
          </cell>
          <cell r="MT1121" t="str">
            <v>CONS</v>
          </cell>
          <cell r="MU1121">
            <v>0</v>
          </cell>
          <cell r="MW1121">
            <v>0</v>
          </cell>
          <cell r="MX1121">
            <v>0</v>
          </cell>
          <cell r="MY1121">
            <v>0</v>
          </cell>
          <cell r="NA1121">
            <v>0</v>
          </cell>
          <cell r="NB1121">
            <v>0</v>
          </cell>
          <cell r="NC1121">
            <v>0</v>
          </cell>
          <cell r="ND1121" t="str">
            <v>CONS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  <cell r="NO1121">
            <v>0</v>
          </cell>
        </row>
        <row r="1122">
          <cell r="A1122">
            <v>33239</v>
          </cell>
          <cell r="B1122">
            <v>519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U1122">
            <v>0</v>
          </cell>
          <cell r="IV1122">
            <v>0</v>
          </cell>
          <cell r="IW1122">
            <v>0</v>
          </cell>
          <cell r="IY1122">
            <v>0</v>
          </cell>
          <cell r="IZ1122">
            <v>0</v>
          </cell>
          <cell r="JA1122">
            <v>0</v>
          </cell>
          <cell r="JC1122">
            <v>0</v>
          </cell>
          <cell r="JD1122">
            <v>0</v>
          </cell>
          <cell r="JE1122">
            <v>0</v>
          </cell>
          <cell r="JG1122">
            <v>0</v>
          </cell>
          <cell r="JH1122" t="str">
            <v>CONS</v>
          </cell>
          <cell r="JI1122">
            <v>0</v>
          </cell>
          <cell r="JJ1122">
            <v>0</v>
          </cell>
          <cell r="JL1122">
            <v>0</v>
          </cell>
          <cell r="JM1122">
            <v>0</v>
          </cell>
          <cell r="JN1122">
            <v>0</v>
          </cell>
          <cell r="JT1122">
            <v>0</v>
          </cell>
          <cell r="JU1122">
            <v>0</v>
          </cell>
          <cell r="JV1122">
            <v>0</v>
          </cell>
          <cell r="JZ1122">
            <v>0</v>
          </cell>
          <cell r="KA1122">
            <v>0</v>
          </cell>
          <cell r="KC1122">
            <v>0</v>
          </cell>
          <cell r="KD1122" t="str">
            <v>CONS</v>
          </cell>
          <cell r="KE1122">
            <v>0</v>
          </cell>
          <cell r="KG1122">
            <v>0</v>
          </cell>
          <cell r="KH1122">
            <v>0</v>
          </cell>
          <cell r="KI1122">
            <v>0</v>
          </cell>
          <cell r="KK1122">
            <v>0</v>
          </cell>
          <cell r="KL1122">
            <v>0</v>
          </cell>
          <cell r="KM1122">
            <v>0</v>
          </cell>
          <cell r="KO1122">
            <v>0</v>
          </cell>
          <cell r="KP1122">
            <v>0</v>
          </cell>
          <cell r="KQ1122">
            <v>0</v>
          </cell>
          <cell r="KT1122">
            <v>0</v>
          </cell>
          <cell r="KU1122">
            <v>0</v>
          </cell>
          <cell r="KW1122">
            <v>0</v>
          </cell>
          <cell r="KX1122" t="str">
            <v>CONS</v>
          </cell>
          <cell r="KY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 t="str">
            <v>CONS</v>
          </cell>
          <cell r="LF1122">
            <v>0</v>
          </cell>
          <cell r="LG1122">
            <v>0</v>
          </cell>
          <cell r="LI1122" t="str">
            <v>CONS</v>
          </cell>
          <cell r="LJ1122" t="str">
            <v>CONS</v>
          </cell>
          <cell r="LK1122">
            <v>0</v>
          </cell>
          <cell r="LM1122">
            <v>0</v>
          </cell>
          <cell r="LO1122">
            <v>0</v>
          </cell>
          <cell r="LQ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MA1122">
            <v>0</v>
          </cell>
          <cell r="MB1122">
            <v>0</v>
          </cell>
          <cell r="MC1122">
            <v>0</v>
          </cell>
          <cell r="MD1122">
            <v>0</v>
          </cell>
          <cell r="ME1122" t="str">
            <v>CONS</v>
          </cell>
          <cell r="MF1122" t="str">
            <v>CONS</v>
          </cell>
          <cell r="MG1122">
            <v>0</v>
          </cell>
          <cell r="MH1122" t="str">
            <v>CONS</v>
          </cell>
          <cell r="MI1122" t="str">
            <v>CONS</v>
          </cell>
          <cell r="MJ1122">
            <v>0</v>
          </cell>
          <cell r="MK1122">
            <v>0</v>
          </cell>
          <cell r="ML1122">
            <v>0</v>
          </cell>
          <cell r="MN1122">
            <v>0</v>
          </cell>
          <cell r="MO1122" t="str">
            <v>CONS</v>
          </cell>
          <cell r="MP1122">
            <v>0</v>
          </cell>
          <cell r="MQ1122">
            <v>0</v>
          </cell>
          <cell r="MR1122">
            <v>0</v>
          </cell>
          <cell r="MS1122" t="str">
            <v>CONS</v>
          </cell>
          <cell r="MT1122" t="str">
            <v>CONS</v>
          </cell>
          <cell r="MU1122">
            <v>0</v>
          </cell>
          <cell r="MW1122">
            <v>0</v>
          </cell>
          <cell r="MX1122">
            <v>0</v>
          </cell>
          <cell r="MY1122">
            <v>0</v>
          </cell>
          <cell r="NA1122">
            <v>0</v>
          </cell>
          <cell r="NB1122">
            <v>0</v>
          </cell>
          <cell r="NC1122">
            <v>0</v>
          </cell>
          <cell r="ND1122" t="str">
            <v>CONS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  <cell r="NO1122">
            <v>0</v>
          </cell>
        </row>
        <row r="1123">
          <cell r="A1123">
            <v>33208</v>
          </cell>
          <cell r="B1123">
            <v>520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U1123">
            <v>0</v>
          </cell>
          <cell r="IV1123">
            <v>0</v>
          </cell>
          <cell r="IW1123">
            <v>0</v>
          </cell>
          <cell r="IY1123">
            <v>0</v>
          </cell>
          <cell r="IZ1123">
            <v>0</v>
          </cell>
          <cell r="JA1123">
            <v>0</v>
          </cell>
          <cell r="JC1123">
            <v>0</v>
          </cell>
          <cell r="JD1123">
            <v>0</v>
          </cell>
          <cell r="JE1123">
            <v>0</v>
          </cell>
          <cell r="JG1123">
            <v>0</v>
          </cell>
          <cell r="JH1123" t="str">
            <v>CONS</v>
          </cell>
          <cell r="JI1123">
            <v>0</v>
          </cell>
          <cell r="JJ1123">
            <v>0</v>
          </cell>
          <cell r="JL1123">
            <v>0</v>
          </cell>
          <cell r="JM1123">
            <v>0</v>
          </cell>
          <cell r="JN1123">
            <v>0</v>
          </cell>
          <cell r="JT1123">
            <v>0</v>
          </cell>
          <cell r="JU1123">
            <v>0</v>
          </cell>
          <cell r="JV1123">
            <v>0</v>
          </cell>
          <cell r="JZ1123">
            <v>0</v>
          </cell>
          <cell r="KA1123">
            <v>0</v>
          </cell>
          <cell r="KC1123">
            <v>0</v>
          </cell>
          <cell r="KD1123" t="str">
            <v>CONS</v>
          </cell>
          <cell r="KE1123">
            <v>0</v>
          </cell>
          <cell r="KG1123">
            <v>0</v>
          </cell>
          <cell r="KH1123">
            <v>0</v>
          </cell>
          <cell r="KI1123">
            <v>0</v>
          </cell>
          <cell r="KK1123">
            <v>0</v>
          </cell>
          <cell r="KL1123">
            <v>0</v>
          </cell>
          <cell r="KM1123">
            <v>0</v>
          </cell>
          <cell r="KO1123">
            <v>0</v>
          </cell>
          <cell r="KP1123">
            <v>0</v>
          </cell>
          <cell r="KQ1123">
            <v>0</v>
          </cell>
          <cell r="KT1123">
            <v>0</v>
          </cell>
          <cell r="KU1123">
            <v>0</v>
          </cell>
          <cell r="KW1123">
            <v>0</v>
          </cell>
          <cell r="KX1123" t="str">
            <v>CONS</v>
          </cell>
          <cell r="KY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 t="str">
            <v>CONS</v>
          </cell>
          <cell r="LF1123">
            <v>0</v>
          </cell>
          <cell r="LG1123">
            <v>0</v>
          </cell>
          <cell r="LI1123" t="str">
            <v>CONS</v>
          </cell>
          <cell r="LJ1123" t="str">
            <v>CONS</v>
          </cell>
          <cell r="LK1123">
            <v>0</v>
          </cell>
          <cell r="LM1123">
            <v>0</v>
          </cell>
          <cell r="LO1123">
            <v>0</v>
          </cell>
          <cell r="LQ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MA1123">
            <v>0</v>
          </cell>
          <cell r="MB1123">
            <v>0</v>
          </cell>
          <cell r="MC1123">
            <v>0</v>
          </cell>
          <cell r="MD1123">
            <v>0</v>
          </cell>
          <cell r="ME1123" t="str">
            <v>CONS</v>
          </cell>
          <cell r="MF1123" t="str">
            <v>CONS</v>
          </cell>
          <cell r="MG1123">
            <v>0</v>
          </cell>
          <cell r="MH1123" t="str">
            <v>CONS</v>
          </cell>
          <cell r="MI1123" t="str">
            <v>CONS</v>
          </cell>
          <cell r="MJ1123">
            <v>0</v>
          </cell>
          <cell r="MK1123">
            <v>0</v>
          </cell>
          <cell r="ML1123">
            <v>0</v>
          </cell>
          <cell r="MN1123">
            <v>0</v>
          </cell>
          <cell r="MO1123" t="str">
            <v>CONS</v>
          </cell>
          <cell r="MP1123">
            <v>0</v>
          </cell>
          <cell r="MQ1123">
            <v>0</v>
          </cell>
          <cell r="MR1123">
            <v>0</v>
          </cell>
          <cell r="MS1123" t="str">
            <v>CONS</v>
          </cell>
          <cell r="MT1123" t="str">
            <v>CONS</v>
          </cell>
          <cell r="MU1123">
            <v>0</v>
          </cell>
          <cell r="MW1123">
            <v>0</v>
          </cell>
          <cell r="MX1123">
            <v>0</v>
          </cell>
          <cell r="MY1123">
            <v>0</v>
          </cell>
          <cell r="NA1123">
            <v>0</v>
          </cell>
          <cell r="NB1123">
            <v>0</v>
          </cell>
          <cell r="NC1123">
            <v>0</v>
          </cell>
          <cell r="ND1123" t="str">
            <v>CONS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  <cell r="NO1123">
            <v>0</v>
          </cell>
        </row>
        <row r="1124">
          <cell r="A1124">
            <v>33178</v>
          </cell>
          <cell r="B1124">
            <v>521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U1124">
            <v>0</v>
          </cell>
          <cell r="IV1124">
            <v>0</v>
          </cell>
          <cell r="IW1124">
            <v>0</v>
          </cell>
          <cell r="IY1124">
            <v>0</v>
          </cell>
          <cell r="IZ1124">
            <v>0</v>
          </cell>
          <cell r="JA1124">
            <v>0</v>
          </cell>
          <cell r="JC1124">
            <v>0</v>
          </cell>
          <cell r="JD1124">
            <v>0</v>
          </cell>
          <cell r="JE1124">
            <v>0</v>
          </cell>
          <cell r="JG1124">
            <v>0</v>
          </cell>
          <cell r="JH1124" t="str">
            <v>CONS</v>
          </cell>
          <cell r="JI1124">
            <v>0</v>
          </cell>
          <cell r="JJ1124">
            <v>0</v>
          </cell>
          <cell r="JL1124">
            <v>0</v>
          </cell>
          <cell r="JM1124">
            <v>0</v>
          </cell>
          <cell r="JN1124">
            <v>0</v>
          </cell>
          <cell r="JT1124">
            <v>0</v>
          </cell>
          <cell r="JU1124">
            <v>0</v>
          </cell>
          <cell r="JV1124">
            <v>0</v>
          </cell>
          <cell r="JZ1124">
            <v>0</v>
          </cell>
          <cell r="KA1124">
            <v>0</v>
          </cell>
          <cell r="KC1124">
            <v>0</v>
          </cell>
          <cell r="KD1124" t="str">
            <v>CONS</v>
          </cell>
          <cell r="KE1124">
            <v>0</v>
          </cell>
          <cell r="KG1124">
            <v>0</v>
          </cell>
          <cell r="KH1124">
            <v>0</v>
          </cell>
          <cell r="KI1124">
            <v>0</v>
          </cell>
          <cell r="KK1124">
            <v>0</v>
          </cell>
          <cell r="KL1124">
            <v>0</v>
          </cell>
          <cell r="KM1124">
            <v>0</v>
          </cell>
          <cell r="KO1124">
            <v>0</v>
          </cell>
          <cell r="KP1124">
            <v>0</v>
          </cell>
          <cell r="KQ1124">
            <v>0</v>
          </cell>
          <cell r="KT1124">
            <v>0</v>
          </cell>
          <cell r="KU1124">
            <v>0</v>
          </cell>
          <cell r="KW1124">
            <v>0</v>
          </cell>
          <cell r="KX1124" t="str">
            <v>CONS</v>
          </cell>
          <cell r="KY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 t="str">
            <v>CONS</v>
          </cell>
          <cell r="LF1124">
            <v>0</v>
          </cell>
          <cell r="LG1124">
            <v>0</v>
          </cell>
          <cell r="LI1124" t="str">
            <v>CONS</v>
          </cell>
          <cell r="LJ1124" t="str">
            <v>CONS</v>
          </cell>
          <cell r="LK1124">
            <v>0</v>
          </cell>
          <cell r="LM1124">
            <v>0</v>
          </cell>
          <cell r="LO1124">
            <v>0</v>
          </cell>
          <cell r="LQ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MA1124">
            <v>0</v>
          </cell>
          <cell r="MB1124">
            <v>0</v>
          </cell>
          <cell r="MC1124">
            <v>0</v>
          </cell>
          <cell r="MD1124">
            <v>0</v>
          </cell>
          <cell r="ME1124" t="str">
            <v>CONS</v>
          </cell>
          <cell r="MF1124" t="str">
            <v>CONS</v>
          </cell>
          <cell r="MG1124">
            <v>0</v>
          </cell>
          <cell r="MH1124" t="str">
            <v>CONS</v>
          </cell>
          <cell r="MI1124" t="str">
            <v>CONS</v>
          </cell>
          <cell r="MJ1124">
            <v>0</v>
          </cell>
          <cell r="MK1124">
            <v>0</v>
          </cell>
          <cell r="ML1124">
            <v>0</v>
          </cell>
          <cell r="MN1124">
            <v>0</v>
          </cell>
          <cell r="MO1124" t="str">
            <v>CONS</v>
          </cell>
          <cell r="MP1124">
            <v>0</v>
          </cell>
          <cell r="MQ1124">
            <v>0</v>
          </cell>
          <cell r="MR1124">
            <v>0</v>
          </cell>
          <cell r="MS1124" t="str">
            <v>CONS</v>
          </cell>
          <cell r="MT1124" t="str">
            <v>CONS</v>
          </cell>
          <cell r="MU1124">
            <v>0</v>
          </cell>
          <cell r="MW1124">
            <v>0</v>
          </cell>
          <cell r="MX1124">
            <v>0</v>
          </cell>
          <cell r="MY1124">
            <v>0</v>
          </cell>
          <cell r="NA1124">
            <v>0</v>
          </cell>
          <cell r="NB1124">
            <v>0</v>
          </cell>
          <cell r="NC1124">
            <v>0</v>
          </cell>
          <cell r="ND1124" t="str">
            <v>CONS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  <cell r="NO1124">
            <v>0</v>
          </cell>
        </row>
        <row r="1125">
          <cell r="A1125">
            <v>33147</v>
          </cell>
          <cell r="B1125">
            <v>522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U1125">
            <v>0</v>
          </cell>
          <cell r="IV1125">
            <v>0</v>
          </cell>
          <cell r="IW1125">
            <v>0</v>
          </cell>
          <cell r="IY1125">
            <v>0</v>
          </cell>
          <cell r="IZ1125">
            <v>0</v>
          </cell>
          <cell r="JA1125">
            <v>0</v>
          </cell>
          <cell r="JC1125">
            <v>0</v>
          </cell>
          <cell r="JD1125">
            <v>0</v>
          </cell>
          <cell r="JE1125">
            <v>0</v>
          </cell>
          <cell r="JG1125">
            <v>0</v>
          </cell>
          <cell r="JH1125" t="str">
            <v>CONS</v>
          </cell>
          <cell r="JI1125">
            <v>0</v>
          </cell>
          <cell r="JJ1125">
            <v>0</v>
          </cell>
          <cell r="JL1125">
            <v>0</v>
          </cell>
          <cell r="JM1125">
            <v>0</v>
          </cell>
          <cell r="JN1125">
            <v>0</v>
          </cell>
          <cell r="JT1125">
            <v>0</v>
          </cell>
          <cell r="JU1125">
            <v>0</v>
          </cell>
          <cell r="JV1125">
            <v>0</v>
          </cell>
          <cell r="JZ1125">
            <v>0</v>
          </cell>
          <cell r="KA1125">
            <v>0</v>
          </cell>
          <cell r="KC1125">
            <v>0</v>
          </cell>
          <cell r="KD1125" t="str">
            <v>CONS</v>
          </cell>
          <cell r="KE1125">
            <v>0</v>
          </cell>
          <cell r="KG1125">
            <v>0</v>
          </cell>
          <cell r="KH1125">
            <v>0</v>
          </cell>
          <cell r="KI1125">
            <v>0</v>
          </cell>
          <cell r="KK1125">
            <v>0</v>
          </cell>
          <cell r="KL1125">
            <v>0</v>
          </cell>
          <cell r="KM1125">
            <v>0</v>
          </cell>
          <cell r="KO1125">
            <v>0</v>
          </cell>
          <cell r="KP1125">
            <v>0</v>
          </cell>
          <cell r="KQ1125">
            <v>0</v>
          </cell>
          <cell r="KT1125">
            <v>0</v>
          </cell>
          <cell r="KU1125">
            <v>0</v>
          </cell>
          <cell r="KW1125">
            <v>0</v>
          </cell>
          <cell r="KX1125" t="str">
            <v>CONS</v>
          </cell>
          <cell r="KY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 t="str">
            <v>CONS</v>
          </cell>
          <cell r="LF1125">
            <v>0</v>
          </cell>
          <cell r="LG1125">
            <v>0</v>
          </cell>
          <cell r="LI1125" t="str">
            <v>CONS</v>
          </cell>
          <cell r="LJ1125" t="str">
            <v>CONS</v>
          </cell>
          <cell r="LK1125">
            <v>0</v>
          </cell>
          <cell r="LM1125">
            <v>0</v>
          </cell>
          <cell r="LO1125">
            <v>0</v>
          </cell>
          <cell r="LQ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 t="str">
            <v>CONS</v>
          </cell>
          <cell r="MF1125" t="str">
            <v>CONS</v>
          </cell>
          <cell r="MG1125">
            <v>0</v>
          </cell>
          <cell r="MH1125" t="str">
            <v>CONS</v>
          </cell>
          <cell r="MI1125" t="str">
            <v>CONS</v>
          </cell>
          <cell r="MJ1125">
            <v>0</v>
          </cell>
          <cell r="MK1125">
            <v>0</v>
          </cell>
          <cell r="ML1125">
            <v>0</v>
          </cell>
          <cell r="MN1125">
            <v>0</v>
          </cell>
          <cell r="MO1125" t="str">
            <v>CONS</v>
          </cell>
          <cell r="MP1125">
            <v>0</v>
          </cell>
          <cell r="MQ1125">
            <v>0</v>
          </cell>
          <cell r="MR1125">
            <v>0</v>
          </cell>
          <cell r="MS1125" t="str">
            <v>CONS</v>
          </cell>
          <cell r="MT1125" t="str">
            <v>CONS</v>
          </cell>
          <cell r="MU1125">
            <v>0</v>
          </cell>
          <cell r="MW1125">
            <v>0</v>
          </cell>
          <cell r="MX1125">
            <v>0</v>
          </cell>
          <cell r="MY1125">
            <v>0</v>
          </cell>
          <cell r="NA1125">
            <v>0</v>
          </cell>
          <cell r="NB1125">
            <v>0</v>
          </cell>
          <cell r="NC1125">
            <v>0</v>
          </cell>
          <cell r="ND1125" t="str">
            <v>CONS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  <cell r="NO1125">
            <v>0</v>
          </cell>
        </row>
        <row r="1126">
          <cell r="A1126">
            <v>33117</v>
          </cell>
          <cell r="B1126">
            <v>523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U1126">
            <v>0</v>
          </cell>
          <cell r="IV1126">
            <v>0</v>
          </cell>
          <cell r="IW1126">
            <v>0</v>
          </cell>
          <cell r="IY1126">
            <v>0</v>
          </cell>
          <cell r="IZ1126">
            <v>0</v>
          </cell>
          <cell r="JA1126">
            <v>0</v>
          </cell>
          <cell r="JC1126">
            <v>0</v>
          </cell>
          <cell r="JD1126">
            <v>0</v>
          </cell>
          <cell r="JE1126">
            <v>0</v>
          </cell>
          <cell r="JG1126">
            <v>0</v>
          </cell>
          <cell r="JH1126" t="str">
            <v>CONS</v>
          </cell>
          <cell r="JI1126">
            <v>0</v>
          </cell>
          <cell r="JJ1126">
            <v>0</v>
          </cell>
          <cell r="JL1126">
            <v>0</v>
          </cell>
          <cell r="JM1126">
            <v>0</v>
          </cell>
          <cell r="JN1126">
            <v>0</v>
          </cell>
          <cell r="JT1126">
            <v>0</v>
          </cell>
          <cell r="JU1126">
            <v>0</v>
          </cell>
          <cell r="JV1126">
            <v>0</v>
          </cell>
          <cell r="JZ1126">
            <v>0</v>
          </cell>
          <cell r="KA1126">
            <v>0</v>
          </cell>
          <cell r="KC1126">
            <v>0</v>
          </cell>
          <cell r="KD1126" t="str">
            <v>CONS</v>
          </cell>
          <cell r="KE1126">
            <v>0</v>
          </cell>
          <cell r="KG1126">
            <v>0</v>
          </cell>
          <cell r="KH1126">
            <v>0</v>
          </cell>
          <cell r="KI1126">
            <v>0</v>
          </cell>
          <cell r="KK1126">
            <v>0</v>
          </cell>
          <cell r="KL1126">
            <v>0</v>
          </cell>
          <cell r="KM1126">
            <v>0</v>
          </cell>
          <cell r="KO1126">
            <v>0</v>
          </cell>
          <cell r="KP1126">
            <v>0</v>
          </cell>
          <cell r="KQ1126">
            <v>0</v>
          </cell>
          <cell r="KT1126">
            <v>0</v>
          </cell>
          <cell r="KU1126">
            <v>0</v>
          </cell>
          <cell r="KW1126">
            <v>0</v>
          </cell>
          <cell r="KX1126" t="str">
            <v>CONS</v>
          </cell>
          <cell r="KY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 t="str">
            <v>CONS</v>
          </cell>
          <cell r="LF1126">
            <v>0</v>
          </cell>
          <cell r="LG1126">
            <v>0</v>
          </cell>
          <cell r="LI1126" t="str">
            <v>CONS</v>
          </cell>
          <cell r="LJ1126" t="str">
            <v>CONS</v>
          </cell>
          <cell r="LK1126">
            <v>0</v>
          </cell>
          <cell r="LM1126">
            <v>0</v>
          </cell>
          <cell r="LO1126">
            <v>0</v>
          </cell>
          <cell r="LQ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 t="str">
            <v>CONS</v>
          </cell>
          <cell r="MF1126" t="str">
            <v>CONS</v>
          </cell>
          <cell r="MG1126">
            <v>0</v>
          </cell>
          <cell r="MH1126" t="str">
            <v>CONS</v>
          </cell>
          <cell r="MI1126" t="str">
            <v>CONS</v>
          </cell>
          <cell r="MJ1126">
            <v>0</v>
          </cell>
          <cell r="MK1126">
            <v>0</v>
          </cell>
          <cell r="ML1126">
            <v>0</v>
          </cell>
          <cell r="MN1126">
            <v>0</v>
          </cell>
          <cell r="MO1126" t="str">
            <v>CONS</v>
          </cell>
          <cell r="MP1126">
            <v>0</v>
          </cell>
          <cell r="MQ1126">
            <v>0</v>
          </cell>
          <cell r="MR1126">
            <v>0</v>
          </cell>
          <cell r="MS1126" t="str">
            <v>CONS</v>
          </cell>
          <cell r="MT1126" t="str">
            <v>CONS</v>
          </cell>
          <cell r="MU1126">
            <v>0</v>
          </cell>
          <cell r="MW1126">
            <v>0</v>
          </cell>
          <cell r="MX1126">
            <v>0</v>
          </cell>
          <cell r="MY1126">
            <v>0</v>
          </cell>
          <cell r="NA1126">
            <v>0</v>
          </cell>
          <cell r="NB1126">
            <v>0</v>
          </cell>
          <cell r="NC1126">
            <v>0</v>
          </cell>
          <cell r="ND1126" t="str">
            <v>CONS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  <cell r="NO1126">
            <v>0</v>
          </cell>
        </row>
        <row r="1127">
          <cell r="A1127">
            <v>33086</v>
          </cell>
          <cell r="B1127">
            <v>524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PREV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U1127">
            <v>0</v>
          </cell>
          <cell r="IV1127">
            <v>0</v>
          </cell>
          <cell r="IW1127">
            <v>0</v>
          </cell>
          <cell r="IY1127">
            <v>0</v>
          </cell>
          <cell r="IZ1127">
            <v>0</v>
          </cell>
          <cell r="JA1127">
            <v>0</v>
          </cell>
          <cell r="JC1127">
            <v>0</v>
          </cell>
          <cell r="JD1127">
            <v>0</v>
          </cell>
          <cell r="JE1127">
            <v>0</v>
          </cell>
          <cell r="JG1127">
            <v>0</v>
          </cell>
          <cell r="JH1127" t="str">
            <v>CONS</v>
          </cell>
          <cell r="JI1127">
            <v>0</v>
          </cell>
          <cell r="JJ1127">
            <v>0</v>
          </cell>
          <cell r="JL1127">
            <v>0</v>
          </cell>
          <cell r="JM1127">
            <v>0</v>
          </cell>
          <cell r="JN1127">
            <v>0</v>
          </cell>
          <cell r="JT1127">
            <v>0</v>
          </cell>
          <cell r="JU1127">
            <v>0</v>
          </cell>
          <cell r="JV1127">
            <v>0</v>
          </cell>
          <cell r="JZ1127">
            <v>0</v>
          </cell>
          <cell r="KA1127">
            <v>0</v>
          </cell>
          <cell r="KC1127">
            <v>0</v>
          </cell>
          <cell r="KD1127" t="str">
            <v>CONS</v>
          </cell>
          <cell r="KE1127">
            <v>0</v>
          </cell>
          <cell r="KG1127">
            <v>0</v>
          </cell>
          <cell r="KH1127">
            <v>0</v>
          </cell>
          <cell r="KI1127">
            <v>0</v>
          </cell>
          <cell r="KK1127">
            <v>0</v>
          </cell>
          <cell r="KL1127">
            <v>0</v>
          </cell>
          <cell r="KM1127">
            <v>0</v>
          </cell>
          <cell r="KO1127">
            <v>0</v>
          </cell>
          <cell r="KP1127">
            <v>0</v>
          </cell>
          <cell r="KQ1127">
            <v>0</v>
          </cell>
          <cell r="KT1127">
            <v>0</v>
          </cell>
          <cell r="KU1127">
            <v>0</v>
          </cell>
          <cell r="KW1127">
            <v>0</v>
          </cell>
          <cell r="KX1127" t="str">
            <v>CONS</v>
          </cell>
          <cell r="KY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 t="str">
            <v>CONS</v>
          </cell>
          <cell r="LF1127">
            <v>0</v>
          </cell>
          <cell r="LG1127">
            <v>0</v>
          </cell>
          <cell r="LI1127" t="str">
            <v>CONS</v>
          </cell>
          <cell r="LJ1127" t="str">
            <v>CONS</v>
          </cell>
          <cell r="LK1127">
            <v>0</v>
          </cell>
          <cell r="LM1127">
            <v>0</v>
          </cell>
          <cell r="LO1127">
            <v>0</v>
          </cell>
          <cell r="LQ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 t="str">
            <v>CONS</v>
          </cell>
          <cell r="MF1127" t="str">
            <v>CONS</v>
          </cell>
          <cell r="MG1127">
            <v>0</v>
          </cell>
          <cell r="MH1127" t="str">
            <v>CONS</v>
          </cell>
          <cell r="MI1127" t="str">
            <v>CONS</v>
          </cell>
          <cell r="MJ1127">
            <v>0</v>
          </cell>
          <cell r="MK1127">
            <v>0</v>
          </cell>
          <cell r="ML1127">
            <v>0</v>
          </cell>
          <cell r="MN1127">
            <v>0</v>
          </cell>
          <cell r="MO1127" t="str">
            <v>CONS</v>
          </cell>
          <cell r="MP1127">
            <v>0</v>
          </cell>
          <cell r="MQ1127">
            <v>0</v>
          </cell>
          <cell r="MR1127">
            <v>0</v>
          </cell>
          <cell r="MS1127" t="str">
            <v>CONS</v>
          </cell>
          <cell r="MT1127" t="str">
            <v>CONS</v>
          </cell>
          <cell r="MU1127">
            <v>0</v>
          </cell>
          <cell r="MW1127">
            <v>0</v>
          </cell>
          <cell r="MX1127">
            <v>0</v>
          </cell>
          <cell r="MY1127">
            <v>0</v>
          </cell>
          <cell r="NA1127">
            <v>0</v>
          </cell>
          <cell r="NB1127">
            <v>0</v>
          </cell>
          <cell r="NC1127">
            <v>0</v>
          </cell>
          <cell r="ND1127" t="str">
            <v>CONS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  <cell r="NO1127">
            <v>0</v>
          </cell>
        </row>
        <row r="1128">
          <cell r="A1128">
            <v>33055</v>
          </cell>
          <cell r="B1128">
            <v>525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U1128">
            <v>0</v>
          </cell>
          <cell r="IV1128">
            <v>0</v>
          </cell>
          <cell r="IW1128">
            <v>0</v>
          </cell>
          <cell r="IY1128">
            <v>0</v>
          </cell>
          <cell r="IZ1128">
            <v>0</v>
          </cell>
          <cell r="JA1128">
            <v>0</v>
          </cell>
          <cell r="JC1128">
            <v>0</v>
          </cell>
          <cell r="JD1128">
            <v>0</v>
          </cell>
          <cell r="JE1128">
            <v>0</v>
          </cell>
          <cell r="JG1128">
            <v>0</v>
          </cell>
          <cell r="JH1128" t="str">
            <v>CONS</v>
          </cell>
          <cell r="JI1128">
            <v>0</v>
          </cell>
          <cell r="JJ1128">
            <v>0</v>
          </cell>
          <cell r="JL1128">
            <v>0</v>
          </cell>
          <cell r="JM1128">
            <v>0</v>
          </cell>
          <cell r="JN1128">
            <v>0</v>
          </cell>
          <cell r="JT1128">
            <v>0</v>
          </cell>
          <cell r="JU1128">
            <v>0</v>
          </cell>
          <cell r="JV1128">
            <v>0</v>
          </cell>
          <cell r="JZ1128">
            <v>0</v>
          </cell>
          <cell r="KA1128">
            <v>0</v>
          </cell>
          <cell r="KC1128">
            <v>0</v>
          </cell>
          <cell r="KD1128" t="str">
            <v>CONS</v>
          </cell>
          <cell r="KE1128">
            <v>0</v>
          </cell>
          <cell r="KG1128">
            <v>0</v>
          </cell>
          <cell r="KH1128">
            <v>0</v>
          </cell>
          <cell r="KI1128">
            <v>0</v>
          </cell>
          <cell r="KK1128">
            <v>0</v>
          </cell>
          <cell r="KL1128">
            <v>0</v>
          </cell>
          <cell r="KM1128">
            <v>0</v>
          </cell>
          <cell r="KO1128">
            <v>0</v>
          </cell>
          <cell r="KP1128">
            <v>0</v>
          </cell>
          <cell r="KQ1128">
            <v>0</v>
          </cell>
          <cell r="KT1128">
            <v>0</v>
          </cell>
          <cell r="KU1128">
            <v>0</v>
          </cell>
          <cell r="KW1128">
            <v>0</v>
          </cell>
          <cell r="KX1128" t="str">
            <v>CONS</v>
          </cell>
          <cell r="KY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 t="str">
            <v>CONS</v>
          </cell>
          <cell r="LF1128">
            <v>0</v>
          </cell>
          <cell r="LG1128">
            <v>0</v>
          </cell>
          <cell r="LI1128" t="str">
            <v>CONS</v>
          </cell>
          <cell r="LJ1128" t="str">
            <v>CONS</v>
          </cell>
          <cell r="LK1128">
            <v>0</v>
          </cell>
          <cell r="LM1128">
            <v>0</v>
          </cell>
          <cell r="LO1128">
            <v>0</v>
          </cell>
          <cell r="LQ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 t="str">
            <v>CONS</v>
          </cell>
          <cell r="MF1128" t="str">
            <v>CONS</v>
          </cell>
          <cell r="MG1128">
            <v>0</v>
          </cell>
          <cell r="MH1128" t="str">
            <v>CONS</v>
          </cell>
          <cell r="MI1128" t="str">
            <v>CONS</v>
          </cell>
          <cell r="MJ1128">
            <v>0</v>
          </cell>
          <cell r="MK1128">
            <v>0</v>
          </cell>
          <cell r="ML1128">
            <v>0</v>
          </cell>
          <cell r="MN1128">
            <v>0</v>
          </cell>
          <cell r="MO1128" t="str">
            <v>CONS</v>
          </cell>
          <cell r="MP1128">
            <v>0</v>
          </cell>
          <cell r="MQ1128">
            <v>0</v>
          </cell>
          <cell r="MR1128">
            <v>0</v>
          </cell>
          <cell r="MS1128" t="str">
            <v>CONS</v>
          </cell>
          <cell r="MT1128" t="str">
            <v>CONS</v>
          </cell>
          <cell r="MU1128">
            <v>0</v>
          </cell>
          <cell r="MW1128">
            <v>0</v>
          </cell>
          <cell r="MX1128">
            <v>0</v>
          </cell>
          <cell r="MY1128">
            <v>0</v>
          </cell>
          <cell r="NA1128">
            <v>0</v>
          </cell>
          <cell r="NB1128">
            <v>0</v>
          </cell>
          <cell r="NC1128">
            <v>0</v>
          </cell>
          <cell r="ND1128" t="str">
            <v>CONS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  <cell r="NO1128">
            <v>0</v>
          </cell>
        </row>
        <row r="1129">
          <cell r="A1129">
            <v>33025</v>
          </cell>
          <cell r="B1129">
            <v>526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U1129">
            <v>0</v>
          </cell>
          <cell r="IV1129">
            <v>0</v>
          </cell>
          <cell r="IW1129">
            <v>0</v>
          </cell>
          <cell r="IY1129">
            <v>0</v>
          </cell>
          <cell r="IZ1129">
            <v>0</v>
          </cell>
          <cell r="JA1129">
            <v>0</v>
          </cell>
          <cell r="JC1129">
            <v>0</v>
          </cell>
          <cell r="JD1129">
            <v>0</v>
          </cell>
          <cell r="JE1129">
            <v>0</v>
          </cell>
          <cell r="JG1129">
            <v>0</v>
          </cell>
          <cell r="JH1129" t="str">
            <v>CONS</v>
          </cell>
          <cell r="JI1129">
            <v>0</v>
          </cell>
          <cell r="JJ1129">
            <v>0</v>
          </cell>
          <cell r="JL1129">
            <v>0</v>
          </cell>
          <cell r="JM1129">
            <v>0</v>
          </cell>
          <cell r="JN1129">
            <v>0</v>
          </cell>
          <cell r="JT1129">
            <v>0</v>
          </cell>
          <cell r="JU1129">
            <v>0</v>
          </cell>
          <cell r="JV1129">
            <v>0</v>
          </cell>
          <cell r="JZ1129">
            <v>0</v>
          </cell>
          <cell r="KA1129">
            <v>0</v>
          </cell>
          <cell r="KC1129">
            <v>0</v>
          </cell>
          <cell r="KD1129" t="str">
            <v>CONS</v>
          </cell>
          <cell r="KE1129">
            <v>0</v>
          </cell>
          <cell r="KG1129">
            <v>0</v>
          </cell>
          <cell r="KH1129">
            <v>0</v>
          </cell>
          <cell r="KI1129">
            <v>0</v>
          </cell>
          <cell r="KK1129">
            <v>0</v>
          </cell>
          <cell r="KL1129">
            <v>0</v>
          </cell>
          <cell r="KM1129">
            <v>0</v>
          </cell>
          <cell r="KO1129">
            <v>0</v>
          </cell>
          <cell r="KP1129">
            <v>0</v>
          </cell>
          <cell r="KQ1129">
            <v>0</v>
          </cell>
          <cell r="KT1129">
            <v>0</v>
          </cell>
          <cell r="KU1129">
            <v>0</v>
          </cell>
          <cell r="KW1129">
            <v>0</v>
          </cell>
          <cell r="KX1129" t="str">
            <v>CONS</v>
          </cell>
          <cell r="KY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 t="str">
            <v>CONS</v>
          </cell>
          <cell r="LF1129">
            <v>0</v>
          </cell>
          <cell r="LG1129">
            <v>0</v>
          </cell>
          <cell r="LI1129" t="str">
            <v>CONS</v>
          </cell>
          <cell r="LJ1129" t="str">
            <v>CONS</v>
          </cell>
          <cell r="LK1129">
            <v>0</v>
          </cell>
          <cell r="LM1129">
            <v>0</v>
          </cell>
          <cell r="LO1129">
            <v>0</v>
          </cell>
          <cell r="LQ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 t="str">
            <v>CONS</v>
          </cell>
          <cell r="MF1129" t="str">
            <v>CONS</v>
          </cell>
          <cell r="MG1129">
            <v>0</v>
          </cell>
          <cell r="MH1129" t="str">
            <v>CONS</v>
          </cell>
          <cell r="MI1129" t="str">
            <v>CONS</v>
          </cell>
          <cell r="MJ1129">
            <v>0</v>
          </cell>
          <cell r="MK1129">
            <v>0</v>
          </cell>
          <cell r="ML1129">
            <v>0</v>
          </cell>
          <cell r="MN1129">
            <v>0</v>
          </cell>
          <cell r="MO1129" t="str">
            <v>CONS</v>
          </cell>
          <cell r="MP1129">
            <v>0</v>
          </cell>
          <cell r="MQ1129">
            <v>0</v>
          </cell>
          <cell r="MR1129">
            <v>0</v>
          </cell>
          <cell r="MS1129" t="str">
            <v>CONS</v>
          </cell>
          <cell r="MT1129" t="str">
            <v>PREV</v>
          </cell>
          <cell r="MU1129">
            <v>0</v>
          </cell>
          <cell r="MW1129">
            <v>0</v>
          </cell>
          <cell r="MX1129">
            <v>0</v>
          </cell>
          <cell r="MY1129">
            <v>0</v>
          </cell>
          <cell r="NA1129">
            <v>0</v>
          </cell>
          <cell r="NB1129">
            <v>0</v>
          </cell>
          <cell r="NC1129">
            <v>0</v>
          </cell>
          <cell r="ND1129" t="str">
            <v>CONS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  <cell r="NO1129">
            <v>0</v>
          </cell>
        </row>
        <row r="1130">
          <cell r="A1130">
            <v>32994</v>
          </cell>
          <cell r="B1130">
            <v>527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U1130">
            <v>0</v>
          </cell>
          <cell r="IV1130">
            <v>0</v>
          </cell>
          <cell r="IW1130">
            <v>0</v>
          </cell>
          <cell r="IY1130">
            <v>0</v>
          </cell>
          <cell r="IZ1130">
            <v>0</v>
          </cell>
          <cell r="JA1130">
            <v>0</v>
          </cell>
          <cell r="JC1130">
            <v>0</v>
          </cell>
          <cell r="JD1130">
            <v>0</v>
          </cell>
          <cell r="JE1130">
            <v>0</v>
          </cell>
          <cell r="JG1130">
            <v>0</v>
          </cell>
          <cell r="JH1130" t="str">
            <v>CONS</v>
          </cell>
          <cell r="JI1130">
            <v>0</v>
          </cell>
          <cell r="JJ1130">
            <v>0</v>
          </cell>
          <cell r="JL1130">
            <v>0</v>
          </cell>
          <cell r="JM1130">
            <v>0</v>
          </cell>
          <cell r="JN1130">
            <v>0</v>
          </cell>
          <cell r="JT1130">
            <v>0</v>
          </cell>
          <cell r="JU1130">
            <v>0</v>
          </cell>
          <cell r="JV1130">
            <v>0</v>
          </cell>
          <cell r="JZ1130">
            <v>0</v>
          </cell>
          <cell r="KA1130">
            <v>0</v>
          </cell>
          <cell r="KC1130">
            <v>0</v>
          </cell>
          <cell r="KD1130" t="str">
            <v>CONS</v>
          </cell>
          <cell r="KE1130">
            <v>0</v>
          </cell>
          <cell r="KG1130">
            <v>0</v>
          </cell>
          <cell r="KH1130">
            <v>0</v>
          </cell>
          <cell r="KI1130">
            <v>0</v>
          </cell>
          <cell r="KK1130">
            <v>0</v>
          </cell>
          <cell r="KL1130">
            <v>0</v>
          </cell>
          <cell r="KM1130">
            <v>0</v>
          </cell>
          <cell r="KO1130">
            <v>0</v>
          </cell>
          <cell r="KP1130">
            <v>0</v>
          </cell>
          <cell r="KQ1130">
            <v>0</v>
          </cell>
          <cell r="KT1130">
            <v>0</v>
          </cell>
          <cell r="KU1130">
            <v>0</v>
          </cell>
          <cell r="KW1130">
            <v>0</v>
          </cell>
          <cell r="KX1130" t="str">
            <v>CONS</v>
          </cell>
          <cell r="KY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 t="str">
            <v>CONS</v>
          </cell>
          <cell r="LF1130">
            <v>0</v>
          </cell>
          <cell r="LG1130">
            <v>0</v>
          </cell>
          <cell r="LI1130" t="str">
            <v>CONS</v>
          </cell>
          <cell r="LJ1130" t="str">
            <v>CONS</v>
          </cell>
          <cell r="LK1130">
            <v>0</v>
          </cell>
          <cell r="LM1130">
            <v>0</v>
          </cell>
          <cell r="LO1130">
            <v>0</v>
          </cell>
          <cell r="LQ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 t="str">
            <v>CONS</v>
          </cell>
          <cell r="MF1130" t="str">
            <v>CONS</v>
          </cell>
          <cell r="MG1130">
            <v>0</v>
          </cell>
          <cell r="MH1130" t="str">
            <v>CONS</v>
          </cell>
          <cell r="MI1130" t="str">
            <v>CONS</v>
          </cell>
          <cell r="MJ1130">
            <v>0</v>
          </cell>
          <cell r="MK1130">
            <v>0</v>
          </cell>
          <cell r="ML1130">
            <v>0</v>
          </cell>
          <cell r="MN1130">
            <v>0</v>
          </cell>
          <cell r="MO1130" t="str">
            <v>CONS</v>
          </cell>
          <cell r="MP1130">
            <v>0</v>
          </cell>
          <cell r="MQ1130">
            <v>0</v>
          </cell>
          <cell r="MR1130">
            <v>0</v>
          </cell>
          <cell r="MS1130" t="str">
            <v>CONS</v>
          </cell>
          <cell r="MT1130" t="str">
            <v>CONS</v>
          </cell>
          <cell r="MU1130">
            <v>0</v>
          </cell>
          <cell r="MW1130">
            <v>0</v>
          </cell>
          <cell r="MX1130">
            <v>0</v>
          </cell>
          <cell r="MY1130">
            <v>0</v>
          </cell>
          <cell r="NA1130">
            <v>0</v>
          </cell>
          <cell r="NB1130">
            <v>0</v>
          </cell>
          <cell r="NC1130">
            <v>0</v>
          </cell>
          <cell r="ND1130" t="str">
            <v>CONS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  <cell r="NO1130">
            <v>0</v>
          </cell>
        </row>
        <row r="1131">
          <cell r="A1131">
            <v>32964</v>
          </cell>
          <cell r="B1131">
            <v>528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 t="str">
            <v>CONS</v>
          </cell>
          <cell r="AL1131" t="str">
            <v>CONS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 t="str">
            <v>CONS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 t="str">
            <v>CONS</v>
          </cell>
          <cell r="DH1131" t="str">
            <v>CONS</v>
          </cell>
          <cell r="DI1131" t="str">
            <v>CONS</v>
          </cell>
          <cell r="DJ1131">
            <v>0</v>
          </cell>
          <cell r="DK1131">
            <v>0</v>
          </cell>
          <cell r="DL1131">
            <v>0</v>
          </cell>
          <cell r="DN1131" t="str">
            <v>CONS</v>
          </cell>
          <cell r="DO1131" t="str">
            <v>CONS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 t="str">
            <v>CONS</v>
          </cell>
          <cell r="DY1131" t="str">
            <v>CONS</v>
          </cell>
          <cell r="EA1131" t="str">
            <v>CONS</v>
          </cell>
          <cell r="EB1131">
            <v>0</v>
          </cell>
          <cell r="ED1131" t="str">
            <v>CONS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 t="str">
            <v>CONS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 t="str">
            <v>CONS</v>
          </cell>
          <cell r="FP1131" t="str">
            <v>CONS</v>
          </cell>
          <cell r="FQ1131" t="str">
            <v>CONS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 t="str">
            <v>CONS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 t="str">
            <v>CONS</v>
          </cell>
          <cell r="HV1131">
            <v>0</v>
          </cell>
          <cell r="HW1131">
            <v>0</v>
          </cell>
          <cell r="HX1131" t="str">
            <v>CONS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U1131">
            <v>0</v>
          </cell>
          <cell r="IV1131">
            <v>0</v>
          </cell>
          <cell r="IW1131">
            <v>0</v>
          </cell>
          <cell r="IY1131">
            <v>0</v>
          </cell>
          <cell r="IZ1131">
            <v>0</v>
          </cell>
          <cell r="JA1131">
            <v>0</v>
          </cell>
          <cell r="JC1131">
            <v>0</v>
          </cell>
          <cell r="JD1131">
            <v>0</v>
          </cell>
          <cell r="JE1131">
            <v>0</v>
          </cell>
          <cell r="JG1131">
            <v>0</v>
          </cell>
          <cell r="JH1131" t="str">
            <v>CONS</v>
          </cell>
          <cell r="JI1131">
            <v>0</v>
          </cell>
          <cell r="JJ1131">
            <v>0</v>
          </cell>
          <cell r="JL1131">
            <v>0</v>
          </cell>
          <cell r="JM1131">
            <v>0</v>
          </cell>
          <cell r="JN1131">
            <v>0</v>
          </cell>
          <cell r="JT1131">
            <v>0</v>
          </cell>
          <cell r="JU1131">
            <v>0</v>
          </cell>
          <cell r="JV1131">
            <v>0</v>
          </cell>
          <cell r="JZ1131">
            <v>0</v>
          </cell>
          <cell r="KA1131">
            <v>0</v>
          </cell>
          <cell r="KC1131">
            <v>0</v>
          </cell>
          <cell r="KD1131" t="str">
            <v>CONS</v>
          </cell>
          <cell r="KE1131">
            <v>0</v>
          </cell>
          <cell r="KG1131">
            <v>0</v>
          </cell>
          <cell r="KH1131">
            <v>0</v>
          </cell>
          <cell r="KI1131">
            <v>0</v>
          </cell>
          <cell r="KK1131">
            <v>0</v>
          </cell>
          <cell r="KL1131">
            <v>0</v>
          </cell>
          <cell r="KM1131">
            <v>0</v>
          </cell>
          <cell r="KO1131">
            <v>0</v>
          </cell>
          <cell r="KP1131">
            <v>0</v>
          </cell>
          <cell r="KQ1131">
            <v>0</v>
          </cell>
          <cell r="KT1131">
            <v>0</v>
          </cell>
          <cell r="KU1131">
            <v>0</v>
          </cell>
          <cell r="KW1131">
            <v>0</v>
          </cell>
          <cell r="KX1131" t="str">
            <v>CONS</v>
          </cell>
          <cell r="KY1131" t="str">
            <v>CONS</v>
          </cell>
          <cell r="LA1131" t="str">
            <v>CONS</v>
          </cell>
          <cell r="LB1131" t="str">
            <v>CONS</v>
          </cell>
          <cell r="LC1131" t="str">
            <v>CONS</v>
          </cell>
          <cell r="LD1131" t="str">
            <v>CONS</v>
          </cell>
          <cell r="LE1131" t="str">
            <v>CONS</v>
          </cell>
          <cell r="LF1131">
            <v>0</v>
          </cell>
          <cell r="LG1131">
            <v>0</v>
          </cell>
          <cell r="LI1131" t="str">
            <v>CONS</v>
          </cell>
          <cell r="LJ1131" t="str">
            <v>CONS</v>
          </cell>
          <cell r="LK1131">
            <v>0</v>
          </cell>
          <cell r="LM1131">
            <v>0</v>
          </cell>
          <cell r="LO1131">
            <v>0</v>
          </cell>
          <cell r="LQ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 t="str">
            <v>CONS</v>
          </cell>
          <cell r="MF1131" t="str">
            <v>CONS</v>
          </cell>
          <cell r="MG1131">
            <v>0</v>
          </cell>
          <cell r="MH1131" t="str">
            <v>CONS</v>
          </cell>
          <cell r="MI1131" t="str">
            <v>CONS</v>
          </cell>
          <cell r="MJ1131">
            <v>0</v>
          </cell>
          <cell r="MK1131">
            <v>0</v>
          </cell>
          <cell r="ML1131">
            <v>0</v>
          </cell>
          <cell r="MN1131">
            <v>0</v>
          </cell>
          <cell r="MO1131" t="str">
            <v>CONS</v>
          </cell>
          <cell r="MP1131">
            <v>0</v>
          </cell>
          <cell r="MQ1131">
            <v>0</v>
          </cell>
          <cell r="MR1131">
            <v>0</v>
          </cell>
          <cell r="MS1131" t="str">
            <v>CONS</v>
          </cell>
          <cell r="MT1131" t="str">
            <v>CONS</v>
          </cell>
          <cell r="MU1131">
            <v>0</v>
          </cell>
          <cell r="MW1131">
            <v>0</v>
          </cell>
          <cell r="MX1131">
            <v>0</v>
          </cell>
          <cell r="MY1131">
            <v>0</v>
          </cell>
          <cell r="NA1131">
            <v>0</v>
          </cell>
          <cell r="NB1131">
            <v>0</v>
          </cell>
          <cell r="NC1131">
            <v>0</v>
          </cell>
          <cell r="ND1131" t="str">
            <v>CONS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  <cell r="NO1131">
            <v>0</v>
          </cell>
        </row>
        <row r="1132">
          <cell r="A1132">
            <v>32933</v>
          </cell>
          <cell r="B1132">
            <v>529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 t="str">
            <v>CONS</v>
          </cell>
          <cell r="AL1132" t="str">
            <v>CONS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 t="str">
            <v>CONS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 t="str">
            <v>CONS</v>
          </cell>
          <cell r="DH1132" t="str">
            <v>CONS</v>
          </cell>
          <cell r="DI1132" t="str">
            <v>CONS</v>
          </cell>
          <cell r="DJ1132">
            <v>0</v>
          </cell>
          <cell r="DK1132">
            <v>0</v>
          </cell>
          <cell r="DL1132">
            <v>0</v>
          </cell>
          <cell r="DN1132" t="str">
            <v>CONS</v>
          </cell>
          <cell r="DO1132" t="str">
            <v>CONS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 t="str">
            <v>CONS</v>
          </cell>
          <cell r="DY1132" t="str">
            <v>CONS</v>
          </cell>
          <cell r="EA1132" t="str">
            <v>CONS</v>
          </cell>
          <cell r="EB1132">
            <v>0</v>
          </cell>
          <cell r="ED1132" t="str">
            <v>CONS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 t="str">
            <v>CONS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 t="str">
            <v>CONS</v>
          </cell>
          <cell r="FP1132" t="str">
            <v>CONS</v>
          </cell>
          <cell r="FQ1132" t="str">
            <v>CONS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 t="str">
            <v>CONS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 t="str">
            <v>CONS</v>
          </cell>
          <cell r="HV1132">
            <v>0</v>
          </cell>
          <cell r="HW1132">
            <v>0</v>
          </cell>
          <cell r="HX1132" t="str">
            <v>CONS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U1132">
            <v>0</v>
          </cell>
          <cell r="IV1132">
            <v>0</v>
          </cell>
          <cell r="IW1132">
            <v>0</v>
          </cell>
          <cell r="IY1132">
            <v>0</v>
          </cell>
          <cell r="IZ1132">
            <v>0</v>
          </cell>
          <cell r="JA1132">
            <v>0</v>
          </cell>
          <cell r="JC1132">
            <v>0</v>
          </cell>
          <cell r="JD1132">
            <v>0</v>
          </cell>
          <cell r="JE1132">
            <v>0</v>
          </cell>
          <cell r="JG1132">
            <v>0</v>
          </cell>
          <cell r="JH1132" t="str">
            <v>CONS</v>
          </cell>
          <cell r="JI1132">
            <v>0</v>
          </cell>
          <cell r="JJ1132">
            <v>0</v>
          </cell>
          <cell r="JL1132">
            <v>0</v>
          </cell>
          <cell r="JM1132">
            <v>0</v>
          </cell>
          <cell r="JN1132">
            <v>0</v>
          </cell>
          <cell r="JT1132">
            <v>0</v>
          </cell>
          <cell r="JU1132">
            <v>0</v>
          </cell>
          <cell r="JV1132">
            <v>0</v>
          </cell>
          <cell r="JZ1132">
            <v>0</v>
          </cell>
          <cell r="KA1132">
            <v>0</v>
          </cell>
          <cell r="KC1132">
            <v>0</v>
          </cell>
          <cell r="KD1132" t="str">
            <v>CONS</v>
          </cell>
          <cell r="KE1132">
            <v>0</v>
          </cell>
          <cell r="KG1132">
            <v>0</v>
          </cell>
          <cell r="KH1132">
            <v>0</v>
          </cell>
          <cell r="KI1132">
            <v>0</v>
          </cell>
          <cell r="KK1132">
            <v>0</v>
          </cell>
          <cell r="KL1132">
            <v>0</v>
          </cell>
          <cell r="KM1132">
            <v>0</v>
          </cell>
          <cell r="KO1132">
            <v>0</v>
          </cell>
          <cell r="KP1132">
            <v>0</v>
          </cell>
          <cell r="KQ1132">
            <v>0</v>
          </cell>
          <cell r="KT1132">
            <v>0</v>
          </cell>
          <cell r="KU1132">
            <v>0</v>
          </cell>
          <cell r="KW1132">
            <v>0</v>
          </cell>
          <cell r="KX1132" t="str">
            <v>CONS</v>
          </cell>
          <cell r="KY1132" t="str">
            <v>CONS</v>
          </cell>
          <cell r="LA1132" t="str">
            <v>CONS</v>
          </cell>
          <cell r="LB1132" t="str">
            <v>CONS</v>
          </cell>
          <cell r="LC1132" t="str">
            <v>CONS</v>
          </cell>
          <cell r="LD1132" t="str">
            <v>CONS</v>
          </cell>
          <cell r="LE1132" t="str">
            <v>CONS</v>
          </cell>
          <cell r="LF1132">
            <v>0</v>
          </cell>
          <cell r="LG1132">
            <v>0</v>
          </cell>
          <cell r="LI1132" t="str">
            <v>CONS</v>
          </cell>
          <cell r="LJ1132" t="str">
            <v>CONS</v>
          </cell>
          <cell r="LK1132">
            <v>0</v>
          </cell>
          <cell r="LM1132">
            <v>0</v>
          </cell>
          <cell r="LO1132">
            <v>0</v>
          </cell>
          <cell r="LQ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 t="str">
            <v>CONS</v>
          </cell>
          <cell r="MF1132" t="str">
            <v>CONS</v>
          </cell>
          <cell r="MG1132">
            <v>0</v>
          </cell>
          <cell r="MH1132" t="str">
            <v>CONS</v>
          </cell>
          <cell r="MI1132" t="str">
            <v>CONS</v>
          </cell>
          <cell r="MJ1132">
            <v>0</v>
          </cell>
          <cell r="MK1132">
            <v>0</v>
          </cell>
          <cell r="ML1132">
            <v>0</v>
          </cell>
          <cell r="MN1132">
            <v>0</v>
          </cell>
          <cell r="MO1132" t="str">
            <v>CONS</v>
          </cell>
          <cell r="MP1132">
            <v>0</v>
          </cell>
          <cell r="MQ1132">
            <v>0</v>
          </cell>
          <cell r="MR1132">
            <v>0</v>
          </cell>
          <cell r="MS1132" t="str">
            <v>CONS</v>
          </cell>
          <cell r="MT1132" t="str">
            <v>CONS</v>
          </cell>
          <cell r="MU1132">
            <v>0</v>
          </cell>
          <cell r="MW1132">
            <v>0</v>
          </cell>
          <cell r="MX1132">
            <v>0</v>
          </cell>
          <cell r="MY1132">
            <v>0</v>
          </cell>
          <cell r="NA1132">
            <v>0</v>
          </cell>
          <cell r="NB1132">
            <v>0</v>
          </cell>
          <cell r="NC1132">
            <v>0</v>
          </cell>
          <cell r="ND1132" t="str">
            <v>CONS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  <cell r="NO1132">
            <v>0</v>
          </cell>
        </row>
        <row r="1133">
          <cell r="A1133">
            <v>32905</v>
          </cell>
          <cell r="B1133">
            <v>530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 t="str">
            <v>CONS</v>
          </cell>
          <cell r="AL1133" t="str">
            <v>CONS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 t="str">
            <v>CONS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 t="str">
            <v>CONS</v>
          </cell>
          <cell r="DH1133" t="str">
            <v>CONS</v>
          </cell>
          <cell r="DI1133" t="str">
            <v>CONS</v>
          </cell>
          <cell r="DJ1133">
            <v>0</v>
          </cell>
          <cell r="DK1133">
            <v>0</v>
          </cell>
          <cell r="DL1133">
            <v>0</v>
          </cell>
          <cell r="DN1133" t="str">
            <v>CONS</v>
          </cell>
          <cell r="DO1133" t="str">
            <v>CONS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 t="str">
            <v>CONS</v>
          </cell>
          <cell r="DY1133" t="str">
            <v>CONS</v>
          </cell>
          <cell r="EA1133" t="str">
            <v>CONS</v>
          </cell>
          <cell r="EB1133">
            <v>0</v>
          </cell>
          <cell r="ED1133" t="str">
            <v>CONS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 t="str">
            <v>CONS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 t="str">
            <v>CONS</v>
          </cell>
          <cell r="FP1133" t="str">
            <v>CONS</v>
          </cell>
          <cell r="FQ1133" t="str">
            <v>CONS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 t="str">
            <v>CONS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 t="str">
            <v>CONS</v>
          </cell>
          <cell r="HV1133">
            <v>0</v>
          </cell>
          <cell r="HW1133">
            <v>0</v>
          </cell>
          <cell r="HX1133" t="str">
            <v>CONS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U1133">
            <v>0</v>
          </cell>
          <cell r="IV1133">
            <v>0</v>
          </cell>
          <cell r="IW1133">
            <v>0</v>
          </cell>
          <cell r="IY1133">
            <v>0</v>
          </cell>
          <cell r="IZ1133">
            <v>0</v>
          </cell>
          <cell r="JA1133">
            <v>0</v>
          </cell>
          <cell r="JC1133">
            <v>0</v>
          </cell>
          <cell r="JD1133">
            <v>0</v>
          </cell>
          <cell r="JE1133">
            <v>0</v>
          </cell>
          <cell r="JG1133">
            <v>0</v>
          </cell>
          <cell r="JH1133" t="str">
            <v>CONS</v>
          </cell>
          <cell r="JI1133">
            <v>0</v>
          </cell>
          <cell r="JJ1133">
            <v>0</v>
          </cell>
          <cell r="JL1133">
            <v>0</v>
          </cell>
          <cell r="JM1133">
            <v>0</v>
          </cell>
          <cell r="JN1133">
            <v>0</v>
          </cell>
          <cell r="JT1133">
            <v>0</v>
          </cell>
          <cell r="JU1133">
            <v>0</v>
          </cell>
          <cell r="JV1133">
            <v>0</v>
          </cell>
          <cell r="JZ1133">
            <v>0</v>
          </cell>
          <cell r="KA1133">
            <v>0</v>
          </cell>
          <cell r="KC1133">
            <v>0</v>
          </cell>
          <cell r="KD1133" t="str">
            <v>CONS</v>
          </cell>
          <cell r="KE1133">
            <v>0</v>
          </cell>
          <cell r="KG1133">
            <v>0</v>
          </cell>
          <cell r="KH1133">
            <v>0</v>
          </cell>
          <cell r="KI1133">
            <v>0</v>
          </cell>
          <cell r="KK1133">
            <v>0</v>
          </cell>
          <cell r="KL1133">
            <v>0</v>
          </cell>
          <cell r="KM1133">
            <v>0</v>
          </cell>
          <cell r="KO1133">
            <v>0</v>
          </cell>
          <cell r="KP1133">
            <v>0</v>
          </cell>
          <cell r="KQ1133">
            <v>0</v>
          </cell>
          <cell r="KT1133">
            <v>0</v>
          </cell>
          <cell r="KU1133">
            <v>0</v>
          </cell>
          <cell r="KW1133">
            <v>0</v>
          </cell>
          <cell r="KX1133" t="str">
            <v>CONS</v>
          </cell>
          <cell r="KY1133" t="str">
            <v>CONS</v>
          </cell>
          <cell r="LA1133" t="str">
            <v>CONS</v>
          </cell>
          <cell r="LB1133" t="str">
            <v>CONS</v>
          </cell>
          <cell r="LC1133" t="str">
            <v>CONS</v>
          </cell>
          <cell r="LD1133" t="str">
            <v>CONS</v>
          </cell>
          <cell r="LE1133" t="str">
            <v>CONS</v>
          </cell>
          <cell r="LF1133">
            <v>0</v>
          </cell>
          <cell r="LG1133">
            <v>0</v>
          </cell>
          <cell r="LI1133" t="str">
            <v>CONS</v>
          </cell>
          <cell r="LJ1133" t="str">
            <v>CONS</v>
          </cell>
          <cell r="LK1133">
            <v>0</v>
          </cell>
          <cell r="LM1133">
            <v>0</v>
          </cell>
          <cell r="LO1133">
            <v>0</v>
          </cell>
          <cell r="LQ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 t="str">
            <v>CONS</v>
          </cell>
          <cell r="MF1133" t="str">
            <v>CONS</v>
          </cell>
          <cell r="MG1133">
            <v>0</v>
          </cell>
          <cell r="MH1133" t="str">
            <v>CONS</v>
          </cell>
          <cell r="MI1133" t="str">
            <v>CONS</v>
          </cell>
          <cell r="MJ1133">
            <v>0</v>
          </cell>
          <cell r="MK1133">
            <v>0</v>
          </cell>
          <cell r="ML1133">
            <v>0</v>
          </cell>
          <cell r="MN1133">
            <v>0</v>
          </cell>
          <cell r="MO1133" t="str">
            <v>CONS</v>
          </cell>
          <cell r="MP1133">
            <v>0</v>
          </cell>
          <cell r="MQ1133">
            <v>0</v>
          </cell>
          <cell r="MR1133">
            <v>0</v>
          </cell>
          <cell r="MS1133" t="str">
            <v>CONS</v>
          </cell>
          <cell r="MT1133" t="str">
            <v>CONS</v>
          </cell>
          <cell r="MU1133">
            <v>0</v>
          </cell>
          <cell r="MW1133">
            <v>0</v>
          </cell>
          <cell r="MX1133">
            <v>0</v>
          </cell>
          <cell r="MY1133">
            <v>0</v>
          </cell>
          <cell r="NA1133">
            <v>0</v>
          </cell>
          <cell r="NB1133">
            <v>0</v>
          </cell>
          <cell r="NC1133">
            <v>0</v>
          </cell>
          <cell r="ND1133" t="str">
            <v>CONS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  <cell r="NO1133">
            <v>0</v>
          </cell>
        </row>
        <row r="1134">
          <cell r="A1134">
            <v>32874</v>
          </cell>
          <cell r="B1134">
            <v>531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 t="str">
            <v>CONS</v>
          </cell>
          <cell r="AL1134" t="str">
            <v>CONS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 t="str">
            <v>CONS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 t="str">
            <v>CONS</v>
          </cell>
          <cell r="DH1134" t="str">
            <v>CONS</v>
          </cell>
          <cell r="DI1134" t="str">
            <v>CONS</v>
          </cell>
          <cell r="DJ1134">
            <v>0</v>
          </cell>
          <cell r="DK1134">
            <v>0</v>
          </cell>
          <cell r="DL1134">
            <v>0</v>
          </cell>
          <cell r="DN1134" t="str">
            <v>CONS</v>
          </cell>
          <cell r="DO1134" t="str">
            <v>CONS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 t="str">
            <v>CONS</v>
          </cell>
          <cell r="DY1134" t="str">
            <v>CONS</v>
          </cell>
          <cell r="EA1134" t="str">
            <v>CONS</v>
          </cell>
          <cell r="EB1134">
            <v>0</v>
          </cell>
          <cell r="ED1134" t="str">
            <v>CONS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 t="str">
            <v>CONS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 t="str">
            <v>CONS</v>
          </cell>
          <cell r="FP1134" t="str">
            <v>CONS</v>
          </cell>
          <cell r="FQ1134" t="str">
            <v>CONS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 t="str">
            <v>CONS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 t="str">
            <v>CONS</v>
          </cell>
          <cell r="HV1134">
            <v>0</v>
          </cell>
          <cell r="HW1134">
            <v>0</v>
          </cell>
          <cell r="HX1134" t="str">
            <v>CONS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U1134">
            <v>0</v>
          </cell>
          <cell r="IV1134">
            <v>0</v>
          </cell>
          <cell r="IW1134">
            <v>0</v>
          </cell>
          <cell r="IY1134">
            <v>0</v>
          </cell>
          <cell r="IZ1134">
            <v>0</v>
          </cell>
          <cell r="JA1134">
            <v>0</v>
          </cell>
          <cell r="JC1134">
            <v>0</v>
          </cell>
          <cell r="JD1134">
            <v>0</v>
          </cell>
          <cell r="JE1134">
            <v>0</v>
          </cell>
          <cell r="JG1134">
            <v>0</v>
          </cell>
          <cell r="JH1134" t="str">
            <v>CONS</v>
          </cell>
          <cell r="JI1134">
            <v>0</v>
          </cell>
          <cell r="JJ1134">
            <v>0</v>
          </cell>
          <cell r="JL1134">
            <v>0</v>
          </cell>
          <cell r="JM1134">
            <v>0</v>
          </cell>
          <cell r="JN1134">
            <v>0</v>
          </cell>
          <cell r="JT1134">
            <v>0</v>
          </cell>
          <cell r="JU1134">
            <v>0</v>
          </cell>
          <cell r="JV1134">
            <v>0</v>
          </cell>
          <cell r="JZ1134">
            <v>0</v>
          </cell>
          <cell r="KA1134">
            <v>0</v>
          </cell>
          <cell r="KC1134">
            <v>0</v>
          </cell>
          <cell r="KD1134" t="str">
            <v>CONS</v>
          </cell>
          <cell r="KE1134">
            <v>0</v>
          </cell>
          <cell r="KG1134">
            <v>0</v>
          </cell>
          <cell r="KH1134">
            <v>0</v>
          </cell>
          <cell r="KI1134">
            <v>0</v>
          </cell>
          <cell r="KK1134">
            <v>0</v>
          </cell>
          <cell r="KL1134">
            <v>0</v>
          </cell>
          <cell r="KM1134">
            <v>0</v>
          </cell>
          <cell r="KO1134">
            <v>0</v>
          </cell>
          <cell r="KP1134">
            <v>0</v>
          </cell>
          <cell r="KQ1134">
            <v>0</v>
          </cell>
          <cell r="KT1134">
            <v>0</v>
          </cell>
          <cell r="KU1134">
            <v>0</v>
          </cell>
          <cell r="KW1134">
            <v>0</v>
          </cell>
          <cell r="KX1134" t="str">
            <v>CONS</v>
          </cell>
          <cell r="KY1134" t="str">
            <v>CONS</v>
          </cell>
          <cell r="LA1134" t="str">
            <v>CONS</v>
          </cell>
          <cell r="LB1134" t="str">
            <v>CONS</v>
          </cell>
          <cell r="LC1134" t="str">
            <v>CONS</v>
          </cell>
          <cell r="LD1134" t="str">
            <v>CONS</v>
          </cell>
          <cell r="LE1134" t="str">
            <v>CONS</v>
          </cell>
          <cell r="LF1134">
            <v>0</v>
          </cell>
          <cell r="LG1134">
            <v>0</v>
          </cell>
          <cell r="LI1134" t="str">
            <v>CONS</v>
          </cell>
          <cell r="LJ1134" t="str">
            <v>CONS</v>
          </cell>
          <cell r="LK1134">
            <v>0</v>
          </cell>
          <cell r="LM1134">
            <v>0</v>
          </cell>
          <cell r="LO1134">
            <v>0</v>
          </cell>
          <cell r="LQ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 t="str">
            <v>CONS</v>
          </cell>
          <cell r="MF1134" t="str">
            <v>CONS</v>
          </cell>
          <cell r="MG1134">
            <v>0</v>
          </cell>
          <cell r="MH1134" t="str">
            <v>CONS</v>
          </cell>
          <cell r="MI1134" t="str">
            <v>CONS</v>
          </cell>
          <cell r="MJ1134">
            <v>0</v>
          </cell>
          <cell r="MK1134">
            <v>0</v>
          </cell>
          <cell r="ML1134">
            <v>0</v>
          </cell>
          <cell r="MN1134">
            <v>0</v>
          </cell>
          <cell r="MO1134" t="str">
            <v>CONS</v>
          </cell>
          <cell r="MP1134">
            <v>0</v>
          </cell>
          <cell r="MQ1134">
            <v>0</v>
          </cell>
          <cell r="MR1134">
            <v>0</v>
          </cell>
          <cell r="MS1134" t="str">
            <v>CONS</v>
          </cell>
          <cell r="MT1134" t="str">
            <v>CONS</v>
          </cell>
          <cell r="MU1134">
            <v>0</v>
          </cell>
          <cell r="MW1134">
            <v>0</v>
          </cell>
          <cell r="MX1134">
            <v>0</v>
          </cell>
          <cell r="MY1134">
            <v>0</v>
          </cell>
          <cell r="NA1134">
            <v>0</v>
          </cell>
          <cell r="NB1134">
            <v>0</v>
          </cell>
          <cell r="NC1134">
            <v>0</v>
          </cell>
          <cell r="ND1134" t="str">
            <v>CONS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  <cell r="NO1134">
            <v>0</v>
          </cell>
        </row>
        <row r="1135">
          <cell r="A1135">
            <v>32843</v>
          </cell>
          <cell r="B1135">
            <v>532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>
            <v>0</v>
          </cell>
          <cell r="DY1135">
            <v>0</v>
          </cell>
          <cell r="EA1135">
            <v>0</v>
          </cell>
          <cell r="EB1135">
            <v>0</v>
          </cell>
          <cell r="ED1135">
            <v>0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U1135">
            <v>0</v>
          </cell>
          <cell r="IV1135">
            <v>0</v>
          </cell>
          <cell r="IW1135">
            <v>0</v>
          </cell>
          <cell r="IY1135">
            <v>0</v>
          </cell>
          <cell r="IZ1135">
            <v>0</v>
          </cell>
          <cell r="JA1135">
            <v>0</v>
          </cell>
          <cell r="JC1135">
            <v>0</v>
          </cell>
          <cell r="JD1135">
            <v>0</v>
          </cell>
          <cell r="JE1135">
            <v>0</v>
          </cell>
          <cell r="JG1135">
            <v>0</v>
          </cell>
          <cell r="JH1135" t="str">
            <v>CONS</v>
          </cell>
          <cell r="JI1135">
            <v>0</v>
          </cell>
          <cell r="JJ1135">
            <v>0</v>
          </cell>
          <cell r="JL1135">
            <v>0</v>
          </cell>
          <cell r="JM1135">
            <v>0</v>
          </cell>
          <cell r="JN1135">
            <v>0</v>
          </cell>
          <cell r="JT1135">
            <v>0</v>
          </cell>
          <cell r="JU1135">
            <v>0</v>
          </cell>
          <cell r="JV1135">
            <v>0</v>
          </cell>
          <cell r="JZ1135">
            <v>0</v>
          </cell>
          <cell r="KA1135">
            <v>0</v>
          </cell>
          <cell r="KC1135">
            <v>0</v>
          </cell>
          <cell r="KD1135" t="str">
            <v>CONS</v>
          </cell>
          <cell r="KE1135">
            <v>0</v>
          </cell>
          <cell r="KG1135">
            <v>0</v>
          </cell>
          <cell r="KH1135">
            <v>0</v>
          </cell>
          <cell r="KI1135">
            <v>0</v>
          </cell>
          <cell r="KK1135">
            <v>0</v>
          </cell>
          <cell r="KL1135">
            <v>0</v>
          </cell>
          <cell r="KM1135">
            <v>0</v>
          </cell>
          <cell r="KO1135">
            <v>0</v>
          </cell>
          <cell r="KP1135">
            <v>0</v>
          </cell>
          <cell r="KQ1135">
            <v>0</v>
          </cell>
          <cell r="KT1135">
            <v>0</v>
          </cell>
          <cell r="KU1135">
            <v>0</v>
          </cell>
          <cell r="KW1135">
            <v>0</v>
          </cell>
          <cell r="KX1135" t="str">
            <v>CONS</v>
          </cell>
          <cell r="KY1135" t="str">
            <v>CONS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G1135">
            <v>0</v>
          </cell>
          <cell r="LI1135" t="str">
            <v>CONS</v>
          </cell>
          <cell r="LJ1135">
            <v>0</v>
          </cell>
          <cell r="LK1135">
            <v>0</v>
          </cell>
          <cell r="LM1135">
            <v>0</v>
          </cell>
          <cell r="LO1135">
            <v>0</v>
          </cell>
          <cell r="LQ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 t="str">
            <v>CONS</v>
          </cell>
          <cell r="MF1135">
            <v>0</v>
          </cell>
          <cell r="MG1135">
            <v>0</v>
          </cell>
          <cell r="MH1135">
            <v>0</v>
          </cell>
          <cell r="MI1135">
            <v>0</v>
          </cell>
          <cell r="MJ1135">
            <v>0</v>
          </cell>
          <cell r="MK1135">
            <v>0</v>
          </cell>
          <cell r="ML1135">
            <v>0</v>
          </cell>
          <cell r="MN1135">
            <v>0</v>
          </cell>
          <cell r="MO1135">
            <v>0</v>
          </cell>
          <cell r="MP1135">
            <v>0</v>
          </cell>
          <cell r="MQ1135">
            <v>0</v>
          </cell>
          <cell r="MR1135">
            <v>0</v>
          </cell>
          <cell r="MS1135" t="str">
            <v>CONS</v>
          </cell>
          <cell r="MT1135" t="str">
            <v>CONS</v>
          </cell>
          <cell r="MU1135">
            <v>0</v>
          </cell>
          <cell r="MW1135">
            <v>0</v>
          </cell>
          <cell r="MX1135">
            <v>0</v>
          </cell>
          <cell r="MY1135">
            <v>0</v>
          </cell>
          <cell r="NA1135">
            <v>0</v>
          </cell>
          <cell r="NB1135">
            <v>0</v>
          </cell>
          <cell r="NC1135">
            <v>0</v>
          </cell>
          <cell r="ND1135" t="str">
            <v>CONS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  <cell r="NO1135">
            <v>0</v>
          </cell>
        </row>
        <row r="1136">
          <cell r="A1136">
            <v>32813</v>
          </cell>
          <cell r="B1136">
            <v>533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 t="str">
            <v>CONS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U1136">
            <v>0</v>
          </cell>
          <cell r="IV1136">
            <v>0</v>
          </cell>
          <cell r="IW1136">
            <v>0</v>
          </cell>
          <cell r="IY1136">
            <v>0</v>
          </cell>
          <cell r="IZ1136">
            <v>0</v>
          </cell>
          <cell r="JA1136">
            <v>0</v>
          </cell>
          <cell r="JC1136">
            <v>0</v>
          </cell>
          <cell r="JD1136">
            <v>0</v>
          </cell>
          <cell r="JE1136">
            <v>0</v>
          </cell>
          <cell r="JG1136">
            <v>0</v>
          </cell>
          <cell r="JH1136" t="str">
            <v>CONS</v>
          </cell>
          <cell r="JI1136">
            <v>0</v>
          </cell>
          <cell r="JJ1136">
            <v>0</v>
          </cell>
          <cell r="JL1136">
            <v>0</v>
          </cell>
          <cell r="JM1136">
            <v>0</v>
          </cell>
          <cell r="JN1136">
            <v>0</v>
          </cell>
          <cell r="JT1136">
            <v>0</v>
          </cell>
          <cell r="JU1136">
            <v>0</v>
          </cell>
          <cell r="JV1136">
            <v>0</v>
          </cell>
          <cell r="JZ1136">
            <v>0</v>
          </cell>
          <cell r="KA1136">
            <v>0</v>
          </cell>
          <cell r="KC1136">
            <v>0</v>
          </cell>
          <cell r="KD1136" t="str">
            <v>CONS</v>
          </cell>
          <cell r="KE1136">
            <v>0</v>
          </cell>
          <cell r="KG1136">
            <v>0</v>
          </cell>
          <cell r="KH1136">
            <v>0</v>
          </cell>
          <cell r="KI1136">
            <v>0</v>
          </cell>
          <cell r="KK1136">
            <v>0</v>
          </cell>
          <cell r="KL1136">
            <v>0</v>
          </cell>
          <cell r="KM1136">
            <v>0</v>
          </cell>
          <cell r="KO1136">
            <v>0</v>
          </cell>
          <cell r="KP1136">
            <v>0</v>
          </cell>
          <cell r="KQ1136">
            <v>0</v>
          </cell>
          <cell r="KT1136">
            <v>0</v>
          </cell>
          <cell r="KU1136">
            <v>0</v>
          </cell>
          <cell r="KW1136">
            <v>0</v>
          </cell>
          <cell r="KX1136" t="str">
            <v>CONS</v>
          </cell>
          <cell r="KY1136" t="str">
            <v>CONS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G1136">
            <v>0</v>
          </cell>
          <cell r="LI1136" t="str">
            <v>CONS</v>
          </cell>
          <cell r="LJ1136">
            <v>0</v>
          </cell>
          <cell r="LK1136">
            <v>0</v>
          </cell>
          <cell r="LM1136">
            <v>0</v>
          </cell>
          <cell r="LO1136">
            <v>0</v>
          </cell>
          <cell r="LQ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 t="str">
            <v>CONS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L1136">
            <v>0</v>
          </cell>
          <cell r="MN1136">
            <v>0</v>
          </cell>
          <cell r="MO1136">
            <v>0</v>
          </cell>
          <cell r="MP1136">
            <v>0</v>
          </cell>
          <cell r="MQ1136">
            <v>0</v>
          </cell>
          <cell r="MR1136">
            <v>0</v>
          </cell>
          <cell r="MS1136" t="str">
            <v>CONS</v>
          </cell>
          <cell r="MT1136" t="str">
            <v>CONS</v>
          </cell>
          <cell r="MU1136">
            <v>0</v>
          </cell>
          <cell r="MW1136">
            <v>0</v>
          </cell>
          <cell r="MX1136">
            <v>0</v>
          </cell>
          <cell r="MY1136">
            <v>0</v>
          </cell>
          <cell r="NA1136">
            <v>0</v>
          </cell>
          <cell r="NB1136">
            <v>0</v>
          </cell>
          <cell r="NC1136">
            <v>0</v>
          </cell>
          <cell r="ND1136" t="str">
            <v>CONS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  <cell r="NO1136">
            <v>0</v>
          </cell>
        </row>
        <row r="1137">
          <cell r="A1137">
            <v>32782</v>
          </cell>
          <cell r="B1137">
            <v>534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 t="str">
            <v>CONS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U1137">
            <v>0</v>
          </cell>
          <cell r="IV1137">
            <v>0</v>
          </cell>
          <cell r="IW1137">
            <v>0</v>
          </cell>
          <cell r="IY1137">
            <v>0</v>
          </cell>
          <cell r="IZ1137">
            <v>0</v>
          </cell>
          <cell r="JA1137">
            <v>0</v>
          </cell>
          <cell r="JC1137">
            <v>0</v>
          </cell>
          <cell r="JD1137">
            <v>0</v>
          </cell>
          <cell r="JE1137">
            <v>0</v>
          </cell>
          <cell r="JG1137">
            <v>0</v>
          </cell>
          <cell r="JH1137" t="str">
            <v>CONS</v>
          </cell>
          <cell r="JI1137">
            <v>0</v>
          </cell>
          <cell r="JJ1137">
            <v>0</v>
          </cell>
          <cell r="JL1137">
            <v>0</v>
          </cell>
          <cell r="JM1137">
            <v>0</v>
          </cell>
          <cell r="JN1137">
            <v>0</v>
          </cell>
          <cell r="JT1137">
            <v>0</v>
          </cell>
          <cell r="JU1137">
            <v>0</v>
          </cell>
          <cell r="JV1137">
            <v>0</v>
          </cell>
          <cell r="JZ1137">
            <v>0</v>
          </cell>
          <cell r="KA1137">
            <v>0</v>
          </cell>
          <cell r="KC1137">
            <v>0</v>
          </cell>
          <cell r="KD1137" t="str">
            <v>CONS</v>
          </cell>
          <cell r="KE1137">
            <v>0</v>
          </cell>
          <cell r="KG1137">
            <v>0</v>
          </cell>
          <cell r="KH1137">
            <v>0</v>
          </cell>
          <cell r="KI1137">
            <v>0</v>
          </cell>
          <cell r="KK1137">
            <v>0</v>
          </cell>
          <cell r="KL1137">
            <v>0</v>
          </cell>
          <cell r="KM1137">
            <v>0</v>
          </cell>
          <cell r="KO1137">
            <v>0</v>
          </cell>
          <cell r="KP1137">
            <v>0</v>
          </cell>
          <cell r="KQ1137">
            <v>0</v>
          </cell>
          <cell r="KT1137">
            <v>0</v>
          </cell>
          <cell r="KU1137">
            <v>0</v>
          </cell>
          <cell r="KW1137">
            <v>0</v>
          </cell>
          <cell r="KX1137" t="str">
            <v>CONS</v>
          </cell>
          <cell r="KY1137" t="str">
            <v>CONS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G1137">
            <v>0</v>
          </cell>
          <cell r="LI1137" t="str">
            <v>CONS</v>
          </cell>
          <cell r="LJ1137">
            <v>0</v>
          </cell>
          <cell r="LK1137">
            <v>0</v>
          </cell>
          <cell r="LM1137">
            <v>0</v>
          </cell>
          <cell r="LO1137">
            <v>0</v>
          </cell>
          <cell r="LQ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 t="str">
            <v>CONS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L1137">
            <v>0</v>
          </cell>
          <cell r="MN1137">
            <v>0</v>
          </cell>
          <cell r="MO1137">
            <v>0</v>
          </cell>
          <cell r="MP1137">
            <v>0</v>
          </cell>
          <cell r="MQ1137">
            <v>0</v>
          </cell>
          <cell r="MR1137">
            <v>0</v>
          </cell>
          <cell r="MS1137" t="str">
            <v>CONS</v>
          </cell>
          <cell r="MT1137" t="str">
            <v>CONS</v>
          </cell>
          <cell r="MU1137">
            <v>0</v>
          </cell>
          <cell r="MW1137">
            <v>0</v>
          </cell>
          <cell r="MX1137">
            <v>0</v>
          </cell>
          <cell r="MY1137">
            <v>0</v>
          </cell>
          <cell r="NA1137">
            <v>0</v>
          </cell>
          <cell r="NB1137">
            <v>0</v>
          </cell>
          <cell r="NC1137">
            <v>0</v>
          </cell>
          <cell r="ND1137" t="str">
            <v>CONS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  <cell r="NO1137">
            <v>0</v>
          </cell>
        </row>
        <row r="1138">
          <cell r="A1138">
            <v>32752</v>
          </cell>
          <cell r="B1138">
            <v>535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 t="str">
            <v>CONS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U1138">
            <v>0</v>
          </cell>
          <cell r="IV1138">
            <v>0</v>
          </cell>
          <cell r="IW1138">
            <v>0</v>
          </cell>
          <cell r="IY1138">
            <v>0</v>
          </cell>
          <cell r="IZ1138">
            <v>0</v>
          </cell>
          <cell r="JA1138">
            <v>0</v>
          </cell>
          <cell r="JC1138">
            <v>0</v>
          </cell>
          <cell r="JD1138">
            <v>0</v>
          </cell>
          <cell r="JE1138">
            <v>0</v>
          </cell>
          <cell r="JG1138">
            <v>0</v>
          </cell>
          <cell r="JH1138" t="str">
            <v>CONS</v>
          </cell>
          <cell r="JI1138">
            <v>0</v>
          </cell>
          <cell r="JJ1138">
            <v>0</v>
          </cell>
          <cell r="JL1138">
            <v>0</v>
          </cell>
          <cell r="JM1138">
            <v>0</v>
          </cell>
          <cell r="JN1138">
            <v>0</v>
          </cell>
          <cell r="JT1138">
            <v>0</v>
          </cell>
          <cell r="JU1138">
            <v>0</v>
          </cell>
          <cell r="JV1138">
            <v>0</v>
          </cell>
          <cell r="JZ1138">
            <v>0</v>
          </cell>
          <cell r="KA1138">
            <v>0</v>
          </cell>
          <cell r="KC1138">
            <v>0</v>
          </cell>
          <cell r="KD1138" t="str">
            <v>CONS</v>
          </cell>
          <cell r="KE1138">
            <v>0</v>
          </cell>
          <cell r="KG1138">
            <v>0</v>
          </cell>
          <cell r="KH1138">
            <v>0</v>
          </cell>
          <cell r="KI1138">
            <v>0</v>
          </cell>
          <cell r="KK1138">
            <v>0</v>
          </cell>
          <cell r="KL1138">
            <v>0</v>
          </cell>
          <cell r="KM1138">
            <v>0</v>
          </cell>
          <cell r="KO1138">
            <v>0</v>
          </cell>
          <cell r="KP1138">
            <v>0</v>
          </cell>
          <cell r="KQ1138">
            <v>0</v>
          </cell>
          <cell r="KT1138">
            <v>0</v>
          </cell>
          <cell r="KU1138">
            <v>0</v>
          </cell>
          <cell r="KW1138">
            <v>0</v>
          </cell>
          <cell r="KX1138" t="str">
            <v>CONS</v>
          </cell>
          <cell r="KY1138" t="str">
            <v>CONS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G1138">
            <v>0</v>
          </cell>
          <cell r="LI1138" t="str">
            <v>CONS</v>
          </cell>
          <cell r="LJ1138">
            <v>0</v>
          </cell>
          <cell r="LK1138">
            <v>0</v>
          </cell>
          <cell r="LM1138">
            <v>0</v>
          </cell>
          <cell r="LO1138">
            <v>0</v>
          </cell>
          <cell r="LQ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 t="str">
            <v>CONS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>
            <v>0</v>
          </cell>
          <cell r="MS1138" t="str">
            <v>CONS</v>
          </cell>
          <cell r="MT1138" t="str">
            <v>CONS</v>
          </cell>
          <cell r="MU1138">
            <v>0</v>
          </cell>
          <cell r="MW1138">
            <v>0</v>
          </cell>
          <cell r="MX1138">
            <v>0</v>
          </cell>
          <cell r="MY1138">
            <v>0</v>
          </cell>
          <cell r="NA1138">
            <v>0</v>
          </cell>
          <cell r="NB1138">
            <v>0</v>
          </cell>
          <cell r="NC1138">
            <v>0</v>
          </cell>
          <cell r="ND1138" t="str">
            <v>CONS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  <cell r="NO1138">
            <v>0</v>
          </cell>
        </row>
        <row r="1139">
          <cell r="A1139">
            <v>32721</v>
          </cell>
          <cell r="B1139">
            <v>536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 t="str">
            <v>CONS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PREV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U1139">
            <v>0</v>
          </cell>
          <cell r="IV1139">
            <v>0</v>
          </cell>
          <cell r="IW1139">
            <v>0</v>
          </cell>
          <cell r="IY1139">
            <v>0</v>
          </cell>
          <cell r="IZ1139">
            <v>0</v>
          </cell>
          <cell r="JA1139">
            <v>0</v>
          </cell>
          <cell r="JC1139">
            <v>0</v>
          </cell>
          <cell r="JD1139">
            <v>0</v>
          </cell>
          <cell r="JE1139">
            <v>0</v>
          </cell>
          <cell r="JG1139">
            <v>0</v>
          </cell>
          <cell r="JH1139" t="str">
            <v>CONS</v>
          </cell>
          <cell r="JI1139">
            <v>0</v>
          </cell>
          <cell r="JJ1139">
            <v>0</v>
          </cell>
          <cell r="JL1139">
            <v>0</v>
          </cell>
          <cell r="JM1139">
            <v>0</v>
          </cell>
          <cell r="JN1139">
            <v>0</v>
          </cell>
          <cell r="JT1139">
            <v>0</v>
          </cell>
          <cell r="JU1139">
            <v>0</v>
          </cell>
          <cell r="JV1139">
            <v>0</v>
          </cell>
          <cell r="JZ1139">
            <v>0</v>
          </cell>
          <cell r="KA1139">
            <v>0</v>
          </cell>
          <cell r="KC1139">
            <v>0</v>
          </cell>
          <cell r="KD1139" t="str">
            <v>CONS</v>
          </cell>
          <cell r="KE1139">
            <v>0</v>
          </cell>
          <cell r="KG1139">
            <v>0</v>
          </cell>
          <cell r="KH1139">
            <v>0</v>
          </cell>
          <cell r="KI1139">
            <v>0</v>
          </cell>
          <cell r="KK1139">
            <v>0</v>
          </cell>
          <cell r="KL1139">
            <v>0</v>
          </cell>
          <cell r="KM1139">
            <v>0</v>
          </cell>
          <cell r="KO1139">
            <v>0</v>
          </cell>
          <cell r="KP1139">
            <v>0</v>
          </cell>
          <cell r="KQ1139">
            <v>0</v>
          </cell>
          <cell r="KT1139">
            <v>0</v>
          </cell>
          <cell r="KU1139">
            <v>0</v>
          </cell>
          <cell r="KW1139">
            <v>0</v>
          </cell>
          <cell r="KX1139" t="str">
            <v>CONS</v>
          </cell>
          <cell r="KY1139" t="str">
            <v>CONS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G1139">
            <v>0</v>
          </cell>
          <cell r="LI1139" t="str">
            <v>CONS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Q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 t="str">
            <v>CONS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>
            <v>0</v>
          </cell>
          <cell r="MS1139" t="str">
            <v>CONS</v>
          </cell>
          <cell r="MT1139" t="str">
            <v>CONS</v>
          </cell>
          <cell r="MU1139">
            <v>0</v>
          </cell>
          <cell r="MW1139">
            <v>0</v>
          </cell>
          <cell r="MX1139">
            <v>0</v>
          </cell>
          <cell r="MY1139">
            <v>0</v>
          </cell>
          <cell r="NA1139">
            <v>0</v>
          </cell>
          <cell r="NB1139">
            <v>0</v>
          </cell>
          <cell r="NC1139">
            <v>0</v>
          </cell>
          <cell r="ND1139" t="str">
            <v>CONS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  <cell r="NO1139">
            <v>0</v>
          </cell>
        </row>
        <row r="1140">
          <cell r="A1140">
            <v>32690</v>
          </cell>
          <cell r="B1140">
            <v>537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U1140">
            <v>0</v>
          </cell>
          <cell r="IV1140">
            <v>0</v>
          </cell>
          <cell r="IW1140">
            <v>0</v>
          </cell>
          <cell r="IY1140">
            <v>0</v>
          </cell>
          <cell r="IZ1140">
            <v>0</v>
          </cell>
          <cell r="JA1140">
            <v>0</v>
          </cell>
          <cell r="JC1140">
            <v>0</v>
          </cell>
          <cell r="JD1140">
            <v>0</v>
          </cell>
          <cell r="JE1140">
            <v>0</v>
          </cell>
          <cell r="JG1140">
            <v>0</v>
          </cell>
          <cell r="JH1140" t="str">
            <v>CONS</v>
          </cell>
          <cell r="JI1140">
            <v>0</v>
          </cell>
          <cell r="JJ1140">
            <v>0</v>
          </cell>
          <cell r="JL1140">
            <v>0</v>
          </cell>
          <cell r="JM1140">
            <v>0</v>
          </cell>
          <cell r="JN1140">
            <v>0</v>
          </cell>
          <cell r="JT1140">
            <v>0</v>
          </cell>
          <cell r="JU1140">
            <v>0</v>
          </cell>
          <cell r="JV1140">
            <v>0</v>
          </cell>
          <cell r="JZ1140">
            <v>0</v>
          </cell>
          <cell r="KA1140">
            <v>0</v>
          </cell>
          <cell r="KC1140">
            <v>0</v>
          </cell>
          <cell r="KD1140" t="str">
            <v>CONS</v>
          </cell>
          <cell r="KE1140">
            <v>0</v>
          </cell>
          <cell r="KG1140">
            <v>0</v>
          </cell>
          <cell r="KH1140">
            <v>0</v>
          </cell>
          <cell r="KI1140">
            <v>0</v>
          </cell>
          <cell r="KK1140">
            <v>0</v>
          </cell>
          <cell r="KL1140">
            <v>0</v>
          </cell>
          <cell r="KM1140">
            <v>0</v>
          </cell>
          <cell r="KO1140">
            <v>0</v>
          </cell>
          <cell r="KP1140">
            <v>0</v>
          </cell>
          <cell r="KQ1140">
            <v>0</v>
          </cell>
          <cell r="KT1140">
            <v>0</v>
          </cell>
          <cell r="KU1140">
            <v>0</v>
          </cell>
          <cell r="KW1140">
            <v>0</v>
          </cell>
          <cell r="KX1140" t="str">
            <v>CONS</v>
          </cell>
          <cell r="KY1140" t="str">
            <v>CONS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G1140">
            <v>0</v>
          </cell>
          <cell r="LI1140" t="str">
            <v>CONS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Q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 t="str">
            <v>CONS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>
            <v>0</v>
          </cell>
          <cell r="MS1140" t="str">
            <v>CONS</v>
          </cell>
          <cell r="MT1140" t="str">
            <v>CONS</v>
          </cell>
          <cell r="MU1140">
            <v>0</v>
          </cell>
          <cell r="MW1140">
            <v>0</v>
          </cell>
          <cell r="MX1140">
            <v>0</v>
          </cell>
          <cell r="MY1140">
            <v>0</v>
          </cell>
          <cell r="NA1140">
            <v>0</v>
          </cell>
          <cell r="NB1140">
            <v>0</v>
          </cell>
          <cell r="NC1140">
            <v>0</v>
          </cell>
          <cell r="ND1140" t="str">
            <v>CONS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  <cell r="NO1140">
            <v>0</v>
          </cell>
        </row>
        <row r="1141">
          <cell r="A1141">
            <v>32660</v>
          </cell>
          <cell r="B1141">
            <v>538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O1141">
            <v>0</v>
          </cell>
          <cell r="FP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U1141">
            <v>0</v>
          </cell>
          <cell r="IV1141">
            <v>0</v>
          </cell>
          <cell r="IW1141">
            <v>0</v>
          </cell>
          <cell r="IY1141">
            <v>0</v>
          </cell>
          <cell r="IZ1141">
            <v>0</v>
          </cell>
          <cell r="JA1141">
            <v>0</v>
          </cell>
          <cell r="JC1141">
            <v>0</v>
          </cell>
          <cell r="JD1141">
            <v>0</v>
          </cell>
          <cell r="JE1141">
            <v>0</v>
          </cell>
          <cell r="JG1141">
            <v>0</v>
          </cell>
          <cell r="JH1141" t="str">
            <v>CONS</v>
          </cell>
          <cell r="JI1141">
            <v>0</v>
          </cell>
          <cell r="JJ1141">
            <v>0</v>
          </cell>
          <cell r="JL1141">
            <v>0</v>
          </cell>
          <cell r="JM1141">
            <v>0</v>
          </cell>
          <cell r="JN1141">
            <v>0</v>
          </cell>
          <cell r="JT1141">
            <v>0</v>
          </cell>
          <cell r="JU1141">
            <v>0</v>
          </cell>
          <cell r="JV1141">
            <v>0</v>
          </cell>
          <cell r="JZ1141">
            <v>0</v>
          </cell>
          <cell r="KA1141">
            <v>0</v>
          </cell>
          <cell r="KC1141">
            <v>0</v>
          </cell>
          <cell r="KD1141" t="str">
            <v>CONS</v>
          </cell>
          <cell r="KE1141">
            <v>0</v>
          </cell>
          <cell r="KG1141">
            <v>0</v>
          </cell>
          <cell r="KH1141">
            <v>0</v>
          </cell>
          <cell r="KI1141">
            <v>0</v>
          </cell>
          <cell r="KK1141">
            <v>0</v>
          </cell>
          <cell r="KL1141">
            <v>0</v>
          </cell>
          <cell r="KM1141">
            <v>0</v>
          </cell>
          <cell r="KO1141">
            <v>0</v>
          </cell>
          <cell r="KP1141">
            <v>0</v>
          </cell>
          <cell r="KQ1141">
            <v>0</v>
          </cell>
          <cell r="KT1141">
            <v>0</v>
          </cell>
          <cell r="KU1141">
            <v>0</v>
          </cell>
          <cell r="KW1141">
            <v>0</v>
          </cell>
          <cell r="KX1141" t="str">
            <v>CONS</v>
          </cell>
          <cell r="KY1141" t="str">
            <v>CONS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G1141">
            <v>0</v>
          </cell>
          <cell r="LI1141" t="str">
            <v>CONS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Q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 t="str">
            <v>CONS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>
            <v>0</v>
          </cell>
          <cell r="MS1141" t="str">
            <v>CONS</v>
          </cell>
          <cell r="MT1141" t="str">
            <v>CONS</v>
          </cell>
          <cell r="MU1141">
            <v>0</v>
          </cell>
          <cell r="MW1141">
            <v>0</v>
          </cell>
          <cell r="MX1141">
            <v>0</v>
          </cell>
          <cell r="MY1141">
            <v>0</v>
          </cell>
          <cell r="NA1141">
            <v>0</v>
          </cell>
          <cell r="NB1141">
            <v>0</v>
          </cell>
          <cell r="NC1141">
            <v>0</v>
          </cell>
          <cell r="ND1141" t="str">
            <v>CONS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  <cell r="NO1141">
            <v>0</v>
          </cell>
        </row>
        <row r="1142">
          <cell r="A1142">
            <v>32629</v>
          </cell>
          <cell r="B1142">
            <v>539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O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U1142">
            <v>0</v>
          </cell>
          <cell r="IV1142">
            <v>0</v>
          </cell>
          <cell r="IW1142">
            <v>0</v>
          </cell>
          <cell r="IY1142">
            <v>0</v>
          </cell>
          <cell r="IZ1142">
            <v>0</v>
          </cell>
          <cell r="JA1142">
            <v>0</v>
          </cell>
          <cell r="JC1142">
            <v>0</v>
          </cell>
          <cell r="JD1142">
            <v>0</v>
          </cell>
          <cell r="JE1142">
            <v>0</v>
          </cell>
          <cell r="JG1142">
            <v>0</v>
          </cell>
          <cell r="JH1142" t="str">
            <v>CONS</v>
          </cell>
          <cell r="JI1142">
            <v>0</v>
          </cell>
          <cell r="JJ1142">
            <v>0</v>
          </cell>
          <cell r="JL1142">
            <v>0</v>
          </cell>
          <cell r="JM1142">
            <v>0</v>
          </cell>
          <cell r="JN1142">
            <v>0</v>
          </cell>
          <cell r="JT1142">
            <v>0</v>
          </cell>
          <cell r="JU1142">
            <v>0</v>
          </cell>
          <cell r="JV1142">
            <v>0</v>
          </cell>
          <cell r="JZ1142">
            <v>0</v>
          </cell>
          <cell r="KA1142">
            <v>0</v>
          </cell>
          <cell r="KC1142">
            <v>0</v>
          </cell>
          <cell r="KD1142" t="str">
            <v>CONS</v>
          </cell>
          <cell r="KE1142">
            <v>0</v>
          </cell>
          <cell r="KG1142">
            <v>0</v>
          </cell>
          <cell r="KH1142">
            <v>0</v>
          </cell>
          <cell r="KI1142">
            <v>0</v>
          </cell>
          <cell r="KK1142">
            <v>0</v>
          </cell>
          <cell r="KL1142">
            <v>0</v>
          </cell>
          <cell r="KM1142">
            <v>0</v>
          </cell>
          <cell r="KO1142">
            <v>0</v>
          </cell>
          <cell r="KP1142">
            <v>0</v>
          </cell>
          <cell r="KQ1142">
            <v>0</v>
          </cell>
          <cell r="KT1142">
            <v>0</v>
          </cell>
          <cell r="KU1142">
            <v>0</v>
          </cell>
          <cell r="KW1142">
            <v>0</v>
          </cell>
          <cell r="KX1142" t="str">
            <v>CONS</v>
          </cell>
          <cell r="KY1142" t="str">
            <v>CONS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G1142">
            <v>0</v>
          </cell>
          <cell r="LI1142" t="str">
            <v>CONS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Q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 t="str">
            <v>CONS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>
            <v>0</v>
          </cell>
          <cell r="MS1142" t="str">
            <v>CONS</v>
          </cell>
          <cell r="MT1142" t="str">
            <v>CONS</v>
          </cell>
          <cell r="MU1142">
            <v>0</v>
          </cell>
          <cell r="MW1142">
            <v>0</v>
          </cell>
          <cell r="MX1142">
            <v>0</v>
          </cell>
          <cell r="MY1142">
            <v>0</v>
          </cell>
          <cell r="NA1142">
            <v>0</v>
          </cell>
          <cell r="NB1142">
            <v>0</v>
          </cell>
          <cell r="NC1142">
            <v>0</v>
          </cell>
          <cell r="ND1142" t="str">
            <v>CONS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  <cell r="NO1142">
            <v>0</v>
          </cell>
        </row>
        <row r="1143">
          <cell r="A1143">
            <v>32599</v>
          </cell>
          <cell r="B1143">
            <v>540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O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U1143">
            <v>0</v>
          </cell>
          <cell r="IV1143">
            <v>0</v>
          </cell>
          <cell r="IW1143">
            <v>0</v>
          </cell>
          <cell r="IY1143">
            <v>0</v>
          </cell>
          <cell r="IZ1143">
            <v>0</v>
          </cell>
          <cell r="JA1143">
            <v>0</v>
          </cell>
          <cell r="JC1143">
            <v>0</v>
          </cell>
          <cell r="JD1143">
            <v>0</v>
          </cell>
          <cell r="JE1143">
            <v>0</v>
          </cell>
          <cell r="JG1143">
            <v>0</v>
          </cell>
          <cell r="JH1143" t="str">
            <v>CONS</v>
          </cell>
          <cell r="JI1143">
            <v>0</v>
          </cell>
          <cell r="JJ1143">
            <v>0</v>
          </cell>
          <cell r="JL1143">
            <v>0</v>
          </cell>
          <cell r="JM1143">
            <v>0</v>
          </cell>
          <cell r="JN1143">
            <v>0</v>
          </cell>
          <cell r="JT1143">
            <v>0</v>
          </cell>
          <cell r="JU1143">
            <v>0</v>
          </cell>
          <cell r="JV1143">
            <v>0</v>
          </cell>
          <cell r="JZ1143">
            <v>0</v>
          </cell>
          <cell r="KA1143">
            <v>0</v>
          </cell>
          <cell r="KC1143">
            <v>0</v>
          </cell>
          <cell r="KD1143" t="str">
            <v>CONS</v>
          </cell>
          <cell r="KE1143">
            <v>0</v>
          </cell>
          <cell r="KG1143">
            <v>0</v>
          </cell>
          <cell r="KH1143">
            <v>0</v>
          </cell>
          <cell r="KI1143">
            <v>0</v>
          </cell>
          <cell r="KK1143">
            <v>0</v>
          </cell>
          <cell r="KL1143">
            <v>0</v>
          </cell>
          <cell r="KM1143">
            <v>0</v>
          </cell>
          <cell r="KO1143">
            <v>0</v>
          </cell>
          <cell r="KP1143">
            <v>0</v>
          </cell>
          <cell r="KQ1143">
            <v>0</v>
          </cell>
          <cell r="KT1143">
            <v>0</v>
          </cell>
          <cell r="KU1143">
            <v>0</v>
          </cell>
          <cell r="KW1143">
            <v>0</v>
          </cell>
          <cell r="KX1143" t="str">
            <v>CONS</v>
          </cell>
          <cell r="KY1143" t="str">
            <v>CONS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G1143">
            <v>0</v>
          </cell>
          <cell r="LI1143" t="str">
            <v>CONS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Q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 t="str">
            <v>CONS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>
            <v>0</v>
          </cell>
          <cell r="MS1143" t="str">
            <v>CONS</v>
          </cell>
          <cell r="MT1143" t="str">
            <v>CONS</v>
          </cell>
          <cell r="MU1143">
            <v>0</v>
          </cell>
          <cell r="MW1143">
            <v>0</v>
          </cell>
          <cell r="MX1143">
            <v>0</v>
          </cell>
          <cell r="MY1143">
            <v>0</v>
          </cell>
          <cell r="NA1143">
            <v>0</v>
          </cell>
          <cell r="NB1143">
            <v>0</v>
          </cell>
          <cell r="NC1143">
            <v>0</v>
          </cell>
          <cell r="ND1143" t="str">
            <v>CONS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  <cell r="NO1143">
            <v>0</v>
          </cell>
        </row>
        <row r="1144">
          <cell r="A1144">
            <v>32568</v>
          </cell>
          <cell r="B1144">
            <v>541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U1144">
            <v>0</v>
          </cell>
          <cell r="IV1144">
            <v>0</v>
          </cell>
          <cell r="IW1144">
            <v>0</v>
          </cell>
          <cell r="IY1144">
            <v>0</v>
          </cell>
          <cell r="IZ1144">
            <v>0</v>
          </cell>
          <cell r="JA1144">
            <v>0</v>
          </cell>
          <cell r="JC1144">
            <v>0</v>
          </cell>
          <cell r="JD1144">
            <v>0</v>
          </cell>
          <cell r="JE1144">
            <v>0</v>
          </cell>
          <cell r="JG1144">
            <v>0</v>
          </cell>
          <cell r="JH1144" t="str">
            <v>CONS</v>
          </cell>
          <cell r="JI1144">
            <v>0</v>
          </cell>
          <cell r="JJ1144">
            <v>0</v>
          </cell>
          <cell r="JL1144">
            <v>0</v>
          </cell>
          <cell r="JM1144">
            <v>0</v>
          </cell>
          <cell r="JN1144">
            <v>0</v>
          </cell>
          <cell r="JT1144">
            <v>0</v>
          </cell>
          <cell r="JU1144">
            <v>0</v>
          </cell>
          <cell r="JV1144">
            <v>0</v>
          </cell>
          <cell r="JZ1144">
            <v>0</v>
          </cell>
          <cell r="KA1144">
            <v>0</v>
          </cell>
          <cell r="KC1144">
            <v>0</v>
          </cell>
          <cell r="KD1144" t="str">
            <v>CONS</v>
          </cell>
          <cell r="KE1144">
            <v>0</v>
          </cell>
          <cell r="KG1144">
            <v>0</v>
          </cell>
          <cell r="KH1144">
            <v>0</v>
          </cell>
          <cell r="KI1144">
            <v>0</v>
          </cell>
          <cell r="KK1144">
            <v>0</v>
          </cell>
          <cell r="KL1144">
            <v>0</v>
          </cell>
          <cell r="KM1144">
            <v>0</v>
          </cell>
          <cell r="KO1144">
            <v>0</v>
          </cell>
          <cell r="KP1144">
            <v>0</v>
          </cell>
          <cell r="KQ1144">
            <v>0</v>
          </cell>
          <cell r="KT1144">
            <v>0</v>
          </cell>
          <cell r="KU1144">
            <v>0</v>
          </cell>
          <cell r="KW1144">
            <v>0</v>
          </cell>
          <cell r="KX1144" t="str">
            <v>CONS</v>
          </cell>
          <cell r="KY1144" t="str">
            <v>CONS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G1144">
            <v>0</v>
          </cell>
          <cell r="LI1144" t="str">
            <v>CONS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Q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 t="str">
            <v>CONS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>
            <v>0</v>
          </cell>
          <cell r="MS1144" t="str">
            <v>CONS</v>
          </cell>
          <cell r="MT1144" t="str">
            <v>CONS</v>
          </cell>
          <cell r="MU1144">
            <v>0</v>
          </cell>
          <cell r="MW1144">
            <v>0</v>
          </cell>
          <cell r="MX1144">
            <v>0</v>
          </cell>
          <cell r="MY1144">
            <v>0</v>
          </cell>
          <cell r="NA1144">
            <v>0</v>
          </cell>
          <cell r="NB1144">
            <v>0</v>
          </cell>
          <cell r="NC1144">
            <v>0</v>
          </cell>
          <cell r="ND1144" t="str">
            <v>CONS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  <cell r="NO1144">
            <v>0</v>
          </cell>
        </row>
        <row r="1145">
          <cell r="A1145">
            <v>32540</v>
          </cell>
          <cell r="B1145">
            <v>542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U1145">
            <v>0</v>
          </cell>
          <cell r="IV1145">
            <v>0</v>
          </cell>
          <cell r="IW1145">
            <v>0</v>
          </cell>
          <cell r="IY1145">
            <v>0</v>
          </cell>
          <cell r="IZ1145">
            <v>0</v>
          </cell>
          <cell r="JA1145">
            <v>0</v>
          </cell>
          <cell r="JC1145">
            <v>0</v>
          </cell>
          <cell r="JD1145">
            <v>0</v>
          </cell>
          <cell r="JE1145">
            <v>0</v>
          </cell>
          <cell r="JG1145">
            <v>0</v>
          </cell>
          <cell r="JH1145" t="str">
            <v>CONS</v>
          </cell>
          <cell r="JI1145">
            <v>0</v>
          </cell>
          <cell r="JJ1145">
            <v>0</v>
          </cell>
          <cell r="JL1145">
            <v>0</v>
          </cell>
          <cell r="JM1145">
            <v>0</v>
          </cell>
          <cell r="JN1145">
            <v>0</v>
          </cell>
          <cell r="JT1145">
            <v>0</v>
          </cell>
          <cell r="JU1145">
            <v>0</v>
          </cell>
          <cell r="JV1145">
            <v>0</v>
          </cell>
          <cell r="JZ1145">
            <v>0</v>
          </cell>
          <cell r="KA1145">
            <v>0</v>
          </cell>
          <cell r="KC1145">
            <v>0</v>
          </cell>
          <cell r="KD1145" t="str">
            <v>CONS</v>
          </cell>
          <cell r="KE1145">
            <v>0</v>
          </cell>
          <cell r="KG1145">
            <v>0</v>
          </cell>
          <cell r="KH1145">
            <v>0</v>
          </cell>
          <cell r="KI1145">
            <v>0</v>
          </cell>
          <cell r="KK1145">
            <v>0</v>
          </cell>
          <cell r="KL1145">
            <v>0</v>
          </cell>
          <cell r="KM1145">
            <v>0</v>
          </cell>
          <cell r="KO1145">
            <v>0</v>
          </cell>
          <cell r="KP1145">
            <v>0</v>
          </cell>
          <cell r="KQ1145">
            <v>0</v>
          </cell>
          <cell r="KT1145">
            <v>0</v>
          </cell>
          <cell r="KU1145">
            <v>0</v>
          </cell>
          <cell r="KW1145">
            <v>0</v>
          </cell>
          <cell r="KX1145" t="str">
            <v>CONS</v>
          </cell>
          <cell r="KY1145" t="str">
            <v>CONS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G1145">
            <v>0</v>
          </cell>
          <cell r="LI1145" t="str">
            <v>CONS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Q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 t="str">
            <v>CONS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>
            <v>0</v>
          </cell>
          <cell r="MS1145" t="str">
            <v>CONS</v>
          </cell>
          <cell r="MT1145" t="str">
            <v>CONS</v>
          </cell>
          <cell r="MU1145">
            <v>0</v>
          </cell>
          <cell r="MW1145">
            <v>0</v>
          </cell>
          <cell r="MX1145">
            <v>0</v>
          </cell>
          <cell r="MY1145">
            <v>0</v>
          </cell>
          <cell r="NA1145">
            <v>0</v>
          </cell>
          <cell r="NB1145">
            <v>0</v>
          </cell>
          <cell r="NC1145">
            <v>0</v>
          </cell>
          <cell r="ND1145" t="str">
            <v>CONS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  <cell r="NO1145">
            <v>0</v>
          </cell>
        </row>
        <row r="1146">
          <cell r="A1146">
            <v>32509</v>
          </cell>
          <cell r="B1146">
            <v>543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U1146">
            <v>0</v>
          </cell>
          <cell r="IV1146">
            <v>0</v>
          </cell>
          <cell r="IW1146">
            <v>0</v>
          </cell>
          <cell r="IY1146">
            <v>0</v>
          </cell>
          <cell r="IZ1146">
            <v>0</v>
          </cell>
          <cell r="JA1146">
            <v>0</v>
          </cell>
          <cell r="JC1146">
            <v>0</v>
          </cell>
          <cell r="JD1146">
            <v>0</v>
          </cell>
          <cell r="JE1146">
            <v>0</v>
          </cell>
          <cell r="JG1146">
            <v>0</v>
          </cell>
          <cell r="JH1146" t="str">
            <v>CONS</v>
          </cell>
          <cell r="JI1146">
            <v>0</v>
          </cell>
          <cell r="JJ1146">
            <v>0</v>
          </cell>
          <cell r="JL1146">
            <v>0</v>
          </cell>
          <cell r="JM1146">
            <v>0</v>
          </cell>
          <cell r="JN1146">
            <v>0</v>
          </cell>
          <cell r="JT1146">
            <v>0</v>
          </cell>
          <cell r="JU1146">
            <v>0</v>
          </cell>
          <cell r="JV1146">
            <v>0</v>
          </cell>
          <cell r="JZ1146">
            <v>0</v>
          </cell>
          <cell r="KA1146">
            <v>0</v>
          </cell>
          <cell r="KC1146">
            <v>0</v>
          </cell>
          <cell r="KD1146" t="str">
            <v>CONS</v>
          </cell>
          <cell r="KE1146">
            <v>0</v>
          </cell>
          <cell r="KG1146">
            <v>0</v>
          </cell>
          <cell r="KH1146">
            <v>0</v>
          </cell>
          <cell r="KI1146">
            <v>0</v>
          </cell>
          <cell r="KK1146">
            <v>0</v>
          </cell>
          <cell r="KL1146">
            <v>0</v>
          </cell>
          <cell r="KM1146">
            <v>0</v>
          </cell>
          <cell r="KO1146">
            <v>0</v>
          </cell>
          <cell r="KP1146">
            <v>0</v>
          </cell>
          <cell r="KQ1146">
            <v>0</v>
          </cell>
          <cell r="KT1146">
            <v>0</v>
          </cell>
          <cell r="KU1146">
            <v>0</v>
          </cell>
          <cell r="KW1146">
            <v>0</v>
          </cell>
          <cell r="KX1146" t="str">
            <v>CONS</v>
          </cell>
          <cell r="KY1146" t="str">
            <v>CONS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G1146">
            <v>0</v>
          </cell>
          <cell r="LI1146" t="str">
            <v>CONS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Q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 t="str">
            <v>CONS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>
            <v>0</v>
          </cell>
          <cell r="MS1146" t="str">
            <v>CONS</v>
          </cell>
          <cell r="MT1146" t="str">
            <v>CONS</v>
          </cell>
          <cell r="MU1146">
            <v>0</v>
          </cell>
          <cell r="MW1146">
            <v>0</v>
          </cell>
          <cell r="MX1146">
            <v>0</v>
          </cell>
          <cell r="MY1146">
            <v>0</v>
          </cell>
          <cell r="NA1146">
            <v>0</v>
          </cell>
          <cell r="NB1146">
            <v>0</v>
          </cell>
          <cell r="NC1146">
            <v>0</v>
          </cell>
          <cell r="ND1146" t="str">
            <v>CONS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  <cell r="NO1146">
            <v>0</v>
          </cell>
        </row>
        <row r="1147">
          <cell r="A1147">
            <v>32478</v>
          </cell>
          <cell r="B1147">
            <v>544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U1147">
            <v>0</v>
          </cell>
          <cell r="IV1147">
            <v>0</v>
          </cell>
          <cell r="IW1147">
            <v>0</v>
          </cell>
          <cell r="IY1147">
            <v>0</v>
          </cell>
          <cell r="IZ1147">
            <v>0</v>
          </cell>
          <cell r="JA1147">
            <v>0</v>
          </cell>
          <cell r="JC1147">
            <v>0</v>
          </cell>
          <cell r="JD1147">
            <v>0</v>
          </cell>
          <cell r="JE1147">
            <v>0</v>
          </cell>
          <cell r="JG1147">
            <v>0</v>
          </cell>
          <cell r="JH1147" t="str">
            <v>CONS</v>
          </cell>
          <cell r="JI1147">
            <v>0</v>
          </cell>
          <cell r="JJ1147">
            <v>0</v>
          </cell>
          <cell r="JL1147">
            <v>0</v>
          </cell>
          <cell r="JM1147">
            <v>0</v>
          </cell>
          <cell r="JN1147">
            <v>0</v>
          </cell>
          <cell r="JT1147">
            <v>0</v>
          </cell>
          <cell r="JU1147">
            <v>0</v>
          </cell>
          <cell r="JV1147">
            <v>0</v>
          </cell>
          <cell r="JZ1147">
            <v>0</v>
          </cell>
          <cell r="KA1147">
            <v>0</v>
          </cell>
          <cell r="KC1147">
            <v>0</v>
          </cell>
          <cell r="KD1147" t="str">
            <v>CONS</v>
          </cell>
          <cell r="KE1147">
            <v>0</v>
          </cell>
          <cell r="KG1147">
            <v>0</v>
          </cell>
          <cell r="KH1147">
            <v>0</v>
          </cell>
          <cell r="KI1147">
            <v>0</v>
          </cell>
          <cell r="KK1147">
            <v>0</v>
          </cell>
          <cell r="KL1147">
            <v>0</v>
          </cell>
          <cell r="KM1147">
            <v>0</v>
          </cell>
          <cell r="KO1147">
            <v>0</v>
          </cell>
          <cell r="KP1147">
            <v>0</v>
          </cell>
          <cell r="KQ1147">
            <v>0</v>
          </cell>
          <cell r="KT1147">
            <v>0</v>
          </cell>
          <cell r="KU1147">
            <v>0</v>
          </cell>
          <cell r="KW1147">
            <v>0</v>
          </cell>
          <cell r="KX1147" t="str">
            <v>CONS</v>
          </cell>
          <cell r="KY1147" t="str">
            <v>CONS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G1147">
            <v>0</v>
          </cell>
          <cell r="LI1147" t="str">
            <v>CONS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Q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 t="str">
            <v>CONS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>
            <v>0</v>
          </cell>
          <cell r="MS1147" t="str">
            <v>CONS</v>
          </cell>
          <cell r="MT1147" t="str">
            <v>CONS</v>
          </cell>
          <cell r="MU1147">
            <v>0</v>
          </cell>
          <cell r="MW1147">
            <v>0</v>
          </cell>
          <cell r="MX1147">
            <v>0</v>
          </cell>
          <cell r="MY1147">
            <v>0</v>
          </cell>
          <cell r="NA1147">
            <v>0</v>
          </cell>
          <cell r="NB1147">
            <v>0</v>
          </cell>
          <cell r="NC1147">
            <v>0</v>
          </cell>
          <cell r="ND1147" t="str">
            <v>CONS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  <cell r="NO1147">
            <v>0</v>
          </cell>
        </row>
        <row r="1148">
          <cell r="A1148">
            <v>32448</v>
          </cell>
          <cell r="B1148">
            <v>545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U1148">
            <v>0</v>
          </cell>
          <cell r="IV1148">
            <v>0</v>
          </cell>
          <cell r="IW1148">
            <v>0</v>
          </cell>
          <cell r="IY1148">
            <v>0</v>
          </cell>
          <cell r="IZ1148">
            <v>0</v>
          </cell>
          <cell r="JA1148">
            <v>0</v>
          </cell>
          <cell r="JC1148">
            <v>0</v>
          </cell>
          <cell r="JD1148">
            <v>0</v>
          </cell>
          <cell r="JE1148">
            <v>0</v>
          </cell>
          <cell r="JG1148">
            <v>0</v>
          </cell>
          <cell r="JH1148" t="str">
            <v>CONS</v>
          </cell>
          <cell r="JI1148">
            <v>0</v>
          </cell>
          <cell r="JJ1148">
            <v>0</v>
          </cell>
          <cell r="JL1148">
            <v>0</v>
          </cell>
          <cell r="JM1148">
            <v>0</v>
          </cell>
          <cell r="JN1148">
            <v>0</v>
          </cell>
          <cell r="JT1148">
            <v>0</v>
          </cell>
          <cell r="JU1148">
            <v>0</v>
          </cell>
          <cell r="JV1148">
            <v>0</v>
          </cell>
          <cell r="JZ1148">
            <v>0</v>
          </cell>
          <cell r="KA1148">
            <v>0</v>
          </cell>
          <cell r="KC1148">
            <v>0</v>
          </cell>
          <cell r="KD1148" t="str">
            <v>CONS</v>
          </cell>
          <cell r="KE1148">
            <v>0</v>
          </cell>
          <cell r="KG1148">
            <v>0</v>
          </cell>
          <cell r="KH1148">
            <v>0</v>
          </cell>
          <cell r="KI1148">
            <v>0</v>
          </cell>
          <cell r="KK1148">
            <v>0</v>
          </cell>
          <cell r="KL1148">
            <v>0</v>
          </cell>
          <cell r="KM1148">
            <v>0</v>
          </cell>
          <cell r="KO1148">
            <v>0</v>
          </cell>
          <cell r="KP1148">
            <v>0</v>
          </cell>
          <cell r="KQ1148">
            <v>0</v>
          </cell>
          <cell r="KT1148">
            <v>0</v>
          </cell>
          <cell r="KU1148">
            <v>0</v>
          </cell>
          <cell r="KW1148">
            <v>0</v>
          </cell>
          <cell r="KX1148" t="str">
            <v>CONS</v>
          </cell>
          <cell r="KY1148" t="str">
            <v>CONS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G1148">
            <v>0</v>
          </cell>
          <cell r="LI1148" t="str">
            <v>CONS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Q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 t="str">
            <v>CONS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>
            <v>0</v>
          </cell>
          <cell r="MS1148" t="str">
            <v>CONS</v>
          </cell>
          <cell r="MT1148" t="str">
            <v>CONS</v>
          </cell>
          <cell r="MU1148">
            <v>0</v>
          </cell>
          <cell r="MW1148">
            <v>0</v>
          </cell>
          <cell r="MX1148">
            <v>0</v>
          </cell>
          <cell r="MY1148">
            <v>0</v>
          </cell>
          <cell r="NA1148">
            <v>0</v>
          </cell>
          <cell r="NB1148">
            <v>0</v>
          </cell>
          <cell r="NC1148">
            <v>0</v>
          </cell>
          <cell r="ND1148" t="str">
            <v>CONS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  <cell r="NO1148">
            <v>0</v>
          </cell>
        </row>
        <row r="1149">
          <cell r="A1149">
            <v>32417</v>
          </cell>
          <cell r="B1149">
            <v>546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U1149">
            <v>0</v>
          </cell>
          <cell r="IV1149">
            <v>0</v>
          </cell>
          <cell r="IW1149">
            <v>0</v>
          </cell>
          <cell r="IY1149">
            <v>0</v>
          </cell>
          <cell r="IZ1149">
            <v>0</v>
          </cell>
          <cell r="JA1149">
            <v>0</v>
          </cell>
          <cell r="JC1149">
            <v>0</v>
          </cell>
          <cell r="JD1149">
            <v>0</v>
          </cell>
          <cell r="JE1149">
            <v>0</v>
          </cell>
          <cell r="JG1149">
            <v>0</v>
          </cell>
          <cell r="JH1149" t="str">
            <v>CONS</v>
          </cell>
          <cell r="JI1149">
            <v>0</v>
          </cell>
          <cell r="JJ1149">
            <v>0</v>
          </cell>
          <cell r="JL1149">
            <v>0</v>
          </cell>
          <cell r="JM1149">
            <v>0</v>
          </cell>
          <cell r="JN1149">
            <v>0</v>
          </cell>
          <cell r="JT1149">
            <v>0</v>
          </cell>
          <cell r="JU1149">
            <v>0</v>
          </cell>
          <cell r="JV1149">
            <v>0</v>
          </cell>
          <cell r="JZ1149">
            <v>0</v>
          </cell>
          <cell r="KA1149">
            <v>0</v>
          </cell>
          <cell r="KC1149">
            <v>0</v>
          </cell>
          <cell r="KD1149" t="str">
            <v>CONS</v>
          </cell>
          <cell r="KE1149">
            <v>0</v>
          </cell>
          <cell r="KG1149">
            <v>0</v>
          </cell>
          <cell r="KH1149">
            <v>0</v>
          </cell>
          <cell r="KI1149">
            <v>0</v>
          </cell>
          <cell r="KK1149">
            <v>0</v>
          </cell>
          <cell r="KL1149">
            <v>0</v>
          </cell>
          <cell r="KM1149">
            <v>0</v>
          </cell>
          <cell r="KO1149">
            <v>0</v>
          </cell>
          <cell r="KP1149">
            <v>0</v>
          </cell>
          <cell r="KQ1149">
            <v>0</v>
          </cell>
          <cell r="KT1149">
            <v>0</v>
          </cell>
          <cell r="KU1149">
            <v>0</v>
          </cell>
          <cell r="KW1149">
            <v>0</v>
          </cell>
          <cell r="KX1149" t="str">
            <v>CONS</v>
          </cell>
          <cell r="KY1149" t="str">
            <v>CONS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G1149">
            <v>0</v>
          </cell>
          <cell r="LI1149" t="str">
            <v>CONS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Q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 t="str">
            <v>CONS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>
            <v>0</v>
          </cell>
          <cell r="MS1149" t="str">
            <v>CONS</v>
          </cell>
          <cell r="MT1149" t="str">
            <v>CONS</v>
          </cell>
          <cell r="MU1149">
            <v>0</v>
          </cell>
          <cell r="MW1149">
            <v>0</v>
          </cell>
          <cell r="MX1149">
            <v>0</v>
          </cell>
          <cell r="MY1149">
            <v>0</v>
          </cell>
          <cell r="NA1149">
            <v>0</v>
          </cell>
          <cell r="NB1149">
            <v>0</v>
          </cell>
          <cell r="NC1149">
            <v>0</v>
          </cell>
          <cell r="ND1149" t="str">
            <v>CONS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  <cell r="NO1149">
            <v>0</v>
          </cell>
        </row>
        <row r="1150">
          <cell r="A1150">
            <v>32387</v>
          </cell>
          <cell r="B1150">
            <v>547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U1150">
            <v>0</v>
          </cell>
          <cell r="IV1150">
            <v>0</v>
          </cell>
          <cell r="IW1150">
            <v>0</v>
          </cell>
          <cell r="IY1150">
            <v>0</v>
          </cell>
          <cell r="IZ1150">
            <v>0</v>
          </cell>
          <cell r="JA1150">
            <v>0</v>
          </cell>
          <cell r="JC1150">
            <v>0</v>
          </cell>
          <cell r="JD1150">
            <v>0</v>
          </cell>
          <cell r="JE1150">
            <v>0</v>
          </cell>
          <cell r="JG1150">
            <v>0</v>
          </cell>
          <cell r="JH1150" t="str">
            <v>CONS</v>
          </cell>
          <cell r="JI1150">
            <v>0</v>
          </cell>
          <cell r="JJ1150">
            <v>0</v>
          </cell>
          <cell r="JL1150">
            <v>0</v>
          </cell>
          <cell r="JM1150">
            <v>0</v>
          </cell>
          <cell r="JN1150">
            <v>0</v>
          </cell>
          <cell r="JT1150">
            <v>0</v>
          </cell>
          <cell r="JU1150">
            <v>0</v>
          </cell>
          <cell r="JV1150">
            <v>0</v>
          </cell>
          <cell r="JZ1150">
            <v>0</v>
          </cell>
          <cell r="KA1150">
            <v>0</v>
          </cell>
          <cell r="KC1150">
            <v>0</v>
          </cell>
          <cell r="KD1150" t="str">
            <v>CONS</v>
          </cell>
          <cell r="KE1150">
            <v>0</v>
          </cell>
          <cell r="KG1150">
            <v>0</v>
          </cell>
          <cell r="KH1150">
            <v>0</v>
          </cell>
          <cell r="KI1150">
            <v>0</v>
          </cell>
          <cell r="KK1150">
            <v>0</v>
          </cell>
          <cell r="KL1150">
            <v>0</v>
          </cell>
          <cell r="KM1150">
            <v>0</v>
          </cell>
          <cell r="KO1150">
            <v>0</v>
          </cell>
          <cell r="KP1150">
            <v>0</v>
          </cell>
          <cell r="KQ1150">
            <v>0</v>
          </cell>
          <cell r="KT1150">
            <v>0</v>
          </cell>
          <cell r="KU1150">
            <v>0</v>
          </cell>
          <cell r="KW1150">
            <v>0</v>
          </cell>
          <cell r="KX1150" t="str">
            <v>CONS</v>
          </cell>
          <cell r="KY1150" t="str">
            <v>CONS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G1150">
            <v>0</v>
          </cell>
          <cell r="LI1150" t="str">
            <v>CONS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Q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 t="str">
            <v>CONS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>
            <v>0</v>
          </cell>
          <cell r="MS1150" t="str">
            <v>CONS</v>
          </cell>
          <cell r="MT1150" t="str">
            <v>CONS</v>
          </cell>
          <cell r="MU1150">
            <v>0</v>
          </cell>
          <cell r="MW1150">
            <v>0</v>
          </cell>
          <cell r="MX1150">
            <v>0</v>
          </cell>
          <cell r="MY1150">
            <v>0</v>
          </cell>
          <cell r="NA1150">
            <v>0</v>
          </cell>
          <cell r="NB1150">
            <v>0</v>
          </cell>
          <cell r="NC1150">
            <v>0</v>
          </cell>
          <cell r="ND1150" t="str">
            <v>CONS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  <cell r="NO1150">
            <v>0</v>
          </cell>
        </row>
        <row r="1151">
          <cell r="A1151">
            <v>32356</v>
          </cell>
          <cell r="B1151">
            <v>548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U1151">
            <v>0</v>
          </cell>
          <cell r="IV1151">
            <v>0</v>
          </cell>
          <cell r="IW1151">
            <v>0</v>
          </cell>
          <cell r="IY1151">
            <v>0</v>
          </cell>
          <cell r="IZ1151">
            <v>0</v>
          </cell>
          <cell r="JA1151">
            <v>0</v>
          </cell>
          <cell r="JC1151">
            <v>0</v>
          </cell>
          <cell r="JD1151">
            <v>0</v>
          </cell>
          <cell r="JE1151">
            <v>0</v>
          </cell>
          <cell r="JG1151">
            <v>0</v>
          </cell>
          <cell r="JH1151" t="str">
            <v>CONS</v>
          </cell>
          <cell r="JI1151">
            <v>0</v>
          </cell>
          <cell r="JJ1151">
            <v>0</v>
          </cell>
          <cell r="JL1151">
            <v>0</v>
          </cell>
          <cell r="JM1151">
            <v>0</v>
          </cell>
          <cell r="JN1151">
            <v>0</v>
          </cell>
          <cell r="JT1151">
            <v>0</v>
          </cell>
          <cell r="JU1151">
            <v>0</v>
          </cell>
          <cell r="JV1151">
            <v>0</v>
          </cell>
          <cell r="JZ1151">
            <v>0</v>
          </cell>
          <cell r="KA1151">
            <v>0</v>
          </cell>
          <cell r="KC1151">
            <v>0</v>
          </cell>
          <cell r="KD1151" t="str">
            <v>CONS</v>
          </cell>
          <cell r="KE1151">
            <v>0</v>
          </cell>
          <cell r="KG1151">
            <v>0</v>
          </cell>
          <cell r="KH1151">
            <v>0</v>
          </cell>
          <cell r="KI1151">
            <v>0</v>
          </cell>
          <cell r="KK1151">
            <v>0</v>
          </cell>
          <cell r="KL1151">
            <v>0</v>
          </cell>
          <cell r="KM1151">
            <v>0</v>
          </cell>
          <cell r="KO1151">
            <v>0</v>
          </cell>
          <cell r="KP1151">
            <v>0</v>
          </cell>
          <cell r="KQ1151">
            <v>0</v>
          </cell>
          <cell r="KT1151">
            <v>0</v>
          </cell>
          <cell r="KU1151">
            <v>0</v>
          </cell>
          <cell r="KW1151">
            <v>0</v>
          </cell>
          <cell r="KX1151" t="str">
            <v>CONS</v>
          </cell>
          <cell r="KY1151" t="str">
            <v>CONS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G1151">
            <v>0</v>
          </cell>
          <cell r="LI1151" t="str">
            <v>CONS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Q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 t="str">
            <v>CONS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>
            <v>0</v>
          </cell>
          <cell r="MS1151" t="str">
            <v>CONS</v>
          </cell>
          <cell r="MT1151" t="str">
            <v>CONS</v>
          </cell>
          <cell r="MU1151">
            <v>0</v>
          </cell>
          <cell r="MW1151">
            <v>0</v>
          </cell>
          <cell r="MX1151">
            <v>0</v>
          </cell>
          <cell r="MY1151">
            <v>0</v>
          </cell>
          <cell r="NA1151">
            <v>0</v>
          </cell>
          <cell r="NB1151">
            <v>0</v>
          </cell>
          <cell r="NC1151">
            <v>0</v>
          </cell>
          <cell r="ND1151" t="str">
            <v>CONS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  <cell r="NO1151">
            <v>0</v>
          </cell>
        </row>
        <row r="1152">
          <cell r="A1152">
            <v>32325</v>
          </cell>
          <cell r="B1152">
            <v>549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U1152">
            <v>0</v>
          </cell>
          <cell r="IV1152">
            <v>0</v>
          </cell>
          <cell r="IW1152">
            <v>0</v>
          </cell>
          <cell r="IY1152">
            <v>0</v>
          </cell>
          <cell r="IZ1152">
            <v>0</v>
          </cell>
          <cell r="JA1152">
            <v>0</v>
          </cell>
          <cell r="JC1152">
            <v>0</v>
          </cell>
          <cell r="JD1152">
            <v>0</v>
          </cell>
          <cell r="JE1152">
            <v>0</v>
          </cell>
          <cell r="JG1152">
            <v>0</v>
          </cell>
          <cell r="JH1152" t="str">
            <v>CONS</v>
          </cell>
          <cell r="JI1152">
            <v>0</v>
          </cell>
          <cell r="JJ1152">
            <v>0</v>
          </cell>
          <cell r="JL1152">
            <v>0</v>
          </cell>
          <cell r="JM1152">
            <v>0</v>
          </cell>
          <cell r="JN1152">
            <v>0</v>
          </cell>
          <cell r="JT1152">
            <v>0</v>
          </cell>
          <cell r="JU1152">
            <v>0</v>
          </cell>
          <cell r="JV1152">
            <v>0</v>
          </cell>
          <cell r="JZ1152">
            <v>0</v>
          </cell>
          <cell r="KA1152">
            <v>0</v>
          </cell>
          <cell r="KC1152">
            <v>0</v>
          </cell>
          <cell r="KD1152" t="str">
            <v>CONS</v>
          </cell>
          <cell r="KE1152">
            <v>0</v>
          </cell>
          <cell r="KG1152">
            <v>0</v>
          </cell>
          <cell r="KH1152">
            <v>0</v>
          </cell>
          <cell r="KI1152">
            <v>0</v>
          </cell>
          <cell r="KK1152">
            <v>0</v>
          </cell>
          <cell r="KL1152">
            <v>0</v>
          </cell>
          <cell r="KM1152">
            <v>0</v>
          </cell>
          <cell r="KO1152">
            <v>0</v>
          </cell>
          <cell r="KP1152">
            <v>0</v>
          </cell>
          <cell r="KQ1152">
            <v>0</v>
          </cell>
          <cell r="KT1152">
            <v>0</v>
          </cell>
          <cell r="KU1152">
            <v>0</v>
          </cell>
          <cell r="KW1152">
            <v>0</v>
          </cell>
          <cell r="KX1152" t="str">
            <v>CONS</v>
          </cell>
          <cell r="KY1152" t="str">
            <v>CONS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G1152">
            <v>0</v>
          </cell>
          <cell r="LI1152" t="str">
            <v>CONS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Q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 t="str">
            <v>CONS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>
            <v>0</v>
          </cell>
          <cell r="MS1152" t="str">
            <v>CONS</v>
          </cell>
          <cell r="MT1152" t="str">
            <v>CONS</v>
          </cell>
          <cell r="MU1152">
            <v>0</v>
          </cell>
          <cell r="MW1152">
            <v>0</v>
          </cell>
          <cell r="MX1152">
            <v>0</v>
          </cell>
          <cell r="MY1152">
            <v>0</v>
          </cell>
          <cell r="NA1152">
            <v>0</v>
          </cell>
          <cell r="NB1152">
            <v>0</v>
          </cell>
          <cell r="NC1152">
            <v>0</v>
          </cell>
          <cell r="ND1152" t="str">
            <v>CONS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  <cell r="NO1152">
            <v>0</v>
          </cell>
        </row>
        <row r="1153">
          <cell r="A1153">
            <v>32295</v>
          </cell>
          <cell r="B1153">
            <v>550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U1153">
            <v>0</v>
          </cell>
          <cell r="IV1153">
            <v>0</v>
          </cell>
          <cell r="IW1153">
            <v>0</v>
          </cell>
          <cell r="IY1153">
            <v>0</v>
          </cell>
          <cell r="IZ1153">
            <v>0</v>
          </cell>
          <cell r="JA1153">
            <v>0</v>
          </cell>
          <cell r="JC1153">
            <v>0</v>
          </cell>
          <cell r="JD1153">
            <v>0</v>
          </cell>
          <cell r="JE1153">
            <v>0</v>
          </cell>
          <cell r="JG1153">
            <v>0</v>
          </cell>
          <cell r="JH1153" t="str">
            <v>CONS</v>
          </cell>
          <cell r="JI1153">
            <v>0</v>
          </cell>
          <cell r="JJ1153">
            <v>0</v>
          </cell>
          <cell r="JL1153">
            <v>0</v>
          </cell>
          <cell r="JM1153">
            <v>0</v>
          </cell>
          <cell r="JN1153">
            <v>0</v>
          </cell>
          <cell r="JT1153">
            <v>0</v>
          </cell>
          <cell r="JU1153">
            <v>0</v>
          </cell>
          <cell r="JV1153">
            <v>0</v>
          </cell>
          <cell r="JZ1153">
            <v>0</v>
          </cell>
          <cell r="KA1153">
            <v>0</v>
          </cell>
          <cell r="KC1153">
            <v>0</v>
          </cell>
          <cell r="KD1153" t="str">
            <v>CONS</v>
          </cell>
          <cell r="KE1153">
            <v>0</v>
          </cell>
          <cell r="KG1153">
            <v>0</v>
          </cell>
          <cell r="KH1153">
            <v>0</v>
          </cell>
          <cell r="KI1153">
            <v>0</v>
          </cell>
          <cell r="KK1153">
            <v>0</v>
          </cell>
          <cell r="KL1153">
            <v>0</v>
          </cell>
          <cell r="KM1153">
            <v>0</v>
          </cell>
          <cell r="KO1153">
            <v>0</v>
          </cell>
          <cell r="KP1153">
            <v>0</v>
          </cell>
          <cell r="KQ1153">
            <v>0</v>
          </cell>
          <cell r="KT1153">
            <v>0</v>
          </cell>
          <cell r="KU1153">
            <v>0</v>
          </cell>
          <cell r="KW1153">
            <v>0</v>
          </cell>
          <cell r="KX1153" t="str">
            <v>CONS</v>
          </cell>
          <cell r="KY1153" t="str">
            <v>CONS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G1153">
            <v>0</v>
          </cell>
          <cell r="LI1153" t="str">
            <v>CONS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Q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 t="str">
            <v>CONS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>
            <v>0</v>
          </cell>
          <cell r="MS1153" t="str">
            <v>CONS</v>
          </cell>
          <cell r="MT1153" t="str">
            <v>CONS</v>
          </cell>
          <cell r="MU1153">
            <v>0</v>
          </cell>
          <cell r="MW1153">
            <v>0</v>
          </cell>
          <cell r="MX1153">
            <v>0</v>
          </cell>
          <cell r="MY1153">
            <v>0</v>
          </cell>
          <cell r="NA1153">
            <v>0</v>
          </cell>
          <cell r="NB1153">
            <v>0</v>
          </cell>
          <cell r="NC1153">
            <v>0</v>
          </cell>
          <cell r="ND1153" t="str">
            <v>CONS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  <cell r="NO1153">
            <v>0</v>
          </cell>
        </row>
        <row r="1154">
          <cell r="A1154">
            <v>32264</v>
          </cell>
          <cell r="B1154">
            <v>551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U1154">
            <v>0</v>
          </cell>
          <cell r="IV1154">
            <v>0</v>
          </cell>
          <cell r="IW1154">
            <v>0</v>
          </cell>
          <cell r="IY1154">
            <v>0</v>
          </cell>
          <cell r="IZ1154">
            <v>0</v>
          </cell>
          <cell r="JA1154">
            <v>0</v>
          </cell>
          <cell r="JC1154">
            <v>0</v>
          </cell>
          <cell r="JD1154">
            <v>0</v>
          </cell>
          <cell r="JE1154">
            <v>0</v>
          </cell>
          <cell r="JG1154">
            <v>0</v>
          </cell>
          <cell r="JH1154" t="str">
            <v>CONS</v>
          </cell>
          <cell r="JI1154">
            <v>0</v>
          </cell>
          <cell r="JJ1154">
            <v>0</v>
          </cell>
          <cell r="JL1154">
            <v>0</v>
          </cell>
          <cell r="JM1154">
            <v>0</v>
          </cell>
          <cell r="JN1154">
            <v>0</v>
          </cell>
          <cell r="JT1154">
            <v>0</v>
          </cell>
          <cell r="JU1154">
            <v>0</v>
          </cell>
          <cell r="JV1154">
            <v>0</v>
          </cell>
          <cell r="JZ1154">
            <v>0</v>
          </cell>
          <cell r="KA1154">
            <v>0</v>
          </cell>
          <cell r="KC1154">
            <v>0</v>
          </cell>
          <cell r="KD1154" t="str">
            <v>CONS</v>
          </cell>
          <cell r="KE1154">
            <v>0</v>
          </cell>
          <cell r="KG1154">
            <v>0</v>
          </cell>
          <cell r="KH1154">
            <v>0</v>
          </cell>
          <cell r="KI1154">
            <v>0</v>
          </cell>
          <cell r="KK1154">
            <v>0</v>
          </cell>
          <cell r="KL1154">
            <v>0</v>
          </cell>
          <cell r="KM1154">
            <v>0</v>
          </cell>
          <cell r="KO1154">
            <v>0</v>
          </cell>
          <cell r="KP1154">
            <v>0</v>
          </cell>
          <cell r="KQ1154">
            <v>0</v>
          </cell>
          <cell r="KT1154">
            <v>0</v>
          </cell>
          <cell r="KU1154">
            <v>0</v>
          </cell>
          <cell r="KW1154">
            <v>0</v>
          </cell>
          <cell r="KX1154" t="str">
            <v>CONS</v>
          </cell>
          <cell r="KY1154" t="str">
            <v>CONS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G1154">
            <v>0</v>
          </cell>
          <cell r="LI1154" t="str">
            <v>CONS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Q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 t="str">
            <v>CONS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>
            <v>0</v>
          </cell>
          <cell r="MS1154" t="str">
            <v>CONS</v>
          </cell>
          <cell r="MT1154" t="str">
            <v>CONS</v>
          </cell>
          <cell r="MU1154">
            <v>0</v>
          </cell>
          <cell r="MW1154">
            <v>0</v>
          </cell>
          <cell r="MX1154">
            <v>0</v>
          </cell>
          <cell r="MY1154">
            <v>0</v>
          </cell>
          <cell r="NA1154">
            <v>0</v>
          </cell>
          <cell r="NB1154">
            <v>0</v>
          </cell>
          <cell r="NC1154">
            <v>0</v>
          </cell>
          <cell r="ND1154" t="str">
            <v>CONS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  <cell r="NO1154">
            <v>0</v>
          </cell>
        </row>
        <row r="1155">
          <cell r="A1155">
            <v>32234</v>
          </cell>
          <cell r="B1155">
            <v>552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U1155">
            <v>0</v>
          </cell>
          <cell r="IV1155">
            <v>0</v>
          </cell>
          <cell r="IW1155">
            <v>0</v>
          </cell>
          <cell r="IY1155">
            <v>0</v>
          </cell>
          <cell r="IZ1155">
            <v>0</v>
          </cell>
          <cell r="JA1155">
            <v>0</v>
          </cell>
          <cell r="JC1155">
            <v>0</v>
          </cell>
          <cell r="JD1155">
            <v>0</v>
          </cell>
          <cell r="JE1155">
            <v>0</v>
          </cell>
          <cell r="JG1155">
            <v>0</v>
          </cell>
          <cell r="JH1155" t="str">
            <v>CONS</v>
          </cell>
          <cell r="JI1155">
            <v>0</v>
          </cell>
          <cell r="JJ1155">
            <v>0</v>
          </cell>
          <cell r="JL1155">
            <v>0</v>
          </cell>
          <cell r="JM1155">
            <v>0</v>
          </cell>
          <cell r="JN1155">
            <v>0</v>
          </cell>
          <cell r="JT1155">
            <v>0</v>
          </cell>
          <cell r="JU1155">
            <v>0</v>
          </cell>
          <cell r="JV1155">
            <v>0</v>
          </cell>
          <cell r="JZ1155">
            <v>0</v>
          </cell>
          <cell r="KA1155">
            <v>0</v>
          </cell>
          <cell r="KC1155">
            <v>0</v>
          </cell>
          <cell r="KD1155" t="str">
            <v>CONS</v>
          </cell>
          <cell r="KE1155">
            <v>0</v>
          </cell>
          <cell r="KG1155">
            <v>0</v>
          </cell>
          <cell r="KH1155">
            <v>0</v>
          </cell>
          <cell r="KI1155">
            <v>0</v>
          </cell>
          <cell r="KK1155">
            <v>0</v>
          </cell>
          <cell r="KL1155">
            <v>0</v>
          </cell>
          <cell r="KM1155">
            <v>0</v>
          </cell>
          <cell r="KO1155">
            <v>0</v>
          </cell>
          <cell r="KP1155">
            <v>0</v>
          </cell>
          <cell r="KQ1155">
            <v>0</v>
          </cell>
          <cell r="KT1155">
            <v>0</v>
          </cell>
          <cell r="KU1155">
            <v>0</v>
          </cell>
          <cell r="KW1155">
            <v>0</v>
          </cell>
          <cell r="KX1155" t="str">
            <v>CONS</v>
          </cell>
          <cell r="KY1155" t="str">
            <v>CONS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G1155">
            <v>0</v>
          </cell>
          <cell r="LI1155" t="str">
            <v>CONS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Q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 t="str">
            <v>CONS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>
            <v>0</v>
          </cell>
          <cell r="MS1155" t="str">
            <v>CONS</v>
          </cell>
          <cell r="MT1155" t="str">
            <v>CONS</v>
          </cell>
          <cell r="MU1155">
            <v>0</v>
          </cell>
          <cell r="MW1155">
            <v>0</v>
          </cell>
          <cell r="MX1155">
            <v>0</v>
          </cell>
          <cell r="MY1155">
            <v>0</v>
          </cell>
          <cell r="NA1155">
            <v>0</v>
          </cell>
          <cell r="NB1155">
            <v>0</v>
          </cell>
          <cell r="NC1155">
            <v>0</v>
          </cell>
          <cell r="ND1155" t="str">
            <v>CONS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  <cell r="NO1155">
            <v>0</v>
          </cell>
        </row>
        <row r="1156">
          <cell r="A1156">
            <v>32203</v>
          </cell>
          <cell r="B1156">
            <v>553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U1156">
            <v>0</v>
          </cell>
          <cell r="IV1156">
            <v>0</v>
          </cell>
          <cell r="IW1156">
            <v>0</v>
          </cell>
          <cell r="IY1156">
            <v>0</v>
          </cell>
          <cell r="IZ1156">
            <v>0</v>
          </cell>
          <cell r="JA1156">
            <v>0</v>
          </cell>
          <cell r="JC1156">
            <v>0</v>
          </cell>
          <cell r="JD1156">
            <v>0</v>
          </cell>
          <cell r="JE1156">
            <v>0</v>
          </cell>
          <cell r="JG1156">
            <v>0</v>
          </cell>
          <cell r="JH1156" t="str">
            <v>CONS</v>
          </cell>
          <cell r="JI1156">
            <v>0</v>
          </cell>
          <cell r="JJ1156">
            <v>0</v>
          </cell>
          <cell r="JL1156">
            <v>0</v>
          </cell>
          <cell r="JM1156">
            <v>0</v>
          </cell>
          <cell r="JN1156">
            <v>0</v>
          </cell>
          <cell r="JT1156">
            <v>0</v>
          </cell>
          <cell r="JU1156">
            <v>0</v>
          </cell>
          <cell r="JV1156">
            <v>0</v>
          </cell>
          <cell r="JZ1156">
            <v>0</v>
          </cell>
          <cell r="KA1156">
            <v>0</v>
          </cell>
          <cell r="KC1156">
            <v>0</v>
          </cell>
          <cell r="KD1156" t="str">
            <v>CONS</v>
          </cell>
          <cell r="KE1156">
            <v>0</v>
          </cell>
          <cell r="KG1156">
            <v>0</v>
          </cell>
          <cell r="KH1156">
            <v>0</v>
          </cell>
          <cell r="KI1156">
            <v>0</v>
          </cell>
          <cell r="KK1156">
            <v>0</v>
          </cell>
          <cell r="KL1156">
            <v>0</v>
          </cell>
          <cell r="KM1156">
            <v>0</v>
          </cell>
          <cell r="KO1156">
            <v>0</v>
          </cell>
          <cell r="KP1156">
            <v>0</v>
          </cell>
          <cell r="KQ1156">
            <v>0</v>
          </cell>
          <cell r="KT1156">
            <v>0</v>
          </cell>
          <cell r="KU1156">
            <v>0</v>
          </cell>
          <cell r="KW1156">
            <v>0</v>
          </cell>
          <cell r="KX1156" t="str">
            <v>CONS</v>
          </cell>
          <cell r="KY1156" t="str">
            <v>CONS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G1156">
            <v>0</v>
          </cell>
          <cell r="LI1156" t="str">
            <v>CONS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Q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 t="str">
            <v>CONS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>
            <v>0</v>
          </cell>
          <cell r="MS1156" t="str">
            <v>CONS</v>
          </cell>
          <cell r="MT1156" t="str">
            <v>CONS</v>
          </cell>
          <cell r="MU1156">
            <v>0</v>
          </cell>
          <cell r="MW1156">
            <v>0</v>
          </cell>
          <cell r="MX1156">
            <v>0</v>
          </cell>
          <cell r="MY1156">
            <v>0</v>
          </cell>
          <cell r="NA1156">
            <v>0</v>
          </cell>
          <cell r="NB1156">
            <v>0</v>
          </cell>
          <cell r="NC1156">
            <v>0</v>
          </cell>
          <cell r="ND1156" t="str">
            <v>CONS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  <cell r="NO1156">
            <v>0</v>
          </cell>
        </row>
        <row r="1157">
          <cell r="A1157">
            <v>32174</v>
          </cell>
          <cell r="B1157">
            <v>554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U1157">
            <v>0</v>
          </cell>
          <cell r="IV1157">
            <v>0</v>
          </cell>
          <cell r="IW1157">
            <v>0</v>
          </cell>
          <cell r="IY1157">
            <v>0</v>
          </cell>
          <cell r="IZ1157">
            <v>0</v>
          </cell>
          <cell r="JA1157">
            <v>0</v>
          </cell>
          <cell r="JC1157">
            <v>0</v>
          </cell>
          <cell r="JD1157">
            <v>0</v>
          </cell>
          <cell r="JE1157">
            <v>0</v>
          </cell>
          <cell r="JG1157">
            <v>0</v>
          </cell>
          <cell r="JH1157" t="str">
            <v>CONS</v>
          </cell>
          <cell r="JI1157">
            <v>0</v>
          </cell>
          <cell r="JJ1157">
            <v>0</v>
          </cell>
          <cell r="JL1157">
            <v>0</v>
          </cell>
          <cell r="JM1157">
            <v>0</v>
          </cell>
          <cell r="JN1157">
            <v>0</v>
          </cell>
          <cell r="JT1157">
            <v>0</v>
          </cell>
          <cell r="JU1157">
            <v>0</v>
          </cell>
          <cell r="JV1157">
            <v>0</v>
          </cell>
          <cell r="JZ1157">
            <v>0</v>
          </cell>
          <cell r="KA1157">
            <v>0</v>
          </cell>
          <cell r="KC1157">
            <v>0</v>
          </cell>
          <cell r="KD1157" t="str">
            <v>CONS</v>
          </cell>
          <cell r="KE1157">
            <v>0</v>
          </cell>
          <cell r="KG1157">
            <v>0</v>
          </cell>
          <cell r="KH1157">
            <v>0</v>
          </cell>
          <cell r="KI1157">
            <v>0</v>
          </cell>
          <cell r="KK1157">
            <v>0</v>
          </cell>
          <cell r="KL1157">
            <v>0</v>
          </cell>
          <cell r="KM1157">
            <v>0</v>
          </cell>
          <cell r="KO1157">
            <v>0</v>
          </cell>
          <cell r="KP1157">
            <v>0</v>
          </cell>
          <cell r="KQ1157">
            <v>0</v>
          </cell>
          <cell r="KT1157">
            <v>0</v>
          </cell>
          <cell r="KU1157">
            <v>0</v>
          </cell>
          <cell r="KW1157">
            <v>0</v>
          </cell>
          <cell r="KX1157" t="str">
            <v>CONS</v>
          </cell>
          <cell r="KY1157" t="str">
            <v>CONS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G1157">
            <v>0</v>
          </cell>
          <cell r="LI1157" t="str">
            <v>CONS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Q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 t="str">
            <v>CONS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>
            <v>0</v>
          </cell>
          <cell r="MS1157" t="str">
            <v>CONS</v>
          </cell>
          <cell r="MT1157" t="str">
            <v>CONS</v>
          </cell>
          <cell r="MU1157">
            <v>0</v>
          </cell>
          <cell r="MW1157">
            <v>0</v>
          </cell>
          <cell r="MX1157">
            <v>0</v>
          </cell>
          <cell r="MY1157">
            <v>0</v>
          </cell>
          <cell r="NA1157">
            <v>0</v>
          </cell>
          <cell r="NB1157">
            <v>0</v>
          </cell>
          <cell r="NC1157">
            <v>0</v>
          </cell>
          <cell r="ND1157" t="str">
            <v>CONS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  <cell r="NO1157">
            <v>0</v>
          </cell>
        </row>
        <row r="1158">
          <cell r="A1158">
            <v>32143</v>
          </cell>
          <cell r="B1158">
            <v>555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U1158">
            <v>0</v>
          </cell>
          <cell r="IV1158">
            <v>0</v>
          </cell>
          <cell r="IW1158">
            <v>0</v>
          </cell>
          <cell r="IY1158">
            <v>0</v>
          </cell>
          <cell r="IZ1158">
            <v>0</v>
          </cell>
          <cell r="JA1158">
            <v>0</v>
          </cell>
          <cell r="JC1158">
            <v>0</v>
          </cell>
          <cell r="JD1158">
            <v>0</v>
          </cell>
          <cell r="JE1158">
            <v>0</v>
          </cell>
          <cell r="JG1158">
            <v>0</v>
          </cell>
          <cell r="JH1158" t="str">
            <v>CONS</v>
          </cell>
          <cell r="JI1158">
            <v>0</v>
          </cell>
          <cell r="JJ1158">
            <v>0</v>
          </cell>
          <cell r="JL1158">
            <v>0</v>
          </cell>
          <cell r="JM1158">
            <v>0</v>
          </cell>
          <cell r="JN1158">
            <v>0</v>
          </cell>
          <cell r="JT1158">
            <v>0</v>
          </cell>
          <cell r="JU1158">
            <v>0</v>
          </cell>
          <cell r="JV1158">
            <v>0</v>
          </cell>
          <cell r="JZ1158">
            <v>0</v>
          </cell>
          <cell r="KA1158">
            <v>0</v>
          </cell>
          <cell r="KC1158">
            <v>0</v>
          </cell>
          <cell r="KD1158" t="str">
            <v>CONS</v>
          </cell>
          <cell r="KE1158">
            <v>0</v>
          </cell>
          <cell r="KG1158">
            <v>0</v>
          </cell>
          <cell r="KH1158">
            <v>0</v>
          </cell>
          <cell r="KI1158">
            <v>0</v>
          </cell>
          <cell r="KK1158">
            <v>0</v>
          </cell>
          <cell r="KL1158">
            <v>0</v>
          </cell>
          <cell r="KM1158">
            <v>0</v>
          </cell>
          <cell r="KO1158">
            <v>0</v>
          </cell>
          <cell r="KP1158">
            <v>0</v>
          </cell>
          <cell r="KQ1158">
            <v>0</v>
          </cell>
          <cell r="KT1158">
            <v>0</v>
          </cell>
          <cell r="KU1158">
            <v>0</v>
          </cell>
          <cell r="KW1158">
            <v>0</v>
          </cell>
          <cell r="KX1158" t="str">
            <v>CONS</v>
          </cell>
          <cell r="KY1158" t="str">
            <v>CONS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G1158">
            <v>0</v>
          </cell>
          <cell r="LI1158" t="str">
            <v>CONS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Q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 t="str">
            <v>PREV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>
            <v>0</v>
          </cell>
          <cell r="MS1158" t="str">
            <v>CONS</v>
          </cell>
          <cell r="MT1158" t="str">
            <v>CONS</v>
          </cell>
          <cell r="MU1158">
            <v>0</v>
          </cell>
          <cell r="MW1158">
            <v>0</v>
          </cell>
          <cell r="MX1158">
            <v>0</v>
          </cell>
          <cell r="MY1158">
            <v>0</v>
          </cell>
          <cell r="NA1158">
            <v>0</v>
          </cell>
          <cell r="NB1158">
            <v>0</v>
          </cell>
          <cell r="NC1158">
            <v>0</v>
          </cell>
          <cell r="ND1158" t="str">
            <v>CONS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  <cell r="NO1158">
            <v>0</v>
          </cell>
        </row>
        <row r="1159">
          <cell r="A1159">
            <v>32112</v>
          </cell>
          <cell r="B1159">
            <v>556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U1159">
            <v>0</v>
          </cell>
          <cell r="IV1159">
            <v>0</v>
          </cell>
          <cell r="IW1159">
            <v>0</v>
          </cell>
          <cell r="IY1159">
            <v>0</v>
          </cell>
          <cell r="IZ1159">
            <v>0</v>
          </cell>
          <cell r="JA1159">
            <v>0</v>
          </cell>
          <cell r="JC1159">
            <v>0</v>
          </cell>
          <cell r="JD1159">
            <v>0</v>
          </cell>
          <cell r="JE1159">
            <v>0</v>
          </cell>
          <cell r="JG1159">
            <v>0</v>
          </cell>
          <cell r="JH1159" t="str">
            <v>CONS</v>
          </cell>
          <cell r="JI1159">
            <v>0</v>
          </cell>
          <cell r="JJ1159">
            <v>0</v>
          </cell>
          <cell r="JL1159">
            <v>0</v>
          </cell>
          <cell r="JM1159">
            <v>0</v>
          </cell>
          <cell r="JN1159">
            <v>0</v>
          </cell>
          <cell r="JT1159">
            <v>0</v>
          </cell>
          <cell r="JU1159">
            <v>0</v>
          </cell>
          <cell r="JV1159">
            <v>0</v>
          </cell>
          <cell r="JZ1159">
            <v>0</v>
          </cell>
          <cell r="KA1159">
            <v>0</v>
          </cell>
          <cell r="KC1159">
            <v>0</v>
          </cell>
          <cell r="KD1159" t="str">
            <v>CONS</v>
          </cell>
          <cell r="KE1159">
            <v>0</v>
          </cell>
          <cell r="KG1159">
            <v>0</v>
          </cell>
          <cell r="KH1159">
            <v>0</v>
          </cell>
          <cell r="KI1159">
            <v>0</v>
          </cell>
          <cell r="KK1159">
            <v>0</v>
          </cell>
          <cell r="KL1159">
            <v>0</v>
          </cell>
          <cell r="KM1159">
            <v>0</v>
          </cell>
          <cell r="KO1159">
            <v>0</v>
          </cell>
          <cell r="KP1159">
            <v>0</v>
          </cell>
          <cell r="KQ1159">
            <v>0</v>
          </cell>
          <cell r="KT1159">
            <v>0</v>
          </cell>
          <cell r="KU1159">
            <v>0</v>
          </cell>
          <cell r="KW1159">
            <v>0</v>
          </cell>
          <cell r="KX1159" t="str">
            <v>CONS</v>
          </cell>
          <cell r="KY1159" t="str">
            <v>CONS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G1159">
            <v>0</v>
          </cell>
          <cell r="LI1159" t="str">
            <v>CONS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Q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 t="str">
            <v>CONS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>
            <v>0</v>
          </cell>
          <cell r="MS1159" t="str">
            <v>CONS</v>
          </cell>
          <cell r="MT1159" t="str">
            <v>CONS</v>
          </cell>
          <cell r="MU1159">
            <v>0</v>
          </cell>
          <cell r="MW1159">
            <v>0</v>
          </cell>
          <cell r="MX1159">
            <v>0</v>
          </cell>
          <cell r="MY1159">
            <v>0</v>
          </cell>
          <cell r="NA1159">
            <v>0</v>
          </cell>
          <cell r="NB1159">
            <v>0</v>
          </cell>
          <cell r="NC1159">
            <v>0</v>
          </cell>
          <cell r="ND1159" t="str">
            <v>CONS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  <cell r="NO1159">
            <v>0</v>
          </cell>
        </row>
        <row r="1160">
          <cell r="A1160">
            <v>32082</v>
          </cell>
          <cell r="B1160">
            <v>557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U1160">
            <v>0</v>
          </cell>
          <cell r="IV1160">
            <v>0</v>
          </cell>
          <cell r="IW1160">
            <v>0</v>
          </cell>
          <cell r="IY1160">
            <v>0</v>
          </cell>
          <cell r="IZ1160">
            <v>0</v>
          </cell>
          <cell r="JA1160">
            <v>0</v>
          </cell>
          <cell r="JC1160">
            <v>0</v>
          </cell>
          <cell r="JD1160">
            <v>0</v>
          </cell>
          <cell r="JE1160">
            <v>0</v>
          </cell>
          <cell r="JG1160">
            <v>0</v>
          </cell>
          <cell r="JH1160" t="str">
            <v>CONS</v>
          </cell>
          <cell r="JI1160">
            <v>0</v>
          </cell>
          <cell r="JJ1160">
            <v>0</v>
          </cell>
          <cell r="JL1160">
            <v>0</v>
          </cell>
          <cell r="JM1160">
            <v>0</v>
          </cell>
          <cell r="JN1160">
            <v>0</v>
          </cell>
          <cell r="JT1160">
            <v>0</v>
          </cell>
          <cell r="JU1160">
            <v>0</v>
          </cell>
          <cell r="JV1160">
            <v>0</v>
          </cell>
          <cell r="JZ1160">
            <v>0</v>
          </cell>
          <cell r="KA1160">
            <v>0</v>
          </cell>
          <cell r="KC1160">
            <v>0</v>
          </cell>
          <cell r="KD1160" t="str">
            <v>CONS</v>
          </cell>
          <cell r="KE1160">
            <v>0</v>
          </cell>
          <cell r="KG1160">
            <v>0</v>
          </cell>
          <cell r="KH1160">
            <v>0</v>
          </cell>
          <cell r="KI1160">
            <v>0</v>
          </cell>
          <cell r="KK1160">
            <v>0</v>
          </cell>
          <cell r="KL1160">
            <v>0</v>
          </cell>
          <cell r="KM1160">
            <v>0</v>
          </cell>
          <cell r="KO1160">
            <v>0</v>
          </cell>
          <cell r="KP1160">
            <v>0</v>
          </cell>
          <cell r="KQ1160">
            <v>0</v>
          </cell>
          <cell r="KT1160">
            <v>0</v>
          </cell>
          <cell r="KU1160">
            <v>0</v>
          </cell>
          <cell r="KW1160">
            <v>0</v>
          </cell>
          <cell r="KX1160" t="str">
            <v>CONS</v>
          </cell>
          <cell r="KY1160" t="str">
            <v>CONS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G1160">
            <v>0</v>
          </cell>
          <cell r="LI1160" t="str">
            <v>CONS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Q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 t="str">
            <v>CONS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>
            <v>0</v>
          </cell>
          <cell r="MS1160" t="str">
            <v>CONS</v>
          </cell>
          <cell r="MT1160" t="str">
            <v>CONS</v>
          </cell>
          <cell r="MU1160">
            <v>0</v>
          </cell>
          <cell r="MW1160">
            <v>0</v>
          </cell>
          <cell r="MX1160">
            <v>0</v>
          </cell>
          <cell r="MY1160">
            <v>0</v>
          </cell>
          <cell r="NA1160">
            <v>0</v>
          </cell>
          <cell r="NB1160">
            <v>0</v>
          </cell>
          <cell r="NC1160">
            <v>0</v>
          </cell>
          <cell r="ND1160" t="str">
            <v>CONS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  <cell r="NO1160">
            <v>0</v>
          </cell>
        </row>
        <row r="1161">
          <cell r="A1161">
            <v>32051</v>
          </cell>
          <cell r="B1161">
            <v>558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U1161">
            <v>0</v>
          </cell>
          <cell r="IV1161">
            <v>0</v>
          </cell>
          <cell r="IW1161">
            <v>0</v>
          </cell>
          <cell r="IY1161">
            <v>0</v>
          </cell>
          <cell r="IZ1161">
            <v>0</v>
          </cell>
          <cell r="JA1161">
            <v>0</v>
          </cell>
          <cell r="JC1161">
            <v>0</v>
          </cell>
          <cell r="JD1161">
            <v>0</v>
          </cell>
          <cell r="JE1161">
            <v>0</v>
          </cell>
          <cell r="JG1161">
            <v>0</v>
          </cell>
          <cell r="JH1161" t="str">
            <v>CONS</v>
          </cell>
          <cell r="JI1161">
            <v>0</v>
          </cell>
          <cell r="JJ1161">
            <v>0</v>
          </cell>
          <cell r="JL1161">
            <v>0</v>
          </cell>
          <cell r="JM1161">
            <v>0</v>
          </cell>
          <cell r="JN1161">
            <v>0</v>
          </cell>
          <cell r="JT1161">
            <v>0</v>
          </cell>
          <cell r="JU1161">
            <v>0</v>
          </cell>
          <cell r="JV1161">
            <v>0</v>
          </cell>
          <cell r="JZ1161">
            <v>0</v>
          </cell>
          <cell r="KA1161">
            <v>0</v>
          </cell>
          <cell r="KC1161">
            <v>0</v>
          </cell>
          <cell r="KD1161" t="str">
            <v>CONS</v>
          </cell>
          <cell r="KE1161">
            <v>0</v>
          </cell>
          <cell r="KG1161">
            <v>0</v>
          </cell>
          <cell r="KH1161">
            <v>0</v>
          </cell>
          <cell r="KI1161">
            <v>0</v>
          </cell>
          <cell r="KK1161">
            <v>0</v>
          </cell>
          <cell r="KL1161">
            <v>0</v>
          </cell>
          <cell r="KM1161">
            <v>0</v>
          </cell>
          <cell r="KO1161">
            <v>0</v>
          </cell>
          <cell r="KP1161">
            <v>0</v>
          </cell>
          <cell r="KQ1161">
            <v>0</v>
          </cell>
          <cell r="KT1161">
            <v>0</v>
          </cell>
          <cell r="KU1161">
            <v>0</v>
          </cell>
          <cell r="KW1161">
            <v>0</v>
          </cell>
          <cell r="KX1161" t="str">
            <v>CONS</v>
          </cell>
          <cell r="KY1161" t="str">
            <v>CONS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G1161">
            <v>0</v>
          </cell>
          <cell r="LI1161" t="str">
            <v>CONS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Q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 t="str">
            <v>CONS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>
            <v>0</v>
          </cell>
          <cell r="MS1161" t="str">
            <v>CONS</v>
          </cell>
          <cell r="MT1161" t="str">
            <v>CONS</v>
          </cell>
          <cell r="MU1161">
            <v>0</v>
          </cell>
          <cell r="MW1161">
            <v>0</v>
          </cell>
          <cell r="MX1161">
            <v>0</v>
          </cell>
          <cell r="MY1161">
            <v>0</v>
          </cell>
          <cell r="NA1161">
            <v>0</v>
          </cell>
          <cell r="NB1161">
            <v>0</v>
          </cell>
          <cell r="NC1161">
            <v>0</v>
          </cell>
          <cell r="ND1161" t="str">
            <v>CONS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  <cell r="NO1161">
            <v>0</v>
          </cell>
        </row>
        <row r="1162">
          <cell r="A1162">
            <v>32021</v>
          </cell>
          <cell r="B1162">
            <v>559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U1162">
            <v>0</v>
          </cell>
          <cell r="IV1162">
            <v>0</v>
          </cell>
          <cell r="IW1162">
            <v>0</v>
          </cell>
          <cell r="IY1162">
            <v>0</v>
          </cell>
          <cell r="IZ1162">
            <v>0</v>
          </cell>
          <cell r="JA1162">
            <v>0</v>
          </cell>
          <cell r="JC1162">
            <v>0</v>
          </cell>
          <cell r="JD1162">
            <v>0</v>
          </cell>
          <cell r="JE1162">
            <v>0</v>
          </cell>
          <cell r="JG1162">
            <v>0</v>
          </cell>
          <cell r="JH1162" t="str">
            <v>CONS</v>
          </cell>
          <cell r="JI1162">
            <v>0</v>
          </cell>
          <cell r="JJ1162">
            <v>0</v>
          </cell>
          <cell r="JL1162">
            <v>0</v>
          </cell>
          <cell r="JM1162">
            <v>0</v>
          </cell>
          <cell r="JN1162">
            <v>0</v>
          </cell>
          <cell r="JT1162">
            <v>0</v>
          </cell>
          <cell r="JU1162">
            <v>0</v>
          </cell>
          <cell r="JV1162">
            <v>0</v>
          </cell>
          <cell r="JZ1162">
            <v>0</v>
          </cell>
          <cell r="KA1162">
            <v>0</v>
          </cell>
          <cell r="KC1162">
            <v>0</v>
          </cell>
          <cell r="KD1162" t="str">
            <v>CONS</v>
          </cell>
          <cell r="KE1162">
            <v>0</v>
          </cell>
          <cell r="KG1162">
            <v>0</v>
          </cell>
          <cell r="KH1162">
            <v>0</v>
          </cell>
          <cell r="KI1162">
            <v>0</v>
          </cell>
          <cell r="KK1162">
            <v>0</v>
          </cell>
          <cell r="KL1162">
            <v>0</v>
          </cell>
          <cell r="KM1162">
            <v>0</v>
          </cell>
          <cell r="KO1162">
            <v>0</v>
          </cell>
          <cell r="KP1162">
            <v>0</v>
          </cell>
          <cell r="KQ1162">
            <v>0</v>
          </cell>
          <cell r="KT1162">
            <v>0</v>
          </cell>
          <cell r="KU1162">
            <v>0</v>
          </cell>
          <cell r="KW1162">
            <v>0</v>
          </cell>
          <cell r="KX1162" t="str">
            <v>CONS</v>
          </cell>
          <cell r="KY1162" t="str">
            <v>CONS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G1162">
            <v>0</v>
          </cell>
          <cell r="LI1162" t="str">
            <v>CONS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Q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 t="str">
            <v>CONS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>
            <v>0</v>
          </cell>
          <cell r="MS1162" t="str">
            <v>CONS</v>
          </cell>
          <cell r="MT1162" t="str">
            <v>CONS</v>
          </cell>
          <cell r="MU1162">
            <v>0</v>
          </cell>
          <cell r="MW1162">
            <v>0</v>
          </cell>
          <cell r="MX1162">
            <v>0</v>
          </cell>
          <cell r="MY1162">
            <v>0</v>
          </cell>
          <cell r="NA1162">
            <v>0</v>
          </cell>
          <cell r="NB1162">
            <v>0</v>
          </cell>
          <cell r="NC1162">
            <v>0</v>
          </cell>
          <cell r="ND1162" t="str">
            <v>CONS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  <cell r="NO1162">
            <v>0</v>
          </cell>
        </row>
        <row r="1163">
          <cell r="A1163">
            <v>31990</v>
          </cell>
          <cell r="B1163">
            <v>560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U1163">
            <v>0</v>
          </cell>
          <cell r="IV1163">
            <v>0</v>
          </cell>
          <cell r="IW1163">
            <v>0</v>
          </cell>
          <cell r="IY1163">
            <v>0</v>
          </cell>
          <cell r="IZ1163">
            <v>0</v>
          </cell>
          <cell r="JA1163">
            <v>0</v>
          </cell>
          <cell r="JC1163">
            <v>0</v>
          </cell>
          <cell r="JD1163">
            <v>0</v>
          </cell>
          <cell r="JE1163">
            <v>0</v>
          </cell>
          <cell r="JG1163">
            <v>0</v>
          </cell>
          <cell r="JH1163" t="str">
            <v>CONS</v>
          </cell>
          <cell r="JI1163">
            <v>0</v>
          </cell>
          <cell r="JJ1163">
            <v>0</v>
          </cell>
          <cell r="JL1163">
            <v>0</v>
          </cell>
          <cell r="JM1163">
            <v>0</v>
          </cell>
          <cell r="JN1163">
            <v>0</v>
          </cell>
          <cell r="JT1163">
            <v>0</v>
          </cell>
          <cell r="JU1163">
            <v>0</v>
          </cell>
          <cell r="JV1163">
            <v>0</v>
          </cell>
          <cell r="JZ1163">
            <v>0</v>
          </cell>
          <cell r="KA1163">
            <v>0</v>
          </cell>
          <cell r="KC1163">
            <v>0</v>
          </cell>
          <cell r="KD1163" t="str">
            <v>CONS</v>
          </cell>
          <cell r="KE1163">
            <v>0</v>
          </cell>
          <cell r="KG1163">
            <v>0</v>
          </cell>
          <cell r="KH1163">
            <v>0</v>
          </cell>
          <cell r="KI1163">
            <v>0</v>
          </cell>
          <cell r="KK1163">
            <v>0</v>
          </cell>
          <cell r="KL1163">
            <v>0</v>
          </cell>
          <cell r="KM1163">
            <v>0</v>
          </cell>
          <cell r="KO1163">
            <v>0</v>
          </cell>
          <cell r="KP1163">
            <v>0</v>
          </cell>
          <cell r="KQ1163">
            <v>0</v>
          </cell>
          <cell r="KT1163">
            <v>0</v>
          </cell>
          <cell r="KU1163">
            <v>0</v>
          </cell>
          <cell r="KW1163">
            <v>0</v>
          </cell>
          <cell r="KX1163" t="str">
            <v>CONS</v>
          </cell>
          <cell r="KY1163" t="str">
            <v>CONS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G1163">
            <v>0</v>
          </cell>
          <cell r="LI1163" t="str">
            <v>CONS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Q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 t="str">
            <v>CONS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>
            <v>0</v>
          </cell>
          <cell r="MS1163" t="str">
            <v>CONS</v>
          </cell>
          <cell r="MT1163" t="str">
            <v>CONS</v>
          </cell>
          <cell r="MU1163">
            <v>0</v>
          </cell>
          <cell r="MW1163">
            <v>0</v>
          </cell>
          <cell r="MX1163">
            <v>0</v>
          </cell>
          <cell r="MY1163">
            <v>0</v>
          </cell>
          <cell r="NA1163">
            <v>0</v>
          </cell>
          <cell r="NB1163">
            <v>0</v>
          </cell>
          <cell r="NC1163">
            <v>0</v>
          </cell>
          <cell r="ND1163" t="str">
            <v>CONS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  <cell r="NO1163">
            <v>0</v>
          </cell>
        </row>
        <row r="1164">
          <cell r="A1164">
            <v>31959</v>
          </cell>
          <cell r="B1164">
            <v>561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U1164">
            <v>0</v>
          </cell>
          <cell r="IV1164">
            <v>0</v>
          </cell>
          <cell r="IW1164">
            <v>0</v>
          </cell>
          <cell r="IY1164">
            <v>0</v>
          </cell>
          <cell r="IZ1164">
            <v>0</v>
          </cell>
          <cell r="JA1164">
            <v>0</v>
          </cell>
          <cell r="JC1164">
            <v>0</v>
          </cell>
          <cell r="JD1164">
            <v>0</v>
          </cell>
          <cell r="JE1164">
            <v>0</v>
          </cell>
          <cell r="JG1164">
            <v>0</v>
          </cell>
          <cell r="JH1164" t="str">
            <v>CONS</v>
          </cell>
          <cell r="JI1164">
            <v>0</v>
          </cell>
          <cell r="JJ1164">
            <v>0</v>
          </cell>
          <cell r="JL1164">
            <v>0</v>
          </cell>
          <cell r="JM1164">
            <v>0</v>
          </cell>
          <cell r="JN1164">
            <v>0</v>
          </cell>
          <cell r="JT1164">
            <v>0</v>
          </cell>
          <cell r="JU1164">
            <v>0</v>
          </cell>
          <cell r="JV1164">
            <v>0</v>
          </cell>
          <cell r="JZ1164">
            <v>0</v>
          </cell>
          <cell r="KA1164">
            <v>0</v>
          </cell>
          <cell r="KC1164">
            <v>0</v>
          </cell>
          <cell r="KD1164" t="str">
            <v>CONS</v>
          </cell>
          <cell r="KE1164">
            <v>0</v>
          </cell>
          <cell r="KG1164">
            <v>0</v>
          </cell>
          <cell r="KH1164">
            <v>0</v>
          </cell>
          <cell r="KI1164">
            <v>0</v>
          </cell>
          <cell r="KK1164">
            <v>0</v>
          </cell>
          <cell r="KL1164">
            <v>0</v>
          </cell>
          <cell r="KM1164">
            <v>0</v>
          </cell>
          <cell r="KO1164">
            <v>0</v>
          </cell>
          <cell r="KP1164">
            <v>0</v>
          </cell>
          <cell r="KQ1164">
            <v>0</v>
          </cell>
          <cell r="KT1164">
            <v>0</v>
          </cell>
          <cell r="KU1164">
            <v>0</v>
          </cell>
          <cell r="KW1164">
            <v>0</v>
          </cell>
          <cell r="KX1164" t="str">
            <v>CONS</v>
          </cell>
          <cell r="KY1164" t="str">
            <v>CONS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G1164">
            <v>0</v>
          </cell>
          <cell r="LI1164" t="str">
            <v>CONS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Q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 t="str">
            <v>CONS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>
            <v>0</v>
          </cell>
          <cell r="MS1164" t="str">
            <v>CONS</v>
          </cell>
          <cell r="MT1164" t="str">
            <v>CONS</v>
          </cell>
          <cell r="MU1164">
            <v>0</v>
          </cell>
          <cell r="MW1164">
            <v>0</v>
          </cell>
          <cell r="MX1164">
            <v>0</v>
          </cell>
          <cell r="MY1164">
            <v>0</v>
          </cell>
          <cell r="NA1164">
            <v>0</v>
          </cell>
          <cell r="NB1164">
            <v>0</v>
          </cell>
          <cell r="NC1164">
            <v>0</v>
          </cell>
          <cell r="ND1164" t="str">
            <v>CONS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  <cell r="NO1164">
            <v>0</v>
          </cell>
        </row>
        <row r="1165">
          <cell r="A1165">
            <v>31929</v>
          </cell>
          <cell r="B1165">
            <v>562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U1165">
            <v>0</v>
          </cell>
          <cell r="IV1165">
            <v>0</v>
          </cell>
          <cell r="IW1165">
            <v>0</v>
          </cell>
          <cell r="IY1165">
            <v>0</v>
          </cell>
          <cell r="IZ1165">
            <v>0</v>
          </cell>
          <cell r="JA1165">
            <v>0</v>
          </cell>
          <cell r="JC1165">
            <v>0</v>
          </cell>
          <cell r="JD1165">
            <v>0</v>
          </cell>
          <cell r="JE1165">
            <v>0</v>
          </cell>
          <cell r="JG1165">
            <v>0</v>
          </cell>
          <cell r="JH1165" t="str">
            <v>CONS</v>
          </cell>
          <cell r="JI1165">
            <v>0</v>
          </cell>
          <cell r="JJ1165">
            <v>0</v>
          </cell>
          <cell r="JL1165">
            <v>0</v>
          </cell>
          <cell r="JM1165">
            <v>0</v>
          </cell>
          <cell r="JN1165">
            <v>0</v>
          </cell>
          <cell r="JT1165">
            <v>0</v>
          </cell>
          <cell r="JU1165">
            <v>0</v>
          </cell>
          <cell r="JV1165">
            <v>0</v>
          </cell>
          <cell r="JZ1165">
            <v>0</v>
          </cell>
          <cell r="KA1165">
            <v>0</v>
          </cell>
          <cell r="KC1165">
            <v>0</v>
          </cell>
          <cell r="KD1165" t="str">
            <v>CONS</v>
          </cell>
          <cell r="KE1165">
            <v>0</v>
          </cell>
          <cell r="KG1165">
            <v>0</v>
          </cell>
          <cell r="KH1165">
            <v>0</v>
          </cell>
          <cell r="KI1165">
            <v>0</v>
          </cell>
          <cell r="KK1165">
            <v>0</v>
          </cell>
          <cell r="KL1165">
            <v>0</v>
          </cell>
          <cell r="KM1165">
            <v>0</v>
          </cell>
          <cell r="KO1165">
            <v>0</v>
          </cell>
          <cell r="KP1165">
            <v>0</v>
          </cell>
          <cell r="KQ1165">
            <v>0</v>
          </cell>
          <cell r="KT1165">
            <v>0</v>
          </cell>
          <cell r="KU1165">
            <v>0</v>
          </cell>
          <cell r="KW1165">
            <v>0</v>
          </cell>
          <cell r="KX1165" t="str">
            <v>CONS</v>
          </cell>
          <cell r="KY1165" t="str">
            <v>CONS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G1165">
            <v>0</v>
          </cell>
          <cell r="LI1165" t="str">
            <v>CONS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Q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 t="str">
            <v>CONS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>
            <v>0</v>
          </cell>
          <cell r="MS1165" t="str">
            <v>CONS</v>
          </cell>
          <cell r="MT1165" t="str">
            <v>CONS</v>
          </cell>
          <cell r="MU1165">
            <v>0</v>
          </cell>
          <cell r="MW1165">
            <v>0</v>
          </cell>
          <cell r="MX1165">
            <v>0</v>
          </cell>
          <cell r="MY1165">
            <v>0</v>
          </cell>
          <cell r="NA1165">
            <v>0</v>
          </cell>
          <cell r="NB1165">
            <v>0</v>
          </cell>
          <cell r="NC1165">
            <v>0</v>
          </cell>
          <cell r="ND1165" t="str">
            <v>CONS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  <cell r="NO1165">
            <v>0</v>
          </cell>
        </row>
        <row r="1166">
          <cell r="A1166">
            <v>31898</v>
          </cell>
          <cell r="B1166">
            <v>563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U1166">
            <v>0</v>
          </cell>
          <cell r="IV1166">
            <v>0</v>
          </cell>
          <cell r="IW1166">
            <v>0</v>
          </cell>
          <cell r="IY1166">
            <v>0</v>
          </cell>
          <cell r="IZ1166">
            <v>0</v>
          </cell>
          <cell r="JA1166">
            <v>0</v>
          </cell>
          <cell r="JC1166">
            <v>0</v>
          </cell>
          <cell r="JD1166">
            <v>0</v>
          </cell>
          <cell r="JE1166">
            <v>0</v>
          </cell>
          <cell r="JG1166">
            <v>0</v>
          </cell>
          <cell r="JH1166" t="str">
            <v>CONS</v>
          </cell>
          <cell r="JI1166">
            <v>0</v>
          </cell>
          <cell r="JJ1166">
            <v>0</v>
          </cell>
          <cell r="JL1166">
            <v>0</v>
          </cell>
          <cell r="JM1166">
            <v>0</v>
          </cell>
          <cell r="JN1166">
            <v>0</v>
          </cell>
          <cell r="JT1166">
            <v>0</v>
          </cell>
          <cell r="JU1166">
            <v>0</v>
          </cell>
          <cell r="JV1166">
            <v>0</v>
          </cell>
          <cell r="JZ1166">
            <v>0</v>
          </cell>
          <cell r="KA1166">
            <v>0</v>
          </cell>
          <cell r="KC1166">
            <v>0</v>
          </cell>
          <cell r="KD1166" t="str">
            <v>CONS</v>
          </cell>
          <cell r="KE1166">
            <v>0</v>
          </cell>
          <cell r="KG1166">
            <v>0</v>
          </cell>
          <cell r="KH1166">
            <v>0</v>
          </cell>
          <cell r="KI1166">
            <v>0</v>
          </cell>
          <cell r="KK1166">
            <v>0</v>
          </cell>
          <cell r="KL1166">
            <v>0</v>
          </cell>
          <cell r="KM1166">
            <v>0</v>
          </cell>
          <cell r="KO1166">
            <v>0</v>
          </cell>
          <cell r="KP1166">
            <v>0</v>
          </cell>
          <cell r="KQ1166">
            <v>0</v>
          </cell>
          <cell r="KT1166">
            <v>0</v>
          </cell>
          <cell r="KU1166">
            <v>0</v>
          </cell>
          <cell r="KW1166">
            <v>0</v>
          </cell>
          <cell r="KX1166" t="str">
            <v>CONS</v>
          </cell>
          <cell r="KY1166" t="str">
            <v>CONS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G1166">
            <v>0</v>
          </cell>
          <cell r="LI1166" t="str">
            <v>CONS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Q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 t="str">
            <v>CONS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>
            <v>0</v>
          </cell>
          <cell r="MS1166" t="str">
            <v>CONS</v>
          </cell>
          <cell r="MT1166" t="str">
            <v>CONS</v>
          </cell>
          <cell r="MU1166">
            <v>0</v>
          </cell>
          <cell r="MW1166">
            <v>0</v>
          </cell>
          <cell r="MX1166">
            <v>0</v>
          </cell>
          <cell r="MY1166">
            <v>0</v>
          </cell>
          <cell r="NA1166">
            <v>0</v>
          </cell>
          <cell r="NB1166">
            <v>0</v>
          </cell>
          <cell r="NC1166">
            <v>0</v>
          </cell>
          <cell r="ND1166" t="str">
            <v>CONS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  <cell r="NO1166">
            <v>0</v>
          </cell>
        </row>
        <row r="1167">
          <cell r="A1167">
            <v>31868</v>
          </cell>
          <cell r="B1167">
            <v>564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U1167">
            <v>0</v>
          </cell>
          <cell r="IV1167">
            <v>0</v>
          </cell>
          <cell r="IW1167">
            <v>0</v>
          </cell>
          <cell r="IY1167">
            <v>0</v>
          </cell>
          <cell r="IZ1167">
            <v>0</v>
          </cell>
          <cell r="JA1167">
            <v>0</v>
          </cell>
          <cell r="JC1167">
            <v>0</v>
          </cell>
          <cell r="JD1167">
            <v>0</v>
          </cell>
          <cell r="JE1167">
            <v>0</v>
          </cell>
          <cell r="JG1167">
            <v>0</v>
          </cell>
          <cell r="JH1167" t="str">
            <v>CONS</v>
          </cell>
          <cell r="JI1167">
            <v>0</v>
          </cell>
          <cell r="JJ1167">
            <v>0</v>
          </cell>
          <cell r="JL1167">
            <v>0</v>
          </cell>
          <cell r="JM1167">
            <v>0</v>
          </cell>
          <cell r="JN1167">
            <v>0</v>
          </cell>
          <cell r="JT1167">
            <v>0</v>
          </cell>
          <cell r="JU1167">
            <v>0</v>
          </cell>
          <cell r="JV1167">
            <v>0</v>
          </cell>
          <cell r="JZ1167">
            <v>0</v>
          </cell>
          <cell r="KA1167">
            <v>0</v>
          </cell>
          <cell r="KC1167">
            <v>0</v>
          </cell>
          <cell r="KD1167" t="str">
            <v>CONS</v>
          </cell>
          <cell r="KE1167">
            <v>0</v>
          </cell>
          <cell r="KG1167">
            <v>0</v>
          </cell>
          <cell r="KH1167">
            <v>0</v>
          </cell>
          <cell r="KI1167">
            <v>0</v>
          </cell>
          <cell r="KK1167">
            <v>0</v>
          </cell>
          <cell r="KL1167">
            <v>0</v>
          </cell>
          <cell r="KM1167">
            <v>0</v>
          </cell>
          <cell r="KO1167">
            <v>0</v>
          </cell>
          <cell r="KP1167">
            <v>0</v>
          </cell>
          <cell r="KQ1167">
            <v>0</v>
          </cell>
          <cell r="KT1167">
            <v>0</v>
          </cell>
          <cell r="KU1167">
            <v>0</v>
          </cell>
          <cell r="KW1167">
            <v>0</v>
          </cell>
          <cell r="KX1167" t="str">
            <v>CONS</v>
          </cell>
          <cell r="KY1167" t="str">
            <v>CONS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G1167">
            <v>0</v>
          </cell>
          <cell r="LI1167" t="str">
            <v>CONS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Q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 t="str">
            <v>CONS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>
            <v>0</v>
          </cell>
          <cell r="MS1167" t="str">
            <v>CONS</v>
          </cell>
          <cell r="MT1167" t="str">
            <v>CONS</v>
          </cell>
          <cell r="MU1167">
            <v>0</v>
          </cell>
          <cell r="MW1167">
            <v>0</v>
          </cell>
          <cell r="MX1167">
            <v>0</v>
          </cell>
          <cell r="MY1167">
            <v>0</v>
          </cell>
          <cell r="NA1167">
            <v>0</v>
          </cell>
          <cell r="NB1167">
            <v>0</v>
          </cell>
          <cell r="NC1167">
            <v>0</v>
          </cell>
          <cell r="ND1167" t="str">
            <v>CONS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  <cell r="NO1167">
            <v>0</v>
          </cell>
        </row>
        <row r="1168">
          <cell r="A1168">
            <v>31837</v>
          </cell>
          <cell r="B1168">
            <v>565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U1168">
            <v>0</v>
          </cell>
          <cell r="IV1168">
            <v>0</v>
          </cell>
          <cell r="IW1168">
            <v>0</v>
          </cell>
          <cell r="IY1168">
            <v>0</v>
          </cell>
          <cell r="IZ1168">
            <v>0</v>
          </cell>
          <cell r="JA1168">
            <v>0</v>
          </cell>
          <cell r="JC1168">
            <v>0</v>
          </cell>
          <cell r="JD1168">
            <v>0</v>
          </cell>
          <cell r="JE1168">
            <v>0</v>
          </cell>
          <cell r="JG1168">
            <v>0</v>
          </cell>
          <cell r="JH1168" t="str">
            <v>CONS</v>
          </cell>
          <cell r="JI1168">
            <v>0</v>
          </cell>
          <cell r="JJ1168">
            <v>0</v>
          </cell>
          <cell r="JL1168">
            <v>0</v>
          </cell>
          <cell r="JM1168">
            <v>0</v>
          </cell>
          <cell r="JN1168">
            <v>0</v>
          </cell>
          <cell r="JT1168">
            <v>0</v>
          </cell>
          <cell r="JU1168">
            <v>0</v>
          </cell>
          <cell r="JV1168">
            <v>0</v>
          </cell>
          <cell r="JZ1168">
            <v>0</v>
          </cell>
          <cell r="KA1168">
            <v>0</v>
          </cell>
          <cell r="KC1168">
            <v>0</v>
          </cell>
          <cell r="KD1168" t="str">
            <v>CONS</v>
          </cell>
          <cell r="KE1168">
            <v>0</v>
          </cell>
          <cell r="KG1168">
            <v>0</v>
          </cell>
          <cell r="KH1168">
            <v>0</v>
          </cell>
          <cell r="KI1168">
            <v>0</v>
          </cell>
          <cell r="KK1168">
            <v>0</v>
          </cell>
          <cell r="KL1168">
            <v>0</v>
          </cell>
          <cell r="KM1168">
            <v>0</v>
          </cell>
          <cell r="KO1168">
            <v>0</v>
          </cell>
          <cell r="KP1168">
            <v>0</v>
          </cell>
          <cell r="KQ1168">
            <v>0</v>
          </cell>
          <cell r="KT1168">
            <v>0</v>
          </cell>
          <cell r="KU1168">
            <v>0</v>
          </cell>
          <cell r="KW1168">
            <v>0</v>
          </cell>
          <cell r="KX1168" t="str">
            <v>CONS</v>
          </cell>
          <cell r="KY1168" t="str">
            <v>CONS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G1168">
            <v>0</v>
          </cell>
          <cell r="LI1168" t="str">
            <v>CONS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Q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 t="str">
            <v>CONS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>
            <v>0</v>
          </cell>
          <cell r="MS1168" t="str">
            <v>CONS</v>
          </cell>
          <cell r="MT1168" t="str">
            <v>CONS</v>
          </cell>
          <cell r="MU1168">
            <v>0</v>
          </cell>
          <cell r="MW1168">
            <v>0</v>
          </cell>
          <cell r="MX1168">
            <v>0</v>
          </cell>
          <cell r="MY1168">
            <v>0</v>
          </cell>
          <cell r="NA1168">
            <v>0</v>
          </cell>
          <cell r="NB1168">
            <v>0</v>
          </cell>
          <cell r="NC1168">
            <v>0</v>
          </cell>
          <cell r="ND1168" t="str">
            <v>CONS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  <cell r="NO1168">
            <v>0</v>
          </cell>
        </row>
        <row r="1169">
          <cell r="A1169">
            <v>31809</v>
          </cell>
          <cell r="B1169">
            <v>566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U1169">
            <v>0</v>
          </cell>
          <cell r="IV1169">
            <v>0</v>
          </cell>
          <cell r="IW1169">
            <v>0</v>
          </cell>
          <cell r="IY1169">
            <v>0</v>
          </cell>
          <cell r="IZ1169">
            <v>0</v>
          </cell>
          <cell r="JA1169">
            <v>0</v>
          </cell>
          <cell r="JC1169">
            <v>0</v>
          </cell>
          <cell r="JD1169">
            <v>0</v>
          </cell>
          <cell r="JE1169">
            <v>0</v>
          </cell>
          <cell r="JG1169">
            <v>0</v>
          </cell>
          <cell r="JH1169" t="str">
            <v>CONS</v>
          </cell>
          <cell r="JI1169">
            <v>0</v>
          </cell>
          <cell r="JJ1169">
            <v>0</v>
          </cell>
          <cell r="JL1169">
            <v>0</v>
          </cell>
          <cell r="JM1169">
            <v>0</v>
          </cell>
          <cell r="JN1169">
            <v>0</v>
          </cell>
          <cell r="JT1169">
            <v>0</v>
          </cell>
          <cell r="JU1169">
            <v>0</v>
          </cell>
          <cell r="JV1169">
            <v>0</v>
          </cell>
          <cell r="JZ1169">
            <v>0</v>
          </cell>
          <cell r="KA1169">
            <v>0</v>
          </cell>
          <cell r="KC1169">
            <v>0</v>
          </cell>
          <cell r="KD1169" t="str">
            <v>CONS</v>
          </cell>
          <cell r="KE1169">
            <v>0</v>
          </cell>
          <cell r="KG1169">
            <v>0</v>
          </cell>
          <cell r="KH1169">
            <v>0</v>
          </cell>
          <cell r="KI1169">
            <v>0</v>
          </cell>
          <cell r="KK1169">
            <v>0</v>
          </cell>
          <cell r="KL1169">
            <v>0</v>
          </cell>
          <cell r="KM1169">
            <v>0</v>
          </cell>
          <cell r="KO1169">
            <v>0</v>
          </cell>
          <cell r="KP1169">
            <v>0</v>
          </cell>
          <cell r="KQ1169">
            <v>0</v>
          </cell>
          <cell r="KT1169">
            <v>0</v>
          </cell>
          <cell r="KU1169">
            <v>0</v>
          </cell>
          <cell r="KW1169">
            <v>0</v>
          </cell>
          <cell r="KX1169" t="str">
            <v>CONS</v>
          </cell>
          <cell r="KY1169" t="str">
            <v>CONS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G1169">
            <v>0</v>
          </cell>
          <cell r="LI1169" t="str">
            <v>CONS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Q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 t="str">
            <v>CONS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>
            <v>0</v>
          </cell>
          <cell r="MS1169" t="str">
            <v>CONS</v>
          </cell>
          <cell r="MT1169" t="str">
            <v>CONS</v>
          </cell>
          <cell r="MU1169">
            <v>0</v>
          </cell>
          <cell r="MW1169">
            <v>0</v>
          </cell>
          <cell r="MX1169">
            <v>0</v>
          </cell>
          <cell r="MY1169">
            <v>0</v>
          </cell>
          <cell r="NA1169">
            <v>0</v>
          </cell>
          <cell r="NB1169">
            <v>0</v>
          </cell>
          <cell r="NC1169">
            <v>0</v>
          </cell>
          <cell r="ND1169" t="str">
            <v>CONS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  <cell r="NO1169">
            <v>0</v>
          </cell>
        </row>
        <row r="1170">
          <cell r="A1170">
            <v>31778</v>
          </cell>
          <cell r="B1170">
            <v>567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 t="str">
            <v>CONS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U1170">
            <v>0</v>
          </cell>
          <cell r="IV1170">
            <v>0</v>
          </cell>
          <cell r="IW1170">
            <v>0</v>
          </cell>
          <cell r="IY1170">
            <v>0</v>
          </cell>
          <cell r="IZ1170">
            <v>0</v>
          </cell>
          <cell r="JA1170">
            <v>0</v>
          </cell>
          <cell r="JC1170">
            <v>0</v>
          </cell>
          <cell r="JD1170">
            <v>0</v>
          </cell>
          <cell r="JE1170">
            <v>0</v>
          </cell>
          <cell r="JG1170">
            <v>0</v>
          </cell>
          <cell r="JH1170" t="str">
            <v>CONS</v>
          </cell>
          <cell r="JI1170">
            <v>0</v>
          </cell>
          <cell r="JJ1170">
            <v>0</v>
          </cell>
          <cell r="JL1170">
            <v>0</v>
          </cell>
          <cell r="JM1170">
            <v>0</v>
          </cell>
          <cell r="JN1170">
            <v>0</v>
          </cell>
          <cell r="JT1170">
            <v>0</v>
          </cell>
          <cell r="JU1170">
            <v>0</v>
          </cell>
          <cell r="JV1170">
            <v>0</v>
          </cell>
          <cell r="JZ1170">
            <v>0</v>
          </cell>
          <cell r="KA1170">
            <v>0</v>
          </cell>
          <cell r="KC1170">
            <v>0</v>
          </cell>
          <cell r="KD1170" t="str">
            <v>CONS</v>
          </cell>
          <cell r="KE1170">
            <v>0</v>
          </cell>
          <cell r="KG1170">
            <v>0</v>
          </cell>
          <cell r="KH1170">
            <v>0</v>
          </cell>
          <cell r="KI1170">
            <v>0</v>
          </cell>
          <cell r="KK1170">
            <v>0</v>
          </cell>
          <cell r="KL1170">
            <v>0</v>
          </cell>
          <cell r="KM1170">
            <v>0</v>
          </cell>
          <cell r="KO1170">
            <v>0</v>
          </cell>
          <cell r="KP1170">
            <v>0</v>
          </cell>
          <cell r="KQ1170">
            <v>0</v>
          </cell>
          <cell r="KT1170">
            <v>0</v>
          </cell>
          <cell r="KU1170">
            <v>0</v>
          </cell>
          <cell r="KW1170">
            <v>0</v>
          </cell>
          <cell r="KX1170" t="str">
            <v>CONS</v>
          </cell>
          <cell r="KY1170" t="str">
            <v>CONS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G1170">
            <v>0</v>
          </cell>
          <cell r="LI1170" t="str">
            <v>CONS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Q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 t="str">
            <v>CONS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>
            <v>0</v>
          </cell>
          <cell r="MS1170" t="str">
            <v>CONS</v>
          </cell>
          <cell r="MT1170" t="str">
            <v>CONS</v>
          </cell>
          <cell r="MU1170">
            <v>0</v>
          </cell>
          <cell r="MW1170">
            <v>0</v>
          </cell>
          <cell r="MX1170">
            <v>0</v>
          </cell>
          <cell r="MY1170">
            <v>0</v>
          </cell>
          <cell r="NA1170">
            <v>0</v>
          </cell>
          <cell r="NB1170">
            <v>0</v>
          </cell>
          <cell r="NC1170">
            <v>0</v>
          </cell>
          <cell r="ND1170" t="str">
            <v>CONS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  <cell r="NO1170">
            <v>0</v>
          </cell>
        </row>
        <row r="1171">
          <cell r="A1171">
            <v>31747</v>
          </cell>
          <cell r="B1171">
            <v>568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 t="str">
            <v>CONS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U1171">
            <v>0</v>
          </cell>
          <cell r="IV1171">
            <v>0</v>
          </cell>
          <cell r="IW1171">
            <v>0</v>
          </cell>
          <cell r="IY1171">
            <v>0</v>
          </cell>
          <cell r="IZ1171">
            <v>0</v>
          </cell>
          <cell r="JA1171">
            <v>0</v>
          </cell>
          <cell r="JC1171">
            <v>0</v>
          </cell>
          <cell r="JD1171">
            <v>0</v>
          </cell>
          <cell r="JE1171">
            <v>0</v>
          </cell>
          <cell r="JG1171">
            <v>0</v>
          </cell>
          <cell r="JH1171" t="str">
            <v>CONS</v>
          </cell>
          <cell r="JI1171">
            <v>0</v>
          </cell>
          <cell r="JJ1171">
            <v>0</v>
          </cell>
          <cell r="JL1171">
            <v>0</v>
          </cell>
          <cell r="JM1171">
            <v>0</v>
          </cell>
          <cell r="JN1171">
            <v>0</v>
          </cell>
          <cell r="JT1171">
            <v>0</v>
          </cell>
          <cell r="JU1171">
            <v>0</v>
          </cell>
          <cell r="JV1171">
            <v>0</v>
          </cell>
          <cell r="JZ1171">
            <v>0</v>
          </cell>
          <cell r="KA1171">
            <v>0</v>
          </cell>
          <cell r="KC1171">
            <v>0</v>
          </cell>
          <cell r="KD1171" t="str">
            <v>CONS</v>
          </cell>
          <cell r="KE1171">
            <v>0</v>
          </cell>
          <cell r="KG1171">
            <v>0</v>
          </cell>
          <cell r="KH1171">
            <v>0</v>
          </cell>
          <cell r="KI1171">
            <v>0</v>
          </cell>
          <cell r="KK1171">
            <v>0</v>
          </cell>
          <cell r="KL1171">
            <v>0</v>
          </cell>
          <cell r="KM1171">
            <v>0</v>
          </cell>
          <cell r="KO1171">
            <v>0</v>
          </cell>
          <cell r="KP1171">
            <v>0</v>
          </cell>
          <cell r="KQ1171">
            <v>0</v>
          </cell>
          <cell r="KT1171">
            <v>0</v>
          </cell>
          <cell r="KU1171">
            <v>0</v>
          </cell>
          <cell r="KW1171">
            <v>0</v>
          </cell>
          <cell r="KX1171" t="str">
            <v>CONS</v>
          </cell>
          <cell r="KY1171" t="str">
            <v>CONS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G1171">
            <v>0</v>
          </cell>
          <cell r="LI1171" t="str">
            <v>CONS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Q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 t="str">
            <v>CONS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>
            <v>0</v>
          </cell>
          <cell r="MS1171" t="str">
            <v>CONS</v>
          </cell>
          <cell r="MT1171" t="str">
            <v>CONS</v>
          </cell>
          <cell r="MU1171">
            <v>0</v>
          </cell>
          <cell r="MW1171">
            <v>0</v>
          </cell>
          <cell r="MX1171">
            <v>0</v>
          </cell>
          <cell r="MY1171">
            <v>0</v>
          </cell>
          <cell r="NA1171">
            <v>0</v>
          </cell>
          <cell r="NB1171">
            <v>0</v>
          </cell>
          <cell r="NC1171">
            <v>0</v>
          </cell>
          <cell r="ND1171" t="str">
            <v>CONS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  <cell r="NO1171">
            <v>0</v>
          </cell>
        </row>
        <row r="1172">
          <cell r="A1172">
            <v>31717</v>
          </cell>
          <cell r="B1172">
            <v>569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 t="str">
            <v>CONS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U1172">
            <v>0</v>
          </cell>
          <cell r="IV1172">
            <v>0</v>
          </cell>
          <cell r="IW1172">
            <v>0</v>
          </cell>
          <cell r="IY1172">
            <v>0</v>
          </cell>
          <cell r="IZ1172">
            <v>0</v>
          </cell>
          <cell r="JA1172">
            <v>0</v>
          </cell>
          <cell r="JC1172">
            <v>0</v>
          </cell>
          <cell r="JD1172">
            <v>0</v>
          </cell>
          <cell r="JE1172">
            <v>0</v>
          </cell>
          <cell r="JG1172">
            <v>0</v>
          </cell>
          <cell r="JH1172" t="str">
            <v>CONS</v>
          </cell>
          <cell r="JI1172">
            <v>0</v>
          </cell>
          <cell r="JJ1172">
            <v>0</v>
          </cell>
          <cell r="JL1172">
            <v>0</v>
          </cell>
          <cell r="JM1172">
            <v>0</v>
          </cell>
          <cell r="JN1172">
            <v>0</v>
          </cell>
          <cell r="JT1172">
            <v>0</v>
          </cell>
          <cell r="JU1172">
            <v>0</v>
          </cell>
          <cell r="JV1172">
            <v>0</v>
          </cell>
          <cell r="JZ1172">
            <v>0</v>
          </cell>
          <cell r="KA1172">
            <v>0</v>
          </cell>
          <cell r="KC1172">
            <v>0</v>
          </cell>
          <cell r="KD1172" t="str">
            <v>CONS</v>
          </cell>
          <cell r="KE1172">
            <v>0</v>
          </cell>
          <cell r="KG1172">
            <v>0</v>
          </cell>
          <cell r="KH1172">
            <v>0</v>
          </cell>
          <cell r="KI1172">
            <v>0</v>
          </cell>
          <cell r="KK1172">
            <v>0</v>
          </cell>
          <cell r="KL1172">
            <v>0</v>
          </cell>
          <cell r="KM1172">
            <v>0</v>
          </cell>
          <cell r="KO1172">
            <v>0</v>
          </cell>
          <cell r="KP1172">
            <v>0</v>
          </cell>
          <cell r="KQ1172">
            <v>0</v>
          </cell>
          <cell r="KT1172">
            <v>0</v>
          </cell>
          <cell r="KU1172">
            <v>0</v>
          </cell>
          <cell r="KW1172">
            <v>0</v>
          </cell>
          <cell r="KX1172" t="str">
            <v>CONS</v>
          </cell>
          <cell r="KY1172" t="str">
            <v>CONS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G1172">
            <v>0</v>
          </cell>
          <cell r="LI1172" t="str">
            <v>CONS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Q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 t="str">
            <v>CONS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>
            <v>0</v>
          </cell>
          <cell r="MS1172" t="str">
            <v>CONS</v>
          </cell>
          <cell r="MT1172" t="str">
            <v>CONS</v>
          </cell>
          <cell r="MU1172">
            <v>0</v>
          </cell>
          <cell r="MW1172">
            <v>0</v>
          </cell>
          <cell r="MX1172">
            <v>0</v>
          </cell>
          <cell r="MY1172">
            <v>0</v>
          </cell>
          <cell r="NA1172">
            <v>0</v>
          </cell>
          <cell r="NB1172">
            <v>0</v>
          </cell>
          <cell r="NC1172">
            <v>0</v>
          </cell>
          <cell r="ND1172" t="str">
            <v>CONS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  <cell r="NO1172">
            <v>0</v>
          </cell>
        </row>
        <row r="1173">
          <cell r="A1173">
            <v>31686</v>
          </cell>
          <cell r="B1173">
            <v>570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 t="str">
            <v>CONS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U1173">
            <v>0</v>
          </cell>
          <cell r="IV1173">
            <v>0</v>
          </cell>
          <cell r="IW1173">
            <v>0</v>
          </cell>
          <cell r="IY1173">
            <v>0</v>
          </cell>
          <cell r="IZ1173">
            <v>0</v>
          </cell>
          <cell r="JA1173">
            <v>0</v>
          </cell>
          <cell r="JC1173">
            <v>0</v>
          </cell>
          <cell r="JD1173">
            <v>0</v>
          </cell>
          <cell r="JE1173">
            <v>0</v>
          </cell>
          <cell r="JG1173">
            <v>0</v>
          </cell>
          <cell r="JH1173" t="str">
            <v>CONS</v>
          </cell>
          <cell r="JI1173">
            <v>0</v>
          </cell>
          <cell r="JJ1173">
            <v>0</v>
          </cell>
          <cell r="JL1173">
            <v>0</v>
          </cell>
          <cell r="JM1173">
            <v>0</v>
          </cell>
          <cell r="JN1173">
            <v>0</v>
          </cell>
          <cell r="JT1173">
            <v>0</v>
          </cell>
          <cell r="JU1173">
            <v>0</v>
          </cell>
          <cell r="JV1173">
            <v>0</v>
          </cell>
          <cell r="JZ1173">
            <v>0</v>
          </cell>
          <cell r="KA1173">
            <v>0</v>
          </cell>
          <cell r="KC1173">
            <v>0</v>
          </cell>
          <cell r="KD1173" t="str">
            <v>CONS</v>
          </cell>
          <cell r="KE1173">
            <v>0</v>
          </cell>
          <cell r="KG1173">
            <v>0</v>
          </cell>
          <cell r="KH1173">
            <v>0</v>
          </cell>
          <cell r="KI1173">
            <v>0</v>
          </cell>
          <cell r="KK1173">
            <v>0</v>
          </cell>
          <cell r="KL1173">
            <v>0</v>
          </cell>
          <cell r="KM1173">
            <v>0</v>
          </cell>
          <cell r="KO1173">
            <v>0</v>
          </cell>
          <cell r="KP1173">
            <v>0</v>
          </cell>
          <cell r="KQ1173">
            <v>0</v>
          </cell>
          <cell r="KT1173">
            <v>0</v>
          </cell>
          <cell r="KU1173">
            <v>0</v>
          </cell>
          <cell r="KW1173">
            <v>0</v>
          </cell>
          <cell r="KX1173" t="str">
            <v>CONS</v>
          </cell>
          <cell r="KY1173" t="str">
            <v>CONS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G1173">
            <v>0</v>
          </cell>
          <cell r="LI1173" t="str">
            <v>CONS</v>
          </cell>
          <cell r="LJ1173">
            <v>0</v>
          </cell>
          <cell r="LK1173">
            <v>0</v>
          </cell>
          <cell r="LM1173">
            <v>0</v>
          </cell>
          <cell r="LO1173">
            <v>0</v>
          </cell>
          <cell r="LQ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Y1173">
            <v>0</v>
          </cell>
          <cell r="MA1173">
            <v>0</v>
          </cell>
          <cell r="MB1173">
            <v>0</v>
          </cell>
          <cell r="MC1173">
            <v>0</v>
          </cell>
          <cell r="MD1173">
            <v>0</v>
          </cell>
          <cell r="ME1173" t="str">
            <v>CONS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L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>
            <v>0</v>
          </cell>
          <cell r="MS1173" t="str">
            <v>CONS</v>
          </cell>
          <cell r="MT1173" t="str">
            <v>CONS</v>
          </cell>
          <cell r="MU1173">
            <v>0</v>
          </cell>
          <cell r="MW1173">
            <v>0</v>
          </cell>
          <cell r="MX1173">
            <v>0</v>
          </cell>
          <cell r="MY1173">
            <v>0</v>
          </cell>
          <cell r="NA1173">
            <v>0</v>
          </cell>
          <cell r="NB1173">
            <v>0</v>
          </cell>
          <cell r="NC1173">
            <v>0</v>
          </cell>
          <cell r="ND1173" t="str">
            <v>CONS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  <cell r="NO1173">
            <v>0</v>
          </cell>
        </row>
        <row r="1174">
          <cell r="A1174">
            <v>31656</v>
          </cell>
          <cell r="B1174">
            <v>571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U1174">
            <v>0</v>
          </cell>
          <cell r="IV1174">
            <v>0</v>
          </cell>
          <cell r="IW1174">
            <v>0</v>
          </cell>
          <cell r="IY1174">
            <v>0</v>
          </cell>
          <cell r="IZ1174">
            <v>0</v>
          </cell>
          <cell r="JA1174">
            <v>0</v>
          </cell>
          <cell r="JC1174">
            <v>0</v>
          </cell>
          <cell r="JD1174">
            <v>0</v>
          </cell>
          <cell r="JE1174">
            <v>0</v>
          </cell>
          <cell r="JG1174">
            <v>0</v>
          </cell>
          <cell r="JH1174" t="str">
            <v>CONS</v>
          </cell>
          <cell r="JI1174">
            <v>0</v>
          </cell>
          <cell r="JJ1174">
            <v>0</v>
          </cell>
          <cell r="JL1174">
            <v>0</v>
          </cell>
          <cell r="JM1174">
            <v>0</v>
          </cell>
          <cell r="JN1174">
            <v>0</v>
          </cell>
          <cell r="JT1174">
            <v>0</v>
          </cell>
          <cell r="JU1174">
            <v>0</v>
          </cell>
          <cell r="JV1174">
            <v>0</v>
          </cell>
          <cell r="JZ1174">
            <v>0</v>
          </cell>
          <cell r="KA1174">
            <v>0</v>
          </cell>
          <cell r="KC1174">
            <v>0</v>
          </cell>
          <cell r="KD1174" t="str">
            <v>CONS</v>
          </cell>
          <cell r="KE1174">
            <v>0</v>
          </cell>
          <cell r="KG1174">
            <v>0</v>
          </cell>
          <cell r="KH1174">
            <v>0</v>
          </cell>
          <cell r="KI1174">
            <v>0</v>
          </cell>
          <cell r="KK1174">
            <v>0</v>
          </cell>
          <cell r="KL1174">
            <v>0</v>
          </cell>
          <cell r="KM1174">
            <v>0</v>
          </cell>
          <cell r="KO1174">
            <v>0</v>
          </cell>
          <cell r="KP1174">
            <v>0</v>
          </cell>
          <cell r="KQ1174">
            <v>0</v>
          </cell>
          <cell r="KT1174">
            <v>0</v>
          </cell>
          <cell r="KU1174">
            <v>0</v>
          </cell>
          <cell r="KW1174">
            <v>0</v>
          </cell>
          <cell r="KX1174" t="str">
            <v>CONS</v>
          </cell>
          <cell r="KY1174" t="str">
            <v>CONS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G1174">
            <v>0</v>
          </cell>
          <cell r="LI1174" t="str">
            <v>CONS</v>
          </cell>
          <cell r="LJ1174">
            <v>0</v>
          </cell>
          <cell r="LK1174">
            <v>0</v>
          </cell>
          <cell r="LM1174">
            <v>0</v>
          </cell>
          <cell r="LO1174">
            <v>0</v>
          </cell>
          <cell r="LQ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Y1174">
            <v>0</v>
          </cell>
          <cell r="MA1174">
            <v>0</v>
          </cell>
          <cell r="MB1174">
            <v>0</v>
          </cell>
          <cell r="MC1174">
            <v>0</v>
          </cell>
          <cell r="MD1174">
            <v>0</v>
          </cell>
          <cell r="ME1174" t="str">
            <v>CONS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L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>
            <v>0</v>
          </cell>
          <cell r="MS1174" t="str">
            <v>CONS</v>
          </cell>
          <cell r="MT1174" t="str">
            <v>CONS</v>
          </cell>
          <cell r="MU1174">
            <v>0</v>
          </cell>
          <cell r="MW1174">
            <v>0</v>
          </cell>
          <cell r="MX1174">
            <v>0</v>
          </cell>
          <cell r="MY1174">
            <v>0</v>
          </cell>
          <cell r="NA1174">
            <v>0</v>
          </cell>
          <cell r="NB1174">
            <v>0</v>
          </cell>
          <cell r="NC1174">
            <v>0</v>
          </cell>
          <cell r="ND1174" t="str">
            <v>CONS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  <cell r="NO1174">
            <v>0</v>
          </cell>
        </row>
        <row r="1175">
          <cell r="A1175">
            <v>31625</v>
          </cell>
          <cell r="B1175">
            <v>572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U1175">
            <v>0</v>
          </cell>
          <cell r="IV1175">
            <v>0</v>
          </cell>
          <cell r="IW1175">
            <v>0</v>
          </cell>
          <cell r="IY1175">
            <v>0</v>
          </cell>
          <cell r="IZ1175">
            <v>0</v>
          </cell>
          <cell r="JA1175">
            <v>0</v>
          </cell>
          <cell r="JC1175">
            <v>0</v>
          </cell>
          <cell r="JD1175">
            <v>0</v>
          </cell>
          <cell r="JE1175">
            <v>0</v>
          </cell>
          <cell r="JG1175">
            <v>0</v>
          </cell>
          <cell r="JH1175" t="str">
            <v>CONS</v>
          </cell>
          <cell r="JI1175">
            <v>0</v>
          </cell>
          <cell r="JJ1175">
            <v>0</v>
          </cell>
          <cell r="JL1175">
            <v>0</v>
          </cell>
          <cell r="JM1175">
            <v>0</v>
          </cell>
          <cell r="JN1175">
            <v>0</v>
          </cell>
          <cell r="JT1175">
            <v>0</v>
          </cell>
          <cell r="JU1175">
            <v>0</v>
          </cell>
          <cell r="JV1175">
            <v>0</v>
          </cell>
          <cell r="JZ1175">
            <v>0</v>
          </cell>
          <cell r="KA1175">
            <v>0</v>
          </cell>
          <cell r="KC1175">
            <v>0</v>
          </cell>
          <cell r="KD1175" t="str">
            <v>CONS</v>
          </cell>
          <cell r="KE1175">
            <v>0</v>
          </cell>
          <cell r="KG1175">
            <v>0</v>
          </cell>
          <cell r="KH1175">
            <v>0</v>
          </cell>
          <cell r="KI1175">
            <v>0</v>
          </cell>
          <cell r="KK1175">
            <v>0</v>
          </cell>
          <cell r="KL1175">
            <v>0</v>
          </cell>
          <cell r="KM1175">
            <v>0</v>
          </cell>
          <cell r="KO1175">
            <v>0</v>
          </cell>
          <cell r="KP1175">
            <v>0</v>
          </cell>
          <cell r="KQ1175">
            <v>0</v>
          </cell>
          <cell r="KT1175">
            <v>0</v>
          </cell>
          <cell r="KU1175">
            <v>0</v>
          </cell>
          <cell r="KW1175">
            <v>0</v>
          </cell>
          <cell r="KX1175" t="str">
            <v>CONS</v>
          </cell>
          <cell r="KY1175" t="str">
            <v>CONS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G1175">
            <v>0</v>
          </cell>
          <cell r="LI1175" t="str">
            <v>CONS</v>
          </cell>
          <cell r="LJ1175">
            <v>0</v>
          </cell>
          <cell r="LK1175">
            <v>0</v>
          </cell>
          <cell r="LM1175">
            <v>0</v>
          </cell>
          <cell r="LO1175">
            <v>0</v>
          </cell>
          <cell r="LQ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Y1175">
            <v>0</v>
          </cell>
          <cell r="MA1175">
            <v>0</v>
          </cell>
          <cell r="MB1175">
            <v>0</v>
          </cell>
          <cell r="MC1175">
            <v>0</v>
          </cell>
          <cell r="MD1175">
            <v>0</v>
          </cell>
          <cell r="ME1175" t="str">
            <v>CONS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L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>
            <v>0</v>
          </cell>
          <cell r="MS1175" t="str">
            <v>CONS</v>
          </cell>
          <cell r="MT1175" t="str">
            <v>CONS</v>
          </cell>
          <cell r="MU1175">
            <v>0</v>
          </cell>
          <cell r="MW1175">
            <v>0</v>
          </cell>
          <cell r="MX1175">
            <v>0</v>
          </cell>
          <cell r="MY1175">
            <v>0</v>
          </cell>
          <cell r="NA1175">
            <v>0</v>
          </cell>
          <cell r="NB1175">
            <v>0</v>
          </cell>
          <cell r="NC1175">
            <v>0</v>
          </cell>
          <cell r="ND1175" t="str">
            <v>CONS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  <cell r="NO1175">
            <v>0</v>
          </cell>
        </row>
        <row r="1176">
          <cell r="A1176">
            <v>31594</v>
          </cell>
          <cell r="B1176">
            <v>573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U1176">
            <v>0</v>
          </cell>
          <cell r="IV1176">
            <v>0</v>
          </cell>
          <cell r="IW1176">
            <v>0</v>
          </cell>
          <cell r="IY1176">
            <v>0</v>
          </cell>
          <cell r="IZ1176">
            <v>0</v>
          </cell>
          <cell r="JA1176">
            <v>0</v>
          </cell>
          <cell r="JC1176">
            <v>0</v>
          </cell>
          <cell r="JD1176">
            <v>0</v>
          </cell>
          <cell r="JE1176">
            <v>0</v>
          </cell>
          <cell r="JG1176">
            <v>0</v>
          </cell>
          <cell r="JH1176" t="str">
            <v>CONS</v>
          </cell>
          <cell r="JI1176">
            <v>0</v>
          </cell>
          <cell r="JJ1176">
            <v>0</v>
          </cell>
          <cell r="JL1176">
            <v>0</v>
          </cell>
          <cell r="JM1176">
            <v>0</v>
          </cell>
          <cell r="JN1176">
            <v>0</v>
          </cell>
          <cell r="JT1176">
            <v>0</v>
          </cell>
          <cell r="JU1176">
            <v>0</v>
          </cell>
          <cell r="JV1176">
            <v>0</v>
          </cell>
          <cell r="JZ1176">
            <v>0</v>
          </cell>
          <cell r="KA1176">
            <v>0</v>
          </cell>
          <cell r="KC1176">
            <v>0</v>
          </cell>
          <cell r="KD1176" t="str">
            <v>CONS</v>
          </cell>
          <cell r="KE1176">
            <v>0</v>
          </cell>
          <cell r="KG1176">
            <v>0</v>
          </cell>
          <cell r="KH1176">
            <v>0</v>
          </cell>
          <cell r="KI1176">
            <v>0</v>
          </cell>
          <cell r="KK1176">
            <v>0</v>
          </cell>
          <cell r="KL1176">
            <v>0</v>
          </cell>
          <cell r="KM1176">
            <v>0</v>
          </cell>
          <cell r="KO1176">
            <v>0</v>
          </cell>
          <cell r="KP1176">
            <v>0</v>
          </cell>
          <cell r="KQ1176">
            <v>0</v>
          </cell>
          <cell r="KT1176">
            <v>0</v>
          </cell>
          <cell r="KU1176">
            <v>0</v>
          </cell>
          <cell r="KW1176">
            <v>0</v>
          </cell>
          <cell r="KX1176" t="str">
            <v>CONS</v>
          </cell>
          <cell r="KY1176" t="str">
            <v>CONS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G1176">
            <v>0</v>
          </cell>
          <cell r="LI1176" t="str">
            <v>CONS</v>
          </cell>
          <cell r="LJ1176">
            <v>0</v>
          </cell>
          <cell r="LK1176">
            <v>0</v>
          </cell>
          <cell r="LM1176">
            <v>0</v>
          </cell>
          <cell r="LO1176">
            <v>0</v>
          </cell>
          <cell r="LQ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Y1176">
            <v>0</v>
          </cell>
          <cell r="MA1176">
            <v>0</v>
          </cell>
          <cell r="MB1176">
            <v>0</v>
          </cell>
          <cell r="MC1176">
            <v>0</v>
          </cell>
          <cell r="MD1176">
            <v>0</v>
          </cell>
          <cell r="ME1176" t="str">
            <v>CONS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L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>
            <v>0</v>
          </cell>
          <cell r="MS1176" t="str">
            <v>CONS</v>
          </cell>
          <cell r="MT1176" t="str">
            <v>CONS</v>
          </cell>
          <cell r="MU1176">
            <v>0</v>
          </cell>
          <cell r="MW1176">
            <v>0</v>
          </cell>
          <cell r="MX1176">
            <v>0</v>
          </cell>
          <cell r="MY1176">
            <v>0</v>
          </cell>
          <cell r="NA1176">
            <v>0</v>
          </cell>
          <cell r="NB1176">
            <v>0</v>
          </cell>
          <cell r="NC1176">
            <v>0</v>
          </cell>
          <cell r="ND1176" t="str">
            <v>CONS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  <cell r="NO1176">
            <v>0</v>
          </cell>
        </row>
        <row r="1177">
          <cell r="A1177">
            <v>31564</v>
          </cell>
          <cell r="B1177">
            <v>574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U1177">
            <v>0</v>
          </cell>
          <cell r="IV1177">
            <v>0</v>
          </cell>
          <cell r="IW1177">
            <v>0</v>
          </cell>
          <cell r="IY1177">
            <v>0</v>
          </cell>
          <cell r="IZ1177">
            <v>0</v>
          </cell>
          <cell r="JA1177">
            <v>0</v>
          </cell>
          <cell r="JC1177">
            <v>0</v>
          </cell>
          <cell r="JD1177">
            <v>0</v>
          </cell>
          <cell r="JE1177">
            <v>0</v>
          </cell>
          <cell r="JG1177">
            <v>0</v>
          </cell>
          <cell r="JH1177" t="str">
            <v>CONS</v>
          </cell>
          <cell r="JI1177">
            <v>0</v>
          </cell>
          <cell r="JJ1177">
            <v>0</v>
          </cell>
          <cell r="JL1177">
            <v>0</v>
          </cell>
          <cell r="JM1177">
            <v>0</v>
          </cell>
          <cell r="JN1177">
            <v>0</v>
          </cell>
          <cell r="JT1177">
            <v>0</v>
          </cell>
          <cell r="JU1177">
            <v>0</v>
          </cell>
          <cell r="JV1177">
            <v>0</v>
          </cell>
          <cell r="JZ1177">
            <v>0</v>
          </cell>
          <cell r="KA1177">
            <v>0</v>
          </cell>
          <cell r="KC1177">
            <v>0</v>
          </cell>
          <cell r="KD1177" t="str">
            <v>CONS</v>
          </cell>
          <cell r="KE1177">
            <v>0</v>
          </cell>
          <cell r="KG1177">
            <v>0</v>
          </cell>
          <cell r="KH1177">
            <v>0</v>
          </cell>
          <cell r="KI1177">
            <v>0</v>
          </cell>
          <cell r="KK1177">
            <v>0</v>
          </cell>
          <cell r="KL1177">
            <v>0</v>
          </cell>
          <cell r="KM1177">
            <v>0</v>
          </cell>
          <cell r="KO1177">
            <v>0</v>
          </cell>
          <cell r="KP1177">
            <v>0</v>
          </cell>
          <cell r="KQ1177">
            <v>0</v>
          </cell>
          <cell r="KT1177">
            <v>0</v>
          </cell>
          <cell r="KU1177">
            <v>0</v>
          </cell>
          <cell r="KW1177">
            <v>0</v>
          </cell>
          <cell r="KX1177" t="str">
            <v>CONS</v>
          </cell>
          <cell r="KY1177" t="str">
            <v>CONS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G1177">
            <v>0</v>
          </cell>
          <cell r="LI1177" t="str">
            <v>CONS</v>
          </cell>
          <cell r="LJ1177">
            <v>0</v>
          </cell>
          <cell r="LK1177">
            <v>0</v>
          </cell>
          <cell r="LM1177">
            <v>0</v>
          </cell>
          <cell r="LO1177">
            <v>0</v>
          </cell>
          <cell r="LQ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Y1177">
            <v>0</v>
          </cell>
          <cell r="MA1177">
            <v>0</v>
          </cell>
          <cell r="MB1177">
            <v>0</v>
          </cell>
          <cell r="MC1177">
            <v>0</v>
          </cell>
          <cell r="MD1177">
            <v>0</v>
          </cell>
          <cell r="ME1177" t="str">
            <v>CONS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L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>
            <v>0</v>
          </cell>
          <cell r="MS1177" t="str">
            <v>CONS</v>
          </cell>
          <cell r="MT1177" t="str">
            <v>CONS</v>
          </cell>
          <cell r="MU1177">
            <v>0</v>
          </cell>
          <cell r="MW1177">
            <v>0</v>
          </cell>
          <cell r="MX1177">
            <v>0</v>
          </cell>
          <cell r="MY1177">
            <v>0</v>
          </cell>
          <cell r="NA1177">
            <v>0</v>
          </cell>
          <cell r="NB1177">
            <v>0</v>
          </cell>
          <cell r="NC1177">
            <v>0</v>
          </cell>
          <cell r="ND1177" t="str">
            <v>CONS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  <cell r="NO1177">
            <v>0</v>
          </cell>
        </row>
        <row r="1178">
          <cell r="A1178">
            <v>31533</v>
          </cell>
          <cell r="B1178">
            <v>575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U1178">
            <v>0</v>
          </cell>
          <cell r="IV1178">
            <v>0</v>
          </cell>
          <cell r="IW1178">
            <v>0</v>
          </cell>
          <cell r="IY1178">
            <v>0</v>
          </cell>
          <cell r="IZ1178">
            <v>0</v>
          </cell>
          <cell r="JA1178">
            <v>0</v>
          </cell>
          <cell r="JC1178">
            <v>0</v>
          </cell>
          <cell r="JD1178">
            <v>0</v>
          </cell>
          <cell r="JE1178">
            <v>0</v>
          </cell>
          <cell r="JG1178">
            <v>0</v>
          </cell>
          <cell r="JH1178" t="str">
            <v>CONS</v>
          </cell>
          <cell r="JI1178">
            <v>0</v>
          </cell>
          <cell r="JJ1178">
            <v>0</v>
          </cell>
          <cell r="JL1178">
            <v>0</v>
          </cell>
          <cell r="JM1178">
            <v>0</v>
          </cell>
          <cell r="JN1178">
            <v>0</v>
          </cell>
          <cell r="JT1178">
            <v>0</v>
          </cell>
          <cell r="JU1178">
            <v>0</v>
          </cell>
          <cell r="JV1178">
            <v>0</v>
          </cell>
          <cell r="JZ1178">
            <v>0</v>
          </cell>
          <cell r="KA1178">
            <v>0</v>
          </cell>
          <cell r="KC1178">
            <v>0</v>
          </cell>
          <cell r="KD1178" t="str">
            <v>CONS</v>
          </cell>
          <cell r="KE1178">
            <v>0</v>
          </cell>
          <cell r="KG1178">
            <v>0</v>
          </cell>
          <cell r="KH1178">
            <v>0</v>
          </cell>
          <cell r="KI1178">
            <v>0</v>
          </cell>
          <cell r="KK1178">
            <v>0</v>
          </cell>
          <cell r="KL1178">
            <v>0</v>
          </cell>
          <cell r="KM1178">
            <v>0</v>
          </cell>
          <cell r="KO1178">
            <v>0</v>
          </cell>
          <cell r="KP1178">
            <v>0</v>
          </cell>
          <cell r="KQ1178">
            <v>0</v>
          </cell>
          <cell r="KT1178">
            <v>0</v>
          </cell>
          <cell r="KU1178">
            <v>0</v>
          </cell>
          <cell r="KW1178">
            <v>0</v>
          </cell>
          <cell r="KX1178" t="str">
            <v>CONS</v>
          </cell>
          <cell r="KY1178" t="str">
            <v>CONS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G1178">
            <v>0</v>
          </cell>
          <cell r="LI1178" t="str">
            <v>CONS</v>
          </cell>
          <cell r="LJ1178">
            <v>0</v>
          </cell>
          <cell r="LK1178">
            <v>0</v>
          </cell>
          <cell r="LM1178">
            <v>0</v>
          </cell>
          <cell r="LO1178">
            <v>0</v>
          </cell>
          <cell r="LQ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Y1178">
            <v>0</v>
          </cell>
          <cell r="MA1178">
            <v>0</v>
          </cell>
          <cell r="MB1178">
            <v>0</v>
          </cell>
          <cell r="MC1178">
            <v>0</v>
          </cell>
          <cell r="MD1178">
            <v>0</v>
          </cell>
          <cell r="ME1178" t="str">
            <v>CONS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L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>
            <v>0</v>
          </cell>
          <cell r="MS1178" t="str">
            <v>CONS</v>
          </cell>
          <cell r="MT1178" t="str">
            <v>CONS</v>
          </cell>
          <cell r="MU1178">
            <v>0</v>
          </cell>
          <cell r="MW1178">
            <v>0</v>
          </cell>
          <cell r="MX1178">
            <v>0</v>
          </cell>
          <cell r="MY1178">
            <v>0</v>
          </cell>
          <cell r="NA1178">
            <v>0</v>
          </cell>
          <cell r="NB1178">
            <v>0</v>
          </cell>
          <cell r="NC1178">
            <v>0</v>
          </cell>
          <cell r="ND1178" t="str">
            <v>CONS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  <cell r="NO1178">
            <v>0</v>
          </cell>
        </row>
        <row r="1179">
          <cell r="A1179">
            <v>31503</v>
          </cell>
          <cell r="B1179">
            <v>576</v>
          </cell>
          <cell r="C1179" t="str">
            <v>CONS</v>
          </cell>
          <cell r="Q1179">
            <v>0</v>
          </cell>
          <cell r="S1179">
            <v>0</v>
          </cell>
          <cell r="W1179">
            <v>0</v>
          </cell>
          <cell r="AB1179">
            <v>0</v>
          </cell>
          <cell r="AD1179">
            <v>0</v>
          </cell>
          <cell r="AE1179">
            <v>0</v>
          </cell>
          <cell r="AG1179" t="str">
            <v>CONS</v>
          </cell>
          <cell r="AH1179" t="str">
            <v>CONS</v>
          </cell>
          <cell r="AI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R1179">
            <v>0</v>
          </cell>
          <cell r="AW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CA1179">
            <v>0</v>
          </cell>
          <cell r="CB1179">
            <v>0</v>
          </cell>
          <cell r="CC1179" t="str">
            <v>CONS</v>
          </cell>
          <cell r="CD1179" t="str">
            <v>CONS</v>
          </cell>
          <cell r="CE1179" t="str">
            <v>CONS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 t="str">
            <v>CONS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 t="str">
            <v>CONS</v>
          </cell>
          <cell r="DD1179" t="str">
            <v>CONS</v>
          </cell>
          <cell r="DG1179">
            <v>0</v>
          </cell>
          <cell r="DJ1179">
            <v>0</v>
          </cell>
          <cell r="DK1179">
            <v>0</v>
          </cell>
          <cell r="DL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T1179">
            <v>0</v>
          </cell>
          <cell r="DU1179">
            <v>0</v>
          </cell>
          <cell r="DV1179">
            <v>0</v>
          </cell>
          <cell r="DX1179">
            <v>0</v>
          </cell>
          <cell r="DY1179">
            <v>0</v>
          </cell>
          <cell r="EA1179">
            <v>0</v>
          </cell>
          <cell r="EB1179">
            <v>0</v>
          </cell>
          <cell r="ED1179">
            <v>0</v>
          </cell>
          <cell r="EE1179" t="str">
            <v>CONS</v>
          </cell>
          <cell r="EF1179">
            <v>0</v>
          </cell>
          <cell r="EG1179" t="str">
            <v>CONS</v>
          </cell>
          <cell r="EH1179" t="str">
            <v>CONS</v>
          </cell>
          <cell r="EJ1179">
            <v>0</v>
          </cell>
          <cell r="EK1179">
            <v>0</v>
          </cell>
          <cell r="EL1179">
            <v>0</v>
          </cell>
          <cell r="EN1179">
            <v>0</v>
          </cell>
          <cell r="EO1179">
            <v>0</v>
          </cell>
          <cell r="EP1179">
            <v>0</v>
          </cell>
          <cell r="ER1179">
            <v>0</v>
          </cell>
          <cell r="ET1179">
            <v>0</v>
          </cell>
          <cell r="EU1179">
            <v>0</v>
          </cell>
          <cell r="EV1179">
            <v>0</v>
          </cell>
          <cell r="EX1179">
            <v>0</v>
          </cell>
          <cell r="EY1179">
            <v>0</v>
          </cell>
          <cell r="FA1179">
            <v>0</v>
          </cell>
          <cell r="FB1179">
            <v>0</v>
          </cell>
          <cell r="FC1179">
            <v>0</v>
          </cell>
          <cell r="FD1179">
            <v>0</v>
          </cell>
          <cell r="FE1179">
            <v>0</v>
          </cell>
          <cell r="FF1179">
            <v>0</v>
          </cell>
          <cell r="FG1179">
            <v>0</v>
          </cell>
          <cell r="FI1179">
            <v>0</v>
          </cell>
          <cell r="FJ1179">
            <v>0</v>
          </cell>
          <cell r="FK1179">
            <v>0</v>
          </cell>
          <cell r="FL1179">
            <v>0</v>
          </cell>
          <cell r="FM1179">
            <v>0</v>
          </cell>
          <cell r="FP1179">
            <v>0</v>
          </cell>
          <cell r="FR1179">
            <v>0</v>
          </cell>
          <cell r="FS1179">
            <v>0</v>
          </cell>
          <cell r="FT1179">
            <v>0</v>
          </cell>
          <cell r="FV1179">
            <v>0</v>
          </cell>
          <cell r="FW1179">
            <v>0</v>
          </cell>
          <cell r="FX1179">
            <v>0</v>
          </cell>
          <cell r="FZ1179">
            <v>0</v>
          </cell>
          <cell r="GA1179">
            <v>0</v>
          </cell>
          <cell r="GC1179">
            <v>0</v>
          </cell>
          <cell r="GD1179">
            <v>0</v>
          </cell>
          <cell r="GE1179">
            <v>0</v>
          </cell>
          <cell r="GG1179">
            <v>0</v>
          </cell>
          <cell r="GH1179">
            <v>0</v>
          </cell>
          <cell r="GI1179">
            <v>0</v>
          </cell>
          <cell r="GK1179">
            <v>0</v>
          </cell>
          <cell r="GL1179">
            <v>0</v>
          </cell>
          <cell r="GM1179">
            <v>0</v>
          </cell>
          <cell r="GN1179">
            <v>0</v>
          </cell>
          <cell r="GP1179">
            <v>0</v>
          </cell>
          <cell r="GQ1179">
            <v>0</v>
          </cell>
          <cell r="GR1179">
            <v>0</v>
          </cell>
          <cell r="GS1179">
            <v>0</v>
          </cell>
          <cell r="GU1179">
            <v>0</v>
          </cell>
          <cell r="GV1179">
            <v>0</v>
          </cell>
          <cell r="GW1179">
            <v>0</v>
          </cell>
          <cell r="GY1179">
            <v>0</v>
          </cell>
          <cell r="GZ1179">
            <v>0</v>
          </cell>
          <cell r="HB1179">
            <v>0</v>
          </cell>
          <cell r="HC1179">
            <v>0</v>
          </cell>
          <cell r="HD1179">
            <v>0</v>
          </cell>
          <cell r="HE1179">
            <v>0</v>
          </cell>
          <cell r="HG1179">
            <v>0</v>
          </cell>
          <cell r="HH1179">
            <v>0</v>
          </cell>
          <cell r="HI1179">
            <v>0</v>
          </cell>
          <cell r="HK1179">
            <v>0</v>
          </cell>
          <cell r="HL1179">
            <v>0</v>
          </cell>
          <cell r="HM1179">
            <v>0</v>
          </cell>
          <cell r="HO1179">
            <v>0</v>
          </cell>
          <cell r="HP1179">
            <v>0</v>
          </cell>
          <cell r="HQ1179">
            <v>0</v>
          </cell>
          <cell r="HR1179">
            <v>0</v>
          </cell>
          <cell r="HS1179">
            <v>0</v>
          </cell>
          <cell r="HT1179" t="str">
            <v>CONS</v>
          </cell>
          <cell r="HU1179">
            <v>0</v>
          </cell>
          <cell r="HV1179">
            <v>0</v>
          </cell>
          <cell r="HW1179">
            <v>0</v>
          </cell>
          <cell r="HX1179">
            <v>0</v>
          </cell>
          <cell r="HY1179">
            <v>0</v>
          </cell>
          <cell r="HZ1179">
            <v>0</v>
          </cell>
          <cell r="IA1179">
            <v>0</v>
          </cell>
          <cell r="IC1179">
            <v>0</v>
          </cell>
          <cell r="ID1179">
            <v>0</v>
          </cell>
          <cell r="IE1179">
            <v>0</v>
          </cell>
          <cell r="IF1179">
            <v>0</v>
          </cell>
          <cell r="IG1179">
            <v>0</v>
          </cell>
          <cell r="II1179">
            <v>0</v>
          </cell>
          <cell r="IJ1179">
            <v>0</v>
          </cell>
          <cell r="IK1179">
            <v>0</v>
          </cell>
          <cell r="IL1179" t="str">
            <v>CONS</v>
          </cell>
          <cell r="IM1179" t="str">
            <v>CONS</v>
          </cell>
          <cell r="IO1179">
            <v>0</v>
          </cell>
          <cell r="IQ1179">
            <v>0</v>
          </cell>
          <cell r="IR1179">
            <v>0</v>
          </cell>
          <cell r="IS1179">
            <v>0</v>
          </cell>
          <cell r="IU1179">
            <v>0</v>
          </cell>
          <cell r="IV1179">
            <v>0</v>
          </cell>
          <cell r="IW1179">
            <v>0</v>
          </cell>
          <cell r="IY1179">
            <v>0</v>
          </cell>
          <cell r="IZ1179">
            <v>0</v>
          </cell>
          <cell r="JA1179">
            <v>0</v>
          </cell>
          <cell r="JC1179">
            <v>0</v>
          </cell>
          <cell r="JD1179">
            <v>0</v>
          </cell>
          <cell r="JE1179">
            <v>0</v>
          </cell>
          <cell r="JG1179">
            <v>0</v>
          </cell>
          <cell r="JH1179" t="str">
            <v>CONS</v>
          </cell>
          <cell r="JI1179">
            <v>0</v>
          </cell>
          <cell r="JJ1179">
            <v>0</v>
          </cell>
          <cell r="JL1179">
            <v>0</v>
          </cell>
          <cell r="JM1179">
            <v>0</v>
          </cell>
          <cell r="JN1179">
            <v>0</v>
          </cell>
          <cell r="JT1179">
            <v>0</v>
          </cell>
          <cell r="JU1179">
            <v>0</v>
          </cell>
          <cell r="JV1179">
            <v>0</v>
          </cell>
          <cell r="JZ1179">
            <v>0</v>
          </cell>
          <cell r="KA1179">
            <v>0</v>
          </cell>
          <cell r="KC1179">
            <v>0</v>
          </cell>
          <cell r="KD1179" t="str">
            <v>CONS</v>
          </cell>
          <cell r="KE1179">
            <v>0</v>
          </cell>
          <cell r="KG1179">
            <v>0</v>
          </cell>
          <cell r="KH1179">
            <v>0</v>
          </cell>
          <cell r="KI1179">
            <v>0</v>
          </cell>
          <cell r="KK1179">
            <v>0</v>
          </cell>
          <cell r="KL1179">
            <v>0</v>
          </cell>
          <cell r="KM1179">
            <v>0</v>
          </cell>
          <cell r="KO1179">
            <v>0</v>
          </cell>
          <cell r="KP1179">
            <v>0</v>
          </cell>
          <cell r="KQ1179">
            <v>0</v>
          </cell>
          <cell r="KT1179">
            <v>0</v>
          </cell>
          <cell r="KU1179">
            <v>0</v>
          </cell>
          <cell r="KW1179">
            <v>0</v>
          </cell>
          <cell r="KX1179" t="str">
            <v>CONS</v>
          </cell>
          <cell r="KY1179" t="str">
            <v>CONS</v>
          </cell>
          <cell r="LA1179">
            <v>0</v>
          </cell>
          <cell r="LB1179">
            <v>0</v>
          </cell>
          <cell r="LC1179">
            <v>0</v>
          </cell>
          <cell r="LD1179">
            <v>0</v>
          </cell>
          <cell r="LE1179">
            <v>0</v>
          </cell>
          <cell r="LF1179">
            <v>0</v>
          </cell>
          <cell r="LG1179">
            <v>0</v>
          </cell>
          <cell r="LI1179" t="str">
            <v>CONS</v>
          </cell>
          <cell r="LJ1179">
            <v>0</v>
          </cell>
          <cell r="LK1179">
            <v>0</v>
          </cell>
          <cell r="LM1179">
            <v>0</v>
          </cell>
          <cell r="LO1179">
            <v>0</v>
          </cell>
          <cell r="LQ1179">
            <v>0</v>
          </cell>
          <cell r="LS1179">
            <v>0</v>
          </cell>
          <cell r="LT1179">
            <v>0</v>
          </cell>
          <cell r="LU1179">
            <v>0</v>
          </cell>
          <cell r="LV1179">
            <v>0</v>
          </cell>
          <cell r="LW1179">
            <v>0</v>
          </cell>
          <cell r="LX1179">
            <v>0</v>
          </cell>
          <cell r="LY1179">
            <v>0</v>
          </cell>
          <cell r="MA1179">
            <v>0</v>
          </cell>
          <cell r="MB1179">
            <v>0</v>
          </cell>
          <cell r="MC1179">
            <v>0</v>
          </cell>
          <cell r="MD1179">
            <v>0</v>
          </cell>
          <cell r="ME1179" t="str">
            <v>CONS</v>
          </cell>
          <cell r="MF1179">
            <v>0</v>
          </cell>
          <cell r="MG1179">
            <v>0</v>
          </cell>
          <cell r="MH1179">
            <v>0</v>
          </cell>
          <cell r="MI1179">
            <v>0</v>
          </cell>
          <cell r="MJ1179">
            <v>0</v>
          </cell>
          <cell r="MK1179">
            <v>0</v>
          </cell>
          <cell r="ML1179">
            <v>0</v>
          </cell>
          <cell r="MN1179">
            <v>0</v>
          </cell>
          <cell r="MO1179">
            <v>0</v>
          </cell>
          <cell r="MP1179">
            <v>0</v>
          </cell>
          <cell r="MQ1179">
            <v>0</v>
          </cell>
          <cell r="MR1179">
            <v>0</v>
          </cell>
          <cell r="MS1179" t="str">
            <v>CONS</v>
          </cell>
          <cell r="MT1179" t="str">
            <v>CONS</v>
          </cell>
          <cell r="MU1179">
            <v>0</v>
          </cell>
          <cell r="MW1179">
            <v>0</v>
          </cell>
          <cell r="MX1179">
            <v>0</v>
          </cell>
          <cell r="MY1179">
            <v>0</v>
          </cell>
          <cell r="NA1179">
            <v>0</v>
          </cell>
          <cell r="NB1179">
            <v>0</v>
          </cell>
          <cell r="NC1179">
            <v>0</v>
          </cell>
          <cell r="ND1179" t="str">
            <v>CONS</v>
          </cell>
          <cell r="NE1179">
            <v>0</v>
          </cell>
          <cell r="NF1179">
            <v>0</v>
          </cell>
          <cell r="NG1179">
            <v>0</v>
          </cell>
          <cell r="NH1179">
            <v>0</v>
          </cell>
          <cell r="NI1179">
            <v>0</v>
          </cell>
          <cell r="NJ1179">
            <v>0</v>
          </cell>
          <cell r="NK1179">
            <v>0</v>
          </cell>
          <cell r="NL1179">
            <v>0</v>
          </cell>
          <cell r="NM1179">
            <v>0</v>
          </cell>
          <cell r="NN1179">
            <v>0</v>
          </cell>
          <cell r="NO1179">
            <v>0</v>
          </cell>
        </row>
        <row r="1180">
          <cell r="A1180">
            <v>31472</v>
          </cell>
          <cell r="B1180">
            <v>577</v>
          </cell>
          <cell r="C1180" t="str">
            <v>CONS</v>
          </cell>
          <cell r="Q1180">
            <v>0</v>
          </cell>
          <cell r="S1180">
            <v>0</v>
          </cell>
          <cell r="W1180">
            <v>0</v>
          </cell>
          <cell r="AB1180">
            <v>0</v>
          </cell>
          <cell r="AD1180">
            <v>0</v>
          </cell>
          <cell r="AE1180">
            <v>0</v>
          </cell>
          <cell r="AG1180" t="str">
            <v>CONS</v>
          </cell>
          <cell r="AH1180" t="str">
            <v>CONS</v>
          </cell>
          <cell r="AI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R1180">
            <v>0</v>
          </cell>
          <cell r="AW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CA1180">
            <v>0</v>
          </cell>
          <cell r="CB1180">
            <v>0</v>
          </cell>
          <cell r="CC1180" t="str">
            <v>CONS</v>
          </cell>
          <cell r="CD1180" t="str">
            <v>CONS</v>
          </cell>
          <cell r="CE1180" t="str">
            <v>CONS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 t="str">
            <v>CONS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 t="str">
            <v>CONS</v>
          </cell>
          <cell r="DD1180" t="str">
            <v>CONS</v>
          </cell>
          <cell r="DG1180">
            <v>0</v>
          </cell>
          <cell r="DJ1180">
            <v>0</v>
          </cell>
          <cell r="DK1180">
            <v>0</v>
          </cell>
          <cell r="DL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T1180">
            <v>0</v>
          </cell>
          <cell r="DU1180">
            <v>0</v>
          </cell>
          <cell r="DV1180">
            <v>0</v>
          </cell>
          <cell r="DX1180">
            <v>0</v>
          </cell>
          <cell r="DY1180">
            <v>0</v>
          </cell>
          <cell r="EA1180">
            <v>0</v>
          </cell>
          <cell r="EB1180">
            <v>0</v>
          </cell>
          <cell r="ED1180">
            <v>0</v>
          </cell>
          <cell r="EE1180" t="str">
            <v>CONS</v>
          </cell>
          <cell r="EF1180">
            <v>0</v>
          </cell>
          <cell r="EG1180" t="str">
            <v>CONS</v>
          </cell>
          <cell r="EH1180" t="str">
            <v>CONS</v>
          </cell>
          <cell r="EJ1180">
            <v>0</v>
          </cell>
          <cell r="EK1180">
            <v>0</v>
          </cell>
          <cell r="EL1180">
            <v>0</v>
          </cell>
          <cell r="EN1180">
            <v>0</v>
          </cell>
          <cell r="EO1180">
            <v>0</v>
          </cell>
          <cell r="EP1180">
            <v>0</v>
          </cell>
          <cell r="ER1180">
            <v>0</v>
          </cell>
          <cell r="ET1180">
            <v>0</v>
          </cell>
          <cell r="EU1180">
            <v>0</v>
          </cell>
          <cell r="EV1180">
            <v>0</v>
          </cell>
          <cell r="EX1180">
            <v>0</v>
          </cell>
          <cell r="EY1180">
            <v>0</v>
          </cell>
          <cell r="FA1180">
            <v>0</v>
          </cell>
          <cell r="FB1180">
            <v>0</v>
          </cell>
          <cell r="FC1180">
            <v>0</v>
          </cell>
          <cell r="FD1180">
            <v>0</v>
          </cell>
          <cell r="FE1180">
            <v>0</v>
          </cell>
          <cell r="FF1180">
            <v>0</v>
          </cell>
          <cell r="FG1180">
            <v>0</v>
          </cell>
          <cell r="FI1180">
            <v>0</v>
          </cell>
          <cell r="FJ1180">
            <v>0</v>
          </cell>
          <cell r="FK1180">
            <v>0</v>
          </cell>
          <cell r="FL1180">
            <v>0</v>
          </cell>
          <cell r="FM1180">
            <v>0</v>
          </cell>
          <cell r="FP1180">
            <v>0</v>
          </cell>
          <cell r="FR1180">
            <v>0</v>
          </cell>
          <cell r="FS1180">
            <v>0</v>
          </cell>
          <cell r="FT1180">
            <v>0</v>
          </cell>
          <cell r="FV1180">
            <v>0</v>
          </cell>
          <cell r="FW1180">
            <v>0</v>
          </cell>
          <cell r="FX1180">
            <v>0</v>
          </cell>
          <cell r="FZ1180">
            <v>0</v>
          </cell>
          <cell r="GA1180">
            <v>0</v>
          </cell>
          <cell r="GC1180">
            <v>0</v>
          </cell>
          <cell r="GD1180">
            <v>0</v>
          </cell>
          <cell r="GE1180">
            <v>0</v>
          </cell>
          <cell r="GG1180">
            <v>0</v>
          </cell>
          <cell r="GH1180">
            <v>0</v>
          </cell>
          <cell r="GI1180">
            <v>0</v>
          </cell>
          <cell r="GK1180">
            <v>0</v>
          </cell>
          <cell r="GL1180">
            <v>0</v>
          </cell>
          <cell r="GM1180">
            <v>0</v>
          </cell>
          <cell r="GN1180">
            <v>0</v>
          </cell>
          <cell r="GP1180">
            <v>0</v>
          </cell>
          <cell r="GQ1180">
            <v>0</v>
          </cell>
          <cell r="GR1180">
            <v>0</v>
          </cell>
          <cell r="GS1180">
            <v>0</v>
          </cell>
          <cell r="GU1180">
            <v>0</v>
          </cell>
          <cell r="GV1180">
            <v>0</v>
          </cell>
          <cell r="GW1180">
            <v>0</v>
          </cell>
          <cell r="GY1180">
            <v>0</v>
          </cell>
          <cell r="GZ1180">
            <v>0</v>
          </cell>
          <cell r="HB1180">
            <v>0</v>
          </cell>
          <cell r="HC1180">
            <v>0</v>
          </cell>
          <cell r="HD1180">
            <v>0</v>
          </cell>
          <cell r="HE1180">
            <v>0</v>
          </cell>
          <cell r="HG1180">
            <v>0</v>
          </cell>
          <cell r="HH1180">
            <v>0</v>
          </cell>
          <cell r="HI1180">
            <v>0</v>
          </cell>
          <cell r="HK1180">
            <v>0</v>
          </cell>
          <cell r="HL1180">
            <v>0</v>
          </cell>
          <cell r="HM1180">
            <v>0</v>
          </cell>
          <cell r="HO1180">
            <v>0</v>
          </cell>
          <cell r="HP1180">
            <v>0</v>
          </cell>
          <cell r="HQ1180">
            <v>0</v>
          </cell>
          <cell r="HR1180">
            <v>0</v>
          </cell>
          <cell r="HS1180">
            <v>0</v>
          </cell>
          <cell r="HT1180" t="str">
            <v>CONS</v>
          </cell>
          <cell r="HU1180">
            <v>0</v>
          </cell>
          <cell r="HV1180">
            <v>0</v>
          </cell>
          <cell r="HW1180">
            <v>0</v>
          </cell>
          <cell r="HX1180">
            <v>0</v>
          </cell>
          <cell r="HY1180">
            <v>0</v>
          </cell>
          <cell r="HZ1180">
            <v>0</v>
          </cell>
          <cell r="IA1180">
            <v>0</v>
          </cell>
          <cell r="IC1180">
            <v>0</v>
          </cell>
          <cell r="ID1180">
            <v>0</v>
          </cell>
          <cell r="IE1180">
            <v>0</v>
          </cell>
          <cell r="IF1180">
            <v>0</v>
          </cell>
          <cell r="IG1180">
            <v>0</v>
          </cell>
          <cell r="II1180">
            <v>0</v>
          </cell>
          <cell r="IJ1180">
            <v>0</v>
          </cell>
          <cell r="IK1180">
            <v>0</v>
          </cell>
          <cell r="IL1180" t="str">
            <v>CONS</v>
          </cell>
          <cell r="IM1180" t="str">
            <v>CONS</v>
          </cell>
          <cell r="IO1180">
            <v>0</v>
          </cell>
          <cell r="IQ1180">
            <v>0</v>
          </cell>
          <cell r="IR1180">
            <v>0</v>
          </cell>
          <cell r="IS1180">
            <v>0</v>
          </cell>
          <cell r="IU1180">
            <v>0</v>
          </cell>
          <cell r="IV1180">
            <v>0</v>
          </cell>
          <cell r="IW1180">
            <v>0</v>
          </cell>
          <cell r="IY1180">
            <v>0</v>
          </cell>
          <cell r="IZ1180">
            <v>0</v>
          </cell>
          <cell r="JA1180">
            <v>0</v>
          </cell>
          <cell r="JC1180">
            <v>0</v>
          </cell>
          <cell r="JD1180">
            <v>0</v>
          </cell>
          <cell r="JE1180">
            <v>0</v>
          </cell>
          <cell r="JG1180">
            <v>0</v>
          </cell>
          <cell r="JH1180" t="str">
            <v>CONS</v>
          </cell>
          <cell r="JI1180">
            <v>0</v>
          </cell>
          <cell r="JJ1180">
            <v>0</v>
          </cell>
          <cell r="JL1180">
            <v>0</v>
          </cell>
          <cell r="JM1180">
            <v>0</v>
          </cell>
          <cell r="JN1180">
            <v>0</v>
          </cell>
          <cell r="JT1180">
            <v>0</v>
          </cell>
          <cell r="JU1180">
            <v>0</v>
          </cell>
          <cell r="JV1180">
            <v>0</v>
          </cell>
          <cell r="JZ1180">
            <v>0</v>
          </cell>
          <cell r="KA1180">
            <v>0</v>
          </cell>
          <cell r="KC1180">
            <v>0</v>
          </cell>
          <cell r="KD1180" t="str">
            <v>CONS</v>
          </cell>
          <cell r="KE1180">
            <v>0</v>
          </cell>
          <cell r="KG1180">
            <v>0</v>
          </cell>
          <cell r="KH1180">
            <v>0</v>
          </cell>
          <cell r="KI1180">
            <v>0</v>
          </cell>
          <cell r="KK1180">
            <v>0</v>
          </cell>
          <cell r="KL1180">
            <v>0</v>
          </cell>
          <cell r="KM1180">
            <v>0</v>
          </cell>
          <cell r="KO1180">
            <v>0</v>
          </cell>
          <cell r="KP1180">
            <v>0</v>
          </cell>
          <cell r="KQ1180">
            <v>0</v>
          </cell>
          <cell r="KT1180">
            <v>0</v>
          </cell>
          <cell r="KU1180">
            <v>0</v>
          </cell>
          <cell r="KW1180">
            <v>0</v>
          </cell>
          <cell r="KX1180" t="str">
            <v>CONS</v>
          </cell>
          <cell r="KY1180" t="str">
            <v>CONS</v>
          </cell>
          <cell r="LA1180">
            <v>0</v>
          </cell>
          <cell r="LB1180">
            <v>0</v>
          </cell>
          <cell r="LC1180">
            <v>0</v>
          </cell>
          <cell r="LD1180">
            <v>0</v>
          </cell>
          <cell r="LE1180">
            <v>0</v>
          </cell>
          <cell r="LF1180">
            <v>0</v>
          </cell>
          <cell r="LG1180">
            <v>0</v>
          </cell>
          <cell r="LI1180" t="str">
            <v>CONS</v>
          </cell>
          <cell r="LJ1180">
            <v>0</v>
          </cell>
          <cell r="LK1180">
            <v>0</v>
          </cell>
          <cell r="LM1180">
            <v>0</v>
          </cell>
          <cell r="LO1180">
            <v>0</v>
          </cell>
          <cell r="LQ1180">
            <v>0</v>
          </cell>
          <cell r="LS1180">
            <v>0</v>
          </cell>
          <cell r="LT1180">
            <v>0</v>
          </cell>
          <cell r="LU1180">
            <v>0</v>
          </cell>
          <cell r="LV1180">
            <v>0</v>
          </cell>
          <cell r="LW1180">
            <v>0</v>
          </cell>
          <cell r="LX1180">
            <v>0</v>
          </cell>
          <cell r="LY1180">
            <v>0</v>
          </cell>
          <cell r="MA1180">
            <v>0</v>
          </cell>
          <cell r="MB1180">
            <v>0</v>
          </cell>
          <cell r="MC1180">
            <v>0</v>
          </cell>
          <cell r="MD1180">
            <v>0</v>
          </cell>
          <cell r="ME1180" t="str">
            <v>CONS</v>
          </cell>
          <cell r="MF1180">
            <v>0</v>
          </cell>
          <cell r="MG1180">
            <v>0</v>
          </cell>
          <cell r="MH1180">
            <v>0</v>
          </cell>
          <cell r="MI1180">
            <v>0</v>
          </cell>
          <cell r="MJ1180">
            <v>0</v>
          </cell>
          <cell r="MK1180">
            <v>0</v>
          </cell>
          <cell r="ML1180">
            <v>0</v>
          </cell>
          <cell r="MN1180">
            <v>0</v>
          </cell>
          <cell r="MO1180">
            <v>0</v>
          </cell>
          <cell r="MP1180">
            <v>0</v>
          </cell>
          <cell r="MQ1180">
            <v>0</v>
          </cell>
          <cell r="MR1180">
            <v>0</v>
          </cell>
          <cell r="MS1180" t="str">
            <v>CONS</v>
          </cell>
          <cell r="MT1180" t="str">
            <v>CONS</v>
          </cell>
          <cell r="MU1180">
            <v>0</v>
          </cell>
          <cell r="MW1180">
            <v>0</v>
          </cell>
          <cell r="MX1180">
            <v>0</v>
          </cell>
          <cell r="MY1180">
            <v>0</v>
          </cell>
          <cell r="NA1180">
            <v>0</v>
          </cell>
          <cell r="NB1180">
            <v>0</v>
          </cell>
          <cell r="NC1180">
            <v>0</v>
          </cell>
          <cell r="ND1180" t="str">
            <v>CONS</v>
          </cell>
          <cell r="NE1180">
            <v>0</v>
          </cell>
          <cell r="NF1180">
            <v>0</v>
          </cell>
          <cell r="NG1180">
            <v>0</v>
          </cell>
          <cell r="NH1180">
            <v>0</v>
          </cell>
          <cell r="NI1180">
            <v>0</v>
          </cell>
          <cell r="NJ1180">
            <v>0</v>
          </cell>
          <cell r="NK1180">
            <v>0</v>
          </cell>
          <cell r="NL1180">
            <v>0</v>
          </cell>
          <cell r="NM1180">
            <v>0</v>
          </cell>
          <cell r="NN1180">
            <v>0</v>
          </cell>
          <cell r="NO1180">
            <v>0</v>
          </cell>
        </row>
        <row r="1181">
          <cell r="A1181">
            <v>31444</v>
          </cell>
          <cell r="B1181">
            <v>578</v>
          </cell>
          <cell r="C1181" t="str">
            <v>CONS</v>
          </cell>
          <cell r="Q1181">
            <v>0</v>
          </cell>
          <cell r="S1181">
            <v>0</v>
          </cell>
          <cell r="W1181">
            <v>0</v>
          </cell>
          <cell r="AB1181">
            <v>0</v>
          </cell>
          <cell r="AD1181">
            <v>0</v>
          </cell>
          <cell r="AE1181">
            <v>0</v>
          </cell>
          <cell r="AG1181" t="str">
            <v>CONS</v>
          </cell>
          <cell r="AH1181" t="str">
            <v>CONS</v>
          </cell>
          <cell r="AI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R1181">
            <v>0</v>
          </cell>
          <cell r="AW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CA1181">
            <v>0</v>
          </cell>
          <cell r="CB1181">
            <v>0</v>
          </cell>
          <cell r="CC1181" t="str">
            <v>CONS</v>
          </cell>
          <cell r="CD1181" t="str">
            <v>CONS</v>
          </cell>
          <cell r="CE1181" t="str">
            <v>CONS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 t="str">
            <v>CONS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 t="str">
            <v>CONS</v>
          </cell>
          <cell r="DD1181" t="str">
            <v>CONS</v>
          </cell>
          <cell r="DG1181">
            <v>0</v>
          </cell>
          <cell r="DJ1181">
            <v>0</v>
          </cell>
          <cell r="DK1181">
            <v>0</v>
          </cell>
          <cell r="DL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T1181">
            <v>0</v>
          </cell>
          <cell r="DU1181">
            <v>0</v>
          </cell>
          <cell r="DV1181">
            <v>0</v>
          </cell>
          <cell r="DX1181">
            <v>0</v>
          </cell>
          <cell r="DY1181">
            <v>0</v>
          </cell>
          <cell r="EA1181">
            <v>0</v>
          </cell>
          <cell r="EB1181">
            <v>0</v>
          </cell>
          <cell r="ED1181">
            <v>0</v>
          </cell>
          <cell r="EE1181" t="str">
            <v>CONS</v>
          </cell>
          <cell r="EF1181">
            <v>0</v>
          </cell>
          <cell r="EG1181" t="str">
            <v>CONS</v>
          </cell>
          <cell r="EH1181" t="str">
            <v>CONS</v>
          </cell>
          <cell r="EJ1181">
            <v>0</v>
          </cell>
          <cell r="EK1181">
            <v>0</v>
          </cell>
          <cell r="EL1181">
            <v>0</v>
          </cell>
          <cell r="EN1181">
            <v>0</v>
          </cell>
          <cell r="EO1181">
            <v>0</v>
          </cell>
          <cell r="EP1181">
            <v>0</v>
          </cell>
          <cell r="ER1181">
            <v>0</v>
          </cell>
          <cell r="ET1181">
            <v>0</v>
          </cell>
          <cell r="EU1181">
            <v>0</v>
          </cell>
          <cell r="EV1181">
            <v>0</v>
          </cell>
          <cell r="EX1181">
            <v>0</v>
          </cell>
          <cell r="EY1181">
            <v>0</v>
          </cell>
          <cell r="FA1181">
            <v>0</v>
          </cell>
          <cell r="FB1181">
            <v>0</v>
          </cell>
          <cell r="FC1181">
            <v>0</v>
          </cell>
          <cell r="FD1181">
            <v>0</v>
          </cell>
          <cell r="FE1181">
            <v>0</v>
          </cell>
          <cell r="FF1181">
            <v>0</v>
          </cell>
          <cell r="FG1181">
            <v>0</v>
          </cell>
          <cell r="FI1181">
            <v>0</v>
          </cell>
          <cell r="FJ1181">
            <v>0</v>
          </cell>
          <cell r="FK1181">
            <v>0</v>
          </cell>
          <cell r="FL1181">
            <v>0</v>
          </cell>
          <cell r="FM1181">
            <v>0</v>
          </cell>
          <cell r="FP1181">
            <v>0</v>
          </cell>
          <cell r="FR1181">
            <v>0</v>
          </cell>
          <cell r="FS1181">
            <v>0</v>
          </cell>
          <cell r="FT1181">
            <v>0</v>
          </cell>
          <cell r="FV1181">
            <v>0</v>
          </cell>
          <cell r="FW1181">
            <v>0</v>
          </cell>
          <cell r="FX1181">
            <v>0</v>
          </cell>
          <cell r="FZ1181">
            <v>0</v>
          </cell>
          <cell r="GA1181">
            <v>0</v>
          </cell>
          <cell r="GC1181">
            <v>0</v>
          </cell>
          <cell r="GD1181">
            <v>0</v>
          </cell>
          <cell r="GE1181">
            <v>0</v>
          </cell>
          <cell r="GG1181">
            <v>0</v>
          </cell>
          <cell r="GH1181">
            <v>0</v>
          </cell>
          <cell r="GI1181">
            <v>0</v>
          </cell>
          <cell r="GK1181">
            <v>0</v>
          </cell>
          <cell r="GL1181">
            <v>0</v>
          </cell>
          <cell r="GM1181">
            <v>0</v>
          </cell>
          <cell r="GN1181">
            <v>0</v>
          </cell>
          <cell r="GP1181">
            <v>0</v>
          </cell>
          <cell r="GQ1181">
            <v>0</v>
          </cell>
          <cell r="GR1181">
            <v>0</v>
          </cell>
          <cell r="GS1181">
            <v>0</v>
          </cell>
          <cell r="GU1181">
            <v>0</v>
          </cell>
          <cell r="GV1181">
            <v>0</v>
          </cell>
          <cell r="GW1181">
            <v>0</v>
          </cell>
          <cell r="GY1181">
            <v>0</v>
          </cell>
          <cell r="GZ1181">
            <v>0</v>
          </cell>
          <cell r="HB1181">
            <v>0</v>
          </cell>
          <cell r="HC1181">
            <v>0</v>
          </cell>
          <cell r="HD1181">
            <v>0</v>
          </cell>
          <cell r="HE1181">
            <v>0</v>
          </cell>
          <cell r="HG1181">
            <v>0</v>
          </cell>
          <cell r="HH1181">
            <v>0</v>
          </cell>
          <cell r="HI1181">
            <v>0</v>
          </cell>
          <cell r="HK1181">
            <v>0</v>
          </cell>
          <cell r="HL1181">
            <v>0</v>
          </cell>
          <cell r="HM1181">
            <v>0</v>
          </cell>
          <cell r="HO1181">
            <v>0</v>
          </cell>
          <cell r="HP1181">
            <v>0</v>
          </cell>
          <cell r="HQ1181">
            <v>0</v>
          </cell>
          <cell r="HR1181">
            <v>0</v>
          </cell>
          <cell r="HS1181">
            <v>0</v>
          </cell>
          <cell r="HT1181" t="str">
            <v>CONS</v>
          </cell>
          <cell r="HU1181">
            <v>0</v>
          </cell>
          <cell r="HV1181">
            <v>0</v>
          </cell>
          <cell r="HW1181">
            <v>0</v>
          </cell>
          <cell r="HX1181">
            <v>0</v>
          </cell>
          <cell r="HY1181">
            <v>0</v>
          </cell>
          <cell r="HZ1181">
            <v>0</v>
          </cell>
          <cell r="IA1181">
            <v>0</v>
          </cell>
          <cell r="IC1181">
            <v>0</v>
          </cell>
          <cell r="ID1181">
            <v>0</v>
          </cell>
          <cell r="IE1181">
            <v>0</v>
          </cell>
          <cell r="IF1181">
            <v>0</v>
          </cell>
          <cell r="IG1181">
            <v>0</v>
          </cell>
          <cell r="II1181">
            <v>0</v>
          </cell>
          <cell r="IJ1181">
            <v>0</v>
          </cell>
          <cell r="IK1181">
            <v>0</v>
          </cell>
          <cell r="IL1181" t="str">
            <v>CONS</v>
          </cell>
          <cell r="IM1181" t="str">
            <v>CONS</v>
          </cell>
          <cell r="IO1181">
            <v>0</v>
          </cell>
          <cell r="IQ1181">
            <v>0</v>
          </cell>
          <cell r="IR1181">
            <v>0</v>
          </cell>
          <cell r="IS1181">
            <v>0</v>
          </cell>
          <cell r="IU1181">
            <v>0</v>
          </cell>
          <cell r="IV1181">
            <v>0</v>
          </cell>
          <cell r="IW1181">
            <v>0</v>
          </cell>
          <cell r="IY1181">
            <v>0</v>
          </cell>
          <cell r="IZ1181">
            <v>0</v>
          </cell>
          <cell r="JA1181">
            <v>0</v>
          </cell>
          <cell r="JC1181">
            <v>0</v>
          </cell>
          <cell r="JD1181">
            <v>0</v>
          </cell>
          <cell r="JE1181">
            <v>0</v>
          </cell>
          <cell r="JG1181">
            <v>0</v>
          </cell>
          <cell r="JH1181" t="str">
            <v>CONS</v>
          </cell>
          <cell r="JI1181">
            <v>0</v>
          </cell>
          <cell r="JJ1181">
            <v>0</v>
          </cell>
          <cell r="JL1181">
            <v>0</v>
          </cell>
          <cell r="JM1181">
            <v>0</v>
          </cell>
          <cell r="JN1181">
            <v>0</v>
          </cell>
          <cell r="JT1181">
            <v>0</v>
          </cell>
          <cell r="JU1181">
            <v>0</v>
          </cell>
          <cell r="JV1181">
            <v>0</v>
          </cell>
          <cell r="JZ1181">
            <v>0</v>
          </cell>
          <cell r="KA1181">
            <v>0</v>
          </cell>
          <cell r="KC1181">
            <v>0</v>
          </cell>
          <cell r="KD1181" t="str">
            <v>CONS</v>
          </cell>
          <cell r="KE1181">
            <v>0</v>
          </cell>
          <cell r="KG1181">
            <v>0</v>
          </cell>
          <cell r="KH1181">
            <v>0</v>
          </cell>
          <cell r="KI1181">
            <v>0</v>
          </cell>
          <cell r="KK1181">
            <v>0</v>
          </cell>
          <cell r="KL1181">
            <v>0</v>
          </cell>
          <cell r="KM1181">
            <v>0</v>
          </cell>
          <cell r="KO1181">
            <v>0</v>
          </cell>
          <cell r="KP1181">
            <v>0</v>
          </cell>
          <cell r="KQ1181">
            <v>0</v>
          </cell>
          <cell r="KT1181">
            <v>0</v>
          </cell>
          <cell r="KU1181">
            <v>0</v>
          </cell>
          <cell r="KW1181">
            <v>0</v>
          </cell>
          <cell r="KX1181" t="str">
            <v>CONS</v>
          </cell>
          <cell r="KY1181" t="str">
            <v>CONS</v>
          </cell>
          <cell r="LA1181">
            <v>0</v>
          </cell>
          <cell r="LB1181">
            <v>0</v>
          </cell>
          <cell r="LC1181">
            <v>0</v>
          </cell>
          <cell r="LD1181">
            <v>0</v>
          </cell>
          <cell r="LE1181">
            <v>0</v>
          </cell>
          <cell r="LF1181">
            <v>0</v>
          </cell>
          <cell r="LG1181">
            <v>0</v>
          </cell>
          <cell r="LI1181" t="str">
            <v>CONS</v>
          </cell>
          <cell r="LJ1181">
            <v>0</v>
          </cell>
          <cell r="LK1181">
            <v>0</v>
          </cell>
          <cell r="LM1181">
            <v>0</v>
          </cell>
          <cell r="LO1181">
            <v>0</v>
          </cell>
          <cell r="LQ1181">
            <v>0</v>
          </cell>
          <cell r="LS1181">
            <v>0</v>
          </cell>
          <cell r="LT1181">
            <v>0</v>
          </cell>
          <cell r="LU1181">
            <v>0</v>
          </cell>
          <cell r="LV1181">
            <v>0</v>
          </cell>
          <cell r="LW1181">
            <v>0</v>
          </cell>
          <cell r="LX1181">
            <v>0</v>
          </cell>
          <cell r="LY1181">
            <v>0</v>
          </cell>
          <cell r="MA1181">
            <v>0</v>
          </cell>
          <cell r="MB1181">
            <v>0</v>
          </cell>
          <cell r="MC1181">
            <v>0</v>
          </cell>
          <cell r="MD1181">
            <v>0</v>
          </cell>
          <cell r="ME1181" t="str">
            <v>CONS</v>
          </cell>
          <cell r="MF1181">
            <v>0</v>
          </cell>
          <cell r="MG1181">
            <v>0</v>
          </cell>
          <cell r="MH1181">
            <v>0</v>
          </cell>
          <cell r="MI1181">
            <v>0</v>
          </cell>
          <cell r="MJ1181">
            <v>0</v>
          </cell>
          <cell r="MK1181">
            <v>0</v>
          </cell>
          <cell r="ML1181">
            <v>0</v>
          </cell>
          <cell r="MN1181">
            <v>0</v>
          </cell>
          <cell r="MO1181">
            <v>0</v>
          </cell>
          <cell r="MP1181">
            <v>0</v>
          </cell>
          <cell r="MQ1181">
            <v>0</v>
          </cell>
          <cell r="MR1181">
            <v>0</v>
          </cell>
          <cell r="MS1181" t="str">
            <v>CONS</v>
          </cell>
          <cell r="MT1181" t="str">
            <v>CONS</v>
          </cell>
          <cell r="MU1181">
            <v>0</v>
          </cell>
          <cell r="MW1181">
            <v>0</v>
          </cell>
          <cell r="MX1181">
            <v>0</v>
          </cell>
          <cell r="MY1181">
            <v>0</v>
          </cell>
          <cell r="NA1181">
            <v>0</v>
          </cell>
          <cell r="NB1181">
            <v>0</v>
          </cell>
          <cell r="NC1181">
            <v>0</v>
          </cell>
          <cell r="ND1181" t="str">
            <v>CONS</v>
          </cell>
          <cell r="NE1181">
            <v>0</v>
          </cell>
          <cell r="NF1181">
            <v>0</v>
          </cell>
          <cell r="NG1181">
            <v>0</v>
          </cell>
          <cell r="NH1181">
            <v>0</v>
          </cell>
          <cell r="NI1181">
            <v>0</v>
          </cell>
          <cell r="NJ1181">
            <v>0</v>
          </cell>
          <cell r="NK1181">
            <v>0</v>
          </cell>
          <cell r="NL1181">
            <v>0</v>
          </cell>
          <cell r="NM1181">
            <v>0</v>
          </cell>
          <cell r="NN1181">
            <v>0</v>
          </cell>
          <cell r="NO1181">
            <v>0</v>
          </cell>
        </row>
        <row r="1182">
          <cell r="A1182">
            <v>31413</v>
          </cell>
          <cell r="B1182">
            <v>579</v>
          </cell>
          <cell r="C1182" t="str">
            <v>CONS</v>
          </cell>
          <cell r="Q1182">
            <v>0</v>
          </cell>
          <cell r="S1182">
            <v>0</v>
          </cell>
          <cell r="W1182">
            <v>0</v>
          </cell>
          <cell r="AB1182">
            <v>0</v>
          </cell>
          <cell r="AD1182">
            <v>0</v>
          </cell>
          <cell r="AE1182">
            <v>0</v>
          </cell>
          <cell r="AG1182" t="str">
            <v>CONS</v>
          </cell>
          <cell r="AH1182" t="str">
            <v>CONS</v>
          </cell>
          <cell r="AI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R1182">
            <v>0</v>
          </cell>
          <cell r="AW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CA1182">
            <v>0</v>
          </cell>
          <cell r="CB1182">
            <v>0</v>
          </cell>
          <cell r="CC1182" t="str">
            <v>CONS</v>
          </cell>
          <cell r="CD1182" t="str">
            <v>CONS</v>
          </cell>
          <cell r="CE1182" t="str">
            <v>CONS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 t="str">
            <v>CONS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 t="str">
            <v>CONS</v>
          </cell>
          <cell r="DD1182" t="str">
            <v>CONS</v>
          </cell>
          <cell r="DG1182">
            <v>0</v>
          </cell>
          <cell r="DJ1182">
            <v>0</v>
          </cell>
          <cell r="DK1182">
            <v>0</v>
          </cell>
          <cell r="DL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T1182">
            <v>0</v>
          </cell>
          <cell r="DU1182">
            <v>0</v>
          </cell>
          <cell r="DV1182">
            <v>0</v>
          </cell>
          <cell r="DX1182">
            <v>0</v>
          </cell>
          <cell r="DY1182">
            <v>0</v>
          </cell>
          <cell r="EA1182">
            <v>0</v>
          </cell>
          <cell r="EB1182">
            <v>0</v>
          </cell>
          <cell r="ED1182">
            <v>0</v>
          </cell>
          <cell r="EE1182" t="str">
            <v>CONS</v>
          </cell>
          <cell r="EF1182">
            <v>0</v>
          </cell>
          <cell r="EG1182" t="str">
            <v>CONS</v>
          </cell>
          <cell r="EH1182" t="str">
            <v>CONS</v>
          </cell>
          <cell r="EJ1182">
            <v>0</v>
          </cell>
          <cell r="EK1182">
            <v>0</v>
          </cell>
          <cell r="EL1182">
            <v>0</v>
          </cell>
          <cell r="EN1182">
            <v>0</v>
          </cell>
          <cell r="EO1182">
            <v>0</v>
          </cell>
          <cell r="EP1182">
            <v>0</v>
          </cell>
          <cell r="ER1182">
            <v>0</v>
          </cell>
          <cell r="ET1182">
            <v>0</v>
          </cell>
          <cell r="EU1182">
            <v>0</v>
          </cell>
          <cell r="EV1182">
            <v>0</v>
          </cell>
          <cell r="EX1182">
            <v>0</v>
          </cell>
          <cell r="EY1182">
            <v>0</v>
          </cell>
          <cell r="FA1182">
            <v>0</v>
          </cell>
          <cell r="FB1182">
            <v>0</v>
          </cell>
          <cell r="FC1182">
            <v>0</v>
          </cell>
          <cell r="FD1182">
            <v>0</v>
          </cell>
          <cell r="FE1182">
            <v>0</v>
          </cell>
          <cell r="FF1182">
            <v>0</v>
          </cell>
          <cell r="FG1182">
            <v>0</v>
          </cell>
          <cell r="FI1182">
            <v>0</v>
          </cell>
          <cell r="FJ1182">
            <v>0</v>
          </cell>
          <cell r="FK1182">
            <v>0</v>
          </cell>
          <cell r="FL1182">
            <v>0</v>
          </cell>
          <cell r="FM1182">
            <v>0</v>
          </cell>
          <cell r="FP1182">
            <v>0</v>
          </cell>
          <cell r="FR1182">
            <v>0</v>
          </cell>
          <cell r="FS1182">
            <v>0</v>
          </cell>
          <cell r="FT1182">
            <v>0</v>
          </cell>
          <cell r="FV1182">
            <v>0</v>
          </cell>
          <cell r="FW1182">
            <v>0</v>
          </cell>
          <cell r="FX1182">
            <v>0</v>
          </cell>
          <cell r="FZ1182">
            <v>0</v>
          </cell>
          <cell r="GA1182">
            <v>0</v>
          </cell>
          <cell r="GC1182">
            <v>0</v>
          </cell>
          <cell r="GD1182">
            <v>0</v>
          </cell>
          <cell r="GE1182">
            <v>0</v>
          </cell>
          <cell r="GG1182">
            <v>0</v>
          </cell>
          <cell r="GH1182">
            <v>0</v>
          </cell>
          <cell r="GI1182">
            <v>0</v>
          </cell>
          <cell r="GK1182">
            <v>0</v>
          </cell>
          <cell r="GL1182">
            <v>0</v>
          </cell>
          <cell r="GM1182">
            <v>0</v>
          </cell>
          <cell r="GN1182">
            <v>0</v>
          </cell>
          <cell r="GP1182">
            <v>0</v>
          </cell>
          <cell r="GQ1182">
            <v>0</v>
          </cell>
          <cell r="GR1182">
            <v>0</v>
          </cell>
          <cell r="GS1182">
            <v>0</v>
          </cell>
          <cell r="GU1182">
            <v>0</v>
          </cell>
          <cell r="GV1182">
            <v>0</v>
          </cell>
          <cell r="GW1182">
            <v>0</v>
          </cell>
          <cell r="GY1182">
            <v>0</v>
          </cell>
          <cell r="GZ1182">
            <v>0</v>
          </cell>
          <cell r="HB1182">
            <v>0</v>
          </cell>
          <cell r="HC1182">
            <v>0</v>
          </cell>
          <cell r="HD1182">
            <v>0</v>
          </cell>
          <cell r="HE1182">
            <v>0</v>
          </cell>
          <cell r="HG1182">
            <v>0</v>
          </cell>
          <cell r="HH1182">
            <v>0</v>
          </cell>
          <cell r="HI1182">
            <v>0</v>
          </cell>
          <cell r="HK1182">
            <v>0</v>
          </cell>
          <cell r="HL1182">
            <v>0</v>
          </cell>
          <cell r="HM1182">
            <v>0</v>
          </cell>
          <cell r="HO1182">
            <v>0</v>
          </cell>
          <cell r="HP1182">
            <v>0</v>
          </cell>
          <cell r="HQ1182">
            <v>0</v>
          </cell>
          <cell r="HR1182">
            <v>0</v>
          </cell>
          <cell r="HS1182">
            <v>0</v>
          </cell>
          <cell r="HT1182" t="str">
            <v>CONS</v>
          </cell>
          <cell r="HU1182">
            <v>0</v>
          </cell>
          <cell r="HV1182">
            <v>0</v>
          </cell>
          <cell r="HW1182">
            <v>0</v>
          </cell>
          <cell r="HX1182">
            <v>0</v>
          </cell>
          <cell r="HY1182">
            <v>0</v>
          </cell>
          <cell r="HZ1182">
            <v>0</v>
          </cell>
          <cell r="IA1182">
            <v>0</v>
          </cell>
          <cell r="IC1182">
            <v>0</v>
          </cell>
          <cell r="ID1182">
            <v>0</v>
          </cell>
          <cell r="IE1182">
            <v>0</v>
          </cell>
          <cell r="IF1182">
            <v>0</v>
          </cell>
          <cell r="IG1182">
            <v>0</v>
          </cell>
          <cell r="II1182">
            <v>0</v>
          </cell>
          <cell r="IJ1182">
            <v>0</v>
          </cell>
          <cell r="IK1182">
            <v>0</v>
          </cell>
          <cell r="IL1182" t="str">
            <v>CONS</v>
          </cell>
          <cell r="IM1182" t="str">
            <v>CONS</v>
          </cell>
          <cell r="IO1182">
            <v>0</v>
          </cell>
          <cell r="IQ1182">
            <v>0</v>
          </cell>
          <cell r="IR1182">
            <v>0</v>
          </cell>
          <cell r="IS1182">
            <v>0</v>
          </cell>
          <cell r="IU1182">
            <v>0</v>
          </cell>
          <cell r="IV1182">
            <v>0</v>
          </cell>
          <cell r="IW1182">
            <v>0</v>
          </cell>
          <cell r="IY1182">
            <v>0</v>
          </cell>
          <cell r="IZ1182">
            <v>0</v>
          </cell>
          <cell r="JA1182">
            <v>0</v>
          </cell>
          <cell r="JC1182">
            <v>0</v>
          </cell>
          <cell r="JD1182">
            <v>0</v>
          </cell>
          <cell r="JE1182">
            <v>0</v>
          </cell>
          <cell r="JG1182">
            <v>0</v>
          </cell>
          <cell r="JH1182" t="str">
            <v>CONS</v>
          </cell>
          <cell r="JI1182">
            <v>0</v>
          </cell>
          <cell r="JJ1182">
            <v>0</v>
          </cell>
          <cell r="JL1182">
            <v>0</v>
          </cell>
          <cell r="JM1182">
            <v>0</v>
          </cell>
          <cell r="JN1182">
            <v>0</v>
          </cell>
          <cell r="JT1182">
            <v>0</v>
          </cell>
          <cell r="JU1182">
            <v>0</v>
          </cell>
          <cell r="JV1182">
            <v>0</v>
          </cell>
          <cell r="JZ1182">
            <v>0</v>
          </cell>
          <cell r="KA1182">
            <v>0</v>
          </cell>
          <cell r="KC1182">
            <v>0</v>
          </cell>
          <cell r="KD1182" t="str">
            <v>CONS</v>
          </cell>
          <cell r="KE1182">
            <v>0</v>
          </cell>
          <cell r="KG1182">
            <v>0</v>
          </cell>
          <cell r="KH1182">
            <v>0</v>
          </cell>
          <cell r="KI1182">
            <v>0</v>
          </cell>
          <cell r="KK1182">
            <v>0</v>
          </cell>
          <cell r="KL1182">
            <v>0</v>
          </cell>
          <cell r="KM1182">
            <v>0</v>
          </cell>
          <cell r="KO1182">
            <v>0</v>
          </cell>
          <cell r="KP1182">
            <v>0</v>
          </cell>
          <cell r="KQ1182">
            <v>0</v>
          </cell>
          <cell r="KT1182">
            <v>0</v>
          </cell>
          <cell r="KU1182">
            <v>0</v>
          </cell>
          <cell r="KW1182">
            <v>0</v>
          </cell>
          <cell r="KX1182" t="str">
            <v>CONS</v>
          </cell>
          <cell r="KY1182" t="str">
            <v>CONS</v>
          </cell>
          <cell r="LA1182">
            <v>0</v>
          </cell>
          <cell r="LB1182">
            <v>0</v>
          </cell>
          <cell r="LC1182">
            <v>0</v>
          </cell>
          <cell r="LD1182">
            <v>0</v>
          </cell>
          <cell r="LE1182">
            <v>0</v>
          </cell>
          <cell r="LF1182">
            <v>0</v>
          </cell>
          <cell r="LG1182">
            <v>0</v>
          </cell>
          <cell r="LI1182" t="str">
            <v>CONS</v>
          </cell>
          <cell r="LJ1182">
            <v>0</v>
          </cell>
          <cell r="LK1182">
            <v>0</v>
          </cell>
          <cell r="LM1182">
            <v>0</v>
          </cell>
          <cell r="LO1182">
            <v>0</v>
          </cell>
          <cell r="LQ1182">
            <v>0</v>
          </cell>
          <cell r="LS1182">
            <v>0</v>
          </cell>
          <cell r="LT1182">
            <v>0</v>
          </cell>
          <cell r="LU1182">
            <v>0</v>
          </cell>
          <cell r="LV1182">
            <v>0</v>
          </cell>
          <cell r="LW1182">
            <v>0</v>
          </cell>
          <cell r="LX1182">
            <v>0</v>
          </cell>
          <cell r="LY1182">
            <v>0</v>
          </cell>
          <cell r="MA1182">
            <v>0</v>
          </cell>
          <cell r="MB1182">
            <v>0</v>
          </cell>
          <cell r="MC1182">
            <v>0</v>
          </cell>
          <cell r="MD1182">
            <v>0</v>
          </cell>
          <cell r="ME1182" t="str">
            <v>CONS</v>
          </cell>
          <cell r="MF1182">
            <v>0</v>
          </cell>
          <cell r="MG1182">
            <v>0</v>
          </cell>
          <cell r="MH1182">
            <v>0</v>
          </cell>
          <cell r="MI1182">
            <v>0</v>
          </cell>
          <cell r="MJ1182">
            <v>0</v>
          </cell>
          <cell r="MK1182">
            <v>0</v>
          </cell>
          <cell r="ML1182">
            <v>0</v>
          </cell>
          <cell r="MN1182">
            <v>0</v>
          </cell>
          <cell r="MO1182">
            <v>0</v>
          </cell>
          <cell r="MP1182">
            <v>0</v>
          </cell>
          <cell r="MQ1182">
            <v>0</v>
          </cell>
          <cell r="MR1182">
            <v>0</v>
          </cell>
          <cell r="MS1182" t="str">
            <v>CONS</v>
          </cell>
          <cell r="MT1182" t="str">
            <v>CONS</v>
          </cell>
          <cell r="MU1182">
            <v>0</v>
          </cell>
          <cell r="MW1182">
            <v>0</v>
          </cell>
          <cell r="MX1182">
            <v>0</v>
          </cell>
          <cell r="MY1182">
            <v>0</v>
          </cell>
          <cell r="NA1182">
            <v>0</v>
          </cell>
          <cell r="NB1182">
            <v>0</v>
          </cell>
          <cell r="NC1182">
            <v>0</v>
          </cell>
          <cell r="ND1182" t="str">
            <v>CONS</v>
          </cell>
          <cell r="NE1182">
            <v>0</v>
          </cell>
          <cell r="NF1182">
            <v>0</v>
          </cell>
          <cell r="NG1182">
            <v>0</v>
          </cell>
          <cell r="NH1182">
            <v>0</v>
          </cell>
          <cell r="NI1182">
            <v>0</v>
          </cell>
          <cell r="NJ1182">
            <v>0</v>
          </cell>
          <cell r="NK1182">
            <v>0</v>
          </cell>
          <cell r="NL1182">
            <v>0</v>
          </cell>
          <cell r="NM1182">
            <v>0</v>
          </cell>
          <cell r="NN1182">
            <v>0</v>
          </cell>
          <cell r="NO118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/>
  </sheetViews>
  <sheetFormatPr baseColWidth="10" defaultColWidth="14" defaultRowHeight="11.25" customHeight="1" x14ac:dyDescent="0.25"/>
  <cols>
    <col min="1" max="1" width="3" style="1" customWidth="1"/>
    <col min="2" max="2" width="6.5429687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5">
      <c r="A1" s="179" t="s">
        <v>463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5">
      <c r="A2" s="176" t="s">
        <v>462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5">
      <c r="A3" s="176" t="s">
        <v>461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460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5">
      <c r="B4" s="17"/>
      <c r="C4" s="17"/>
      <c r="E4" s="170"/>
      <c r="F4" s="17"/>
      <c r="G4" s="169"/>
      <c r="H4" s="17"/>
      <c r="I4" s="17"/>
      <c r="J4" s="17"/>
      <c r="K4" s="17"/>
      <c r="L4" s="173" t="s">
        <v>459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5">
      <c r="A5" s="17" t="s">
        <v>458</v>
      </c>
      <c r="B5" s="17"/>
      <c r="C5" s="17"/>
      <c r="D5" s="171">
        <v>45735</v>
      </c>
      <c r="E5" s="170"/>
      <c r="F5" s="17"/>
      <c r="G5" s="169"/>
      <c r="H5" s="17"/>
      <c r="I5" s="17"/>
      <c r="J5" s="17"/>
      <c r="K5" s="17"/>
      <c r="L5" s="168" t="s">
        <v>457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0.5" thickBot="1" x14ac:dyDescent="0.3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456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3">
      <c r="A7" s="11"/>
      <c r="B7" s="17"/>
      <c r="C7" s="17"/>
      <c r="D7" s="17"/>
      <c r="E7" s="17"/>
      <c r="F7" s="17"/>
      <c r="G7" s="17"/>
      <c r="H7" s="17"/>
      <c r="I7" s="164" t="s">
        <v>455</v>
      </c>
      <c r="J7" s="163"/>
      <c r="K7" s="17"/>
      <c r="L7" s="162" t="s">
        <v>454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3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453</v>
      </c>
      <c r="F8" s="156" t="s">
        <v>421</v>
      </c>
      <c r="G8" s="155" t="s">
        <v>421</v>
      </c>
      <c r="H8" s="17"/>
      <c r="I8" s="154" t="s">
        <v>428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5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5">
      <c r="A10" s="11"/>
      <c r="B10" s="146" t="s">
        <v>452</v>
      </c>
      <c r="C10" s="52" t="s">
        <v>451</v>
      </c>
      <c r="D10" s="145"/>
      <c r="E10" s="129"/>
      <c r="F10" s="144" t="s">
        <v>15</v>
      </c>
      <c r="G10" s="143" t="s">
        <v>14</v>
      </c>
      <c r="H10" s="142" t="s">
        <v>450</v>
      </c>
      <c r="I10" s="141" t="s">
        <v>449</v>
      </c>
      <c r="J10" s="140" t="s">
        <v>448</v>
      </c>
      <c r="K10" s="139"/>
      <c r="L10" s="139"/>
      <c r="M10" s="139"/>
      <c r="N10" s="139"/>
      <c r="O10" s="139"/>
      <c r="P10" s="139"/>
      <c r="Q10" s="139"/>
      <c r="R10" s="138" t="s">
        <v>447</v>
      </c>
      <c r="S10" s="137" t="s">
        <v>446</v>
      </c>
      <c r="T10" s="136"/>
    </row>
    <row r="11" spans="1:28" ht="12" customHeight="1" x14ac:dyDescent="0.25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45566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ht="12" hidden="1" customHeight="1" x14ac:dyDescent="0.25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ht="12" hidden="1" customHeight="1" x14ac:dyDescent="0.25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ht="12" hidden="1" customHeight="1" x14ac:dyDescent="0.25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ht="12" hidden="1" customHeight="1" x14ac:dyDescent="0.25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ht="12" hidden="1" customHeight="1" x14ac:dyDescent="0.25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ht="12" hidden="1" customHeight="1" x14ac:dyDescent="0.25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ht="12" hidden="1" customHeight="1" x14ac:dyDescent="0.25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ht="12" hidden="1" customHeight="1" x14ac:dyDescent="0.25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ht="12" hidden="1" customHeight="1" x14ac:dyDescent="0.25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ht="12" hidden="1" customHeight="1" x14ac:dyDescent="0.25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ht="12" hidden="1" customHeight="1" x14ac:dyDescent="0.25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ht="12" hidden="1" customHeight="1" x14ac:dyDescent="0.25">
      <c r="A23" s="11"/>
      <c r="B23" s="121"/>
      <c r="C23" s="123" t="s">
        <v>393</v>
      </c>
      <c r="D23" s="122"/>
      <c r="R23" s="11"/>
      <c r="S23" s="11"/>
      <c r="T23" s="118"/>
      <c r="U23" s="11"/>
      <c r="V23" s="11"/>
    </row>
    <row r="24" spans="1:22" ht="12" hidden="1" customHeight="1" x14ac:dyDescent="0.25">
      <c r="A24" s="11"/>
      <c r="B24" s="121"/>
      <c r="C24" s="123" t="s">
        <v>393</v>
      </c>
      <c r="D24" s="122"/>
      <c r="R24" s="11"/>
      <c r="S24" s="11"/>
      <c r="T24" s="118"/>
      <c r="U24" s="11"/>
      <c r="V24" s="11"/>
    </row>
    <row r="25" spans="1:22" ht="12" hidden="1" customHeight="1" x14ac:dyDescent="0.25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ht="12" hidden="1" customHeight="1" x14ac:dyDescent="0.25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ht="12" hidden="1" customHeight="1" x14ac:dyDescent="0.25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ht="12" hidden="1" customHeight="1" x14ac:dyDescent="0.25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ht="12" hidden="1" customHeight="1" x14ac:dyDescent="0.25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ht="12" hidden="1" customHeight="1" x14ac:dyDescent="0.25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ht="12" hidden="1" customHeight="1" x14ac:dyDescent="0.25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ht="12" hidden="1" customHeight="1" x14ac:dyDescent="0.25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ht="12" hidden="1" customHeight="1" x14ac:dyDescent="0.25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ht="12" hidden="1" customHeight="1" x14ac:dyDescent="0.25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ht="12" hidden="1" customHeight="1" x14ac:dyDescent="0.25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ht="12" hidden="1" customHeight="1" x14ac:dyDescent="0.25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ht="12" hidden="1" customHeight="1" x14ac:dyDescent="0.25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ht="12" hidden="1" customHeight="1" x14ac:dyDescent="0.25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ht="12" hidden="1" customHeight="1" x14ac:dyDescent="0.25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ht="12" hidden="1" customHeight="1" x14ac:dyDescent="0.25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ht="12" hidden="1" customHeight="1" x14ac:dyDescent="0.25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ht="12" hidden="1" customHeight="1" x14ac:dyDescent="0.25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ht="12" hidden="1" customHeight="1" x14ac:dyDescent="0.25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ht="12" hidden="1" customHeight="1" x14ac:dyDescent="0.25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ht="12" hidden="1" customHeight="1" x14ac:dyDescent="0.25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ht="12" hidden="1" customHeight="1" x14ac:dyDescent="0.25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ht="12" hidden="1" customHeight="1" x14ac:dyDescent="0.25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ht="12" hidden="1" customHeight="1" x14ac:dyDescent="0.25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ht="12" hidden="1" customHeight="1" x14ac:dyDescent="0.25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ht="12" hidden="1" customHeight="1" x14ac:dyDescent="0.25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ht="12" hidden="1" customHeight="1" x14ac:dyDescent="0.25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ht="12" hidden="1" customHeight="1" x14ac:dyDescent="0.25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ht="12" hidden="1" customHeight="1" x14ac:dyDescent="0.25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ht="12" hidden="1" customHeight="1" x14ac:dyDescent="0.25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ht="12" hidden="1" customHeight="1" x14ac:dyDescent="0.25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ht="12" hidden="1" customHeight="1" x14ac:dyDescent="0.25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ht="12" hidden="1" customHeight="1" x14ac:dyDescent="0.25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ht="12" hidden="1" customHeight="1" x14ac:dyDescent="0.25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ht="12" hidden="1" customHeight="1" x14ac:dyDescent="0.25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ht="12" hidden="1" customHeight="1" x14ac:dyDescent="0.25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ht="12" hidden="1" customHeight="1" x14ac:dyDescent="0.25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ht="12" hidden="1" customHeight="1" x14ac:dyDescent="0.25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ht="12" hidden="1" customHeight="1" x14ac:dyDescent="0.25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ht="12" hidden="1" customHeight="1" x14ac:dyDescent="0.25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ht="12" hidden="1" customHeight="1" x14ac:dyDescent="0.25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ht="12" hidden="1" customHeight="1" x14ac:dyDescent="0.25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ht="12" hidden="1" customHeight="1" x14ac:dyDescent="0.25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ht="12" hidden="1" customHeight="1" x14ac:dyDescent="0.25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ht="12" hidden="1" customHeight="1" x14ac:dyDescent="0.25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ht="12" hidden="1" customHeight="1" x14ac:dyDescent="0.25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ht="12" hidden="1" customHeight="1" x14ac:dyDescent="0.25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ht="12" hidden="1" customHeight="1" x14ac:dyDescent="0.25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ht="12" hidden="1" customHeight="1" x14ac:dyDescent="0.25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ht="12" hidden="1" customHeight="1" x14ac:dyDescent="0.25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ht="12" hidden="1" customHeight="1" x14ac:dyDescent="0.25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ht="12" hidden="1" customHeight="1" x14ac:dyDescent="0.25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ht="12" hidden="1" customHeight="1" x14ac:dyDescent="0.25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ht="12" hidden="1" customHeight="1" x14ac:dyDescent="0.25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ht="12" hidden="1" customHeight="1" x14ac:dyDescent="0.25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ht="12" hidden="1" customHeight="1" x14ac:dyDescent="0.25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ht="12" hidden="1" customHeight="1" x14ac:dyDescent="0.25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ht="12" hidden="1" customHeight="1" x14ac:dyDescent="0.25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ht="12" hidden="1" customHeight="1" x14ac:dyDescent="0.25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ht="12" hidden="1" customHeight="1" x14ac:dyDescent="0.25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ht="12" hidden="1" customHeight="1" x14ac:dyDescent="0.25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ht="12" hidden="1" customHeight="1" x14ac:dyDescent="0.25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ht="12" hidden="1" customHeight="1" x14ac:dyDescent="0.25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ht="12" hidden="1" customHeight="1" x14ac:dyDescent="0.25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ht="12" hidden="1" customHeight="1" x14ac:dyDescent="0.25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ht="12" hidden="1" customHeight="1" x14ac:dyDescent="0.25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ht="12" hidden="1" customHeight="1" x14ac:dyDescent="0.25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ht="12" hidden="1" customHeight="1" x14ac:dyDescent="0.25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ht="12" hidden="1" customHeight="1" x14ac:dyDescent="0.25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ht="12" hidden="1" customHeight="1" x14ac:dyDescent="0.25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ht="12" hidden="1" customHeight="1" x14ac:dyDescent="0.25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ht="12" hidden="1" customHeight="1" x14ac:dyDescent="0.25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ht="12" hidden="1" customHeight="1" x14ac:dyDescent="0.25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ht="12" hidden="1" customHeight="1" x14ac:dyDescent="0.25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ht="12" hidden="1" customHeight="1" x14ac:dyDescent="0.25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ht="12" hidden="1" customHeight="1" x14ac:dyDescent="0.25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ht="12" hidden="1" customHeight="1" x14ac:dyDescent="0.25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ht="12" hidden="1" customHeight="1" x14ac:dyDescent="0.25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ht="12" hidden="1" customHeight="1" x14ac:dyDescent="0.25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ht="12" hidden="1" customHeight="1" x14ac:dyDescent="0.25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ht="12" hidden="1" customHeight="1" x14ac:dyDescent="0.25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ht="12" hidden="1" customHeight="1" x14ac:dyDescent="0.25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ht="12" hidden="1" customHeight="1" x14ac:dyDescent="0.25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ht="12" hidden="1" customHeight="1" x14ac:dyDescent="0.25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ht="12" hidden="1" customHeight="1" x14ac:dyDescent="0.25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ht="12" hidden="1" customHeight="1" x14ac:dyDescent="0.25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ht="12" hidden="1" customHeight="1" x14ac:dyDescent="0.25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ht="12" hidden="1" customHeight="1" x14ac:dyDescent="0.25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ht="12" hidden="1" customHeight="1" x14ac:dyDescent="0.25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ht="12" hidden="1" customHeight="1" x14ac:dyDescent="0.25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ht="12" hidden="1" customHeight="1" x14ac:dyDescent="0.25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ht="12" hidden="1" customHeight="1" x14ac:dyDescent="0.25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ht="12" hidden="1" customHeight="1" x14ac:dyDescent="0.25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ht="12" hidden="1" customHeight="1" x14ac:dyDescent="0.25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ht="12" hidden="1" customHeight="1" x14ac:dyDescent="0.25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ht="12" hidden="1" customHeight="1" x14ac:dyDescent="0.25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ht="12" hidden="1" customHeight="1" x14ac:dyDescent="0.25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ht="12" hidden="1" customHeight="1" x14ac:dyDescent="0.25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ht="12" hidden="1" customHeight="1" x14ac:dyDescent="0.25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ht="12" hidden="1" customHeight="1" x14ac:dyDescent="0.25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ht="12" hidden="1" customHeight="1" x14ac:dyDescent="0.25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ht="12" hidden="1" customHeight="1" x14ac:dyDescent="0.25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ht="12" hidden="1" customHeight="1" x14ac:dyDescent="0.25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ht="12" hidden="1" customHeight="1" x14ac:dyDescent="0.25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ht="12" hidden="1" customHeight="1" x14ac:dyDescent="0.25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ht="12" hidden="1" customHeight="1" x14ac:dyDescent="0.25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ht="12" hidden="1" customHeight="1" x14ac:dyDescent="0.25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ht="12" hidden="1" customHeight="1" x14ac:dyDescent="0.25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ht="12" hidden="1" customHeight="1" x14ac:dyDescent="0.25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ht="12" hidden="1" customHeight="1" x14ac:dyDescent="0.25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ht="12" hidden="1" customHeight="1" x14ac:dyDescent="0.25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ht="12" hidden="1" customHeight="1" x14ac:dyDescent="0.25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ht="12" hidden="1" customHeight="1" x14ac:dyDescent="0.25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ht="12" hidden="1" customHeight="1" x14ac:dyDescent="0.25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ht="12" hidden="1" customHeight="1" x14ac:dyDescent="0.25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ht="12" hidden="1" customHeight="1" x14ac:dyDescent="0.25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ht="12" hidden="1" customHeight="1" x14ac:dyDescent="0.25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ht="12" hidden="1" customHeight="1" x14ac:dyDescent="0.25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ht="12" hidden="1" customHeight="1" x14ac:dyDescent="0.25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ht="12" hidden="1" customHeight="1" x14ac:dyDescent="0.25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ht="12" hidden="1" customHeight="1" x14ac:dyDescent="0.25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ht="12" hidden="1" customHeight="1" x14ac:dyDescent="0.25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ht="12" hidden="1" customHeight="1" x14ac:dyDescent="0.25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ht="12" hidden="1" customHeight="1" x14ac:dyDescent="0.25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ht="12" hidden="1" customHeight="1" x14ac:dyDescent="0.25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ht="12" hidden="1" customHeight="1" x14ac:dyDescent="0.25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ht="12" hidden="1" customHeight="1" x14ac:dyDescent="0.25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ht="12" hidden="1" customHeight="1" x14ac:dyDescent="0.25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ht="12" hidden="1" customHeight="1" x14ac:dyDescent="0.25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ht="12" hidden="1" customHeight="1" x14ac:dyDescent="0.25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ht="12" hidden="1" customHeight="1" x14ac:dyDescent="0.25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ht="12" hidden="1" customHeight="1" x14ac:dyDescent="0.25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ht="12" hidden="1" customHeight="1" x14ac:dyDescent="0.25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ht="12" hidden="1" customHeight="1" x14ac:dyDescent="0.25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ht="12" hidden="1" customHeight="1" x14ac:dyDescent="0.25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ht="12" hidden="1" customHeight="1" x14ac:dyDescent="0.25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ht="12" hidden="1" customHeight="1" x14ac:dyDescent="0.25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ht="12" hidden="1" customHeight="1" x14ac:dyDescent="0.25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ht="12" hidden="1" customHeight="1" x14ac:dyDescent="0.25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ht="12" hidden="1" customHeight="1" x14ac:dyDescent="0.25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ht="12" hidden="1" customHeight="1" x14ac:dyDescent="0.25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ht="12" hidden="1" customHeight="1" x14ac:dyDescent="0.25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ht="12" hidden="1" customHeight="1" x14ac:dyDescent="0.25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ht="12" hidden="1" customHeight="1" x14ac:dyDescent="0.25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ht="12" hidden="1" customHeight="1" x14ac:dyDescent="0.25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ht="12" hidden="1" customHeight="1" x14ac:dyDescent="0.25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ht="12" hidden="1" customHeight="1" x14ac:dyDescent="0.25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ht="12" hidden="1" customHeight="1" x14ac:dyDescent="0.25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ht="12" hidden="1" customHeight="1" x14ac:dyDescent="0.25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ht="12" hidden="1" customHeight="1" x14ac:dyDescent="0.25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ht="12" hidden="1" customHeight="1" x14ac:dyDescent="0.25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ht="12" hidden="1" customHeight="1" x14ac:dyDescent="0.25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ht="12" hidden="1" customHeight="1" x14ac:dyDescent="0.25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ht="12" hidden="1" customHeight="1" x14ac:dyDescent="0.25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ht="12" hidden="1" customHeight="1" x14ac:dyDescent="0.25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ht="12" hidden="1" customHeight="1" x14ac:dyDescent="0.25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ht="12" hidden="1" customHeight="1" x14ac:dyDescent="0.25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ht="12" hidden="1" customHeight="1" x14ac:dyDescent="0.25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ht="12" hidden="1" customHeight="1" x14ac:dyDescent="0.25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ht="12" hidden="1" customHeight="1" x14ac:dyDescent="0.25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ht="12" hidden="1" customHeight="1" x14ac:dyDescent="0.25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ht="12" hidden="1" customHeight="1" x14ac:dyDescent="0.25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ht="12" hidden="1" customHeight="1" x14ac:dyDescent="0.25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ht="12" hidden="1" customHeight="1" x14ac:dyDescent="0.25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ht="12" hidden="1" customHeight="1" x14ac:dyDescent="0.25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ht="12" hidden="1" customHeight="1" x14ac:dyDescent="0.25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ht="12" hidden="1" customHeight="1" x14ac:dyDescent="0.25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ht="12" hidden="1" customHeight="1" x14ac:dyDescent="0.25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ht="12" hidden="1" customHeight="1" x14ac:dyDescent="0.25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ht="12" hidden="1" customHeight="1" x14ac:dyDescent="0.25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ht="12" hidden="1" customHeight="1" x14ac:dyDescent="0.25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ht="12" hidden="1" customHeight="1" x14ac:dyDescent="0.25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ht="12" hidden="1" customHeight="1" x14ac:dyDescent="0.25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ht="12" hidden="1" customHeight="1" x14ac:dyDescent="0.25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ht="12" hidden="1" customHeight="1" x14ac:dyDescent="0.25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ht="12" hidden="1" customHeight="1" x14ac:dyDescent="0.25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ht="12" hidden="1" customHeight="1" x14ac:dyDescent="0.25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ht="12" hidden="1" customHeight="1" x14ac:dyDescent="0.25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ht="12" hidden="1" customHeight="1" x14ac:dyDescent="0.25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ht="12" hidden="1" customHeight="1" x14ac:dyDescent="0.25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ht="12" hidden="1" customHeight="1" x14ac:dyDescent="0.25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ht="12" hidden="1" customHeight="1" x14ac:dyDescent="0.25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ht="12" hidden="1" customHeight="1" x14ac:dyDescent="0.25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ht="12" hidden="1" customHeight="1" x14ac:dyDescent="0.25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ht="12" hidden="1" customHeight="1" x14ac:dyDescent="0.25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ht="12" hidden="1" customHeight="1" x14ac:dyDescent="0.25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ht="12" hidden="1" customHeight="1" x14ac:dyDescent="0.25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ht="12" hidden="1" customHeight="1" x14ac:dyDescent="0.25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ht="12" hidden="1" customHeight="1" x14ac:dyDescent="0.25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ht="12" hidden="1" customHeight="1" x14ac:dyDescent="0.25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ht="12" hidden="1" customHeight="1" x14ac:dyDescent="0.25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ht="12" hidden="1" customHeight="1" x14ac:dyDescent="0.25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ht="12" hidden="1" customHeight="1" x14ac:dyDescent="0.25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ht="12" hidden="1" customHeight="1" x14ac:dyDescent="0.25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ht="12" hidden="1" customHeight="1" x14ac:dyDescent="0.25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ht="12" hidden="1" customHeight="1" x14ac:dyDescent="0.25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ht="12" hidden="1" customHeight="1" x14ac:dyDescent="0.25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ht="12" hidden="1" customHeight="1" x14ac:dyDescent="0.25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ht="12" hidden="1" customHeight="1" x14ac:dyDescent="0.25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ht="12" hidden="1" customHeight="1" x14ac:dyDescent="0.25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ht="12" hidden="1" customHeight="1" x14ac:dyDescent="0.25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ht="12" hidden="1" customHeight="1" x14ac:dyDescent="0.25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ht="12" hidden="1" customHeight="1" x14ac:dyDescent="0.25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ht="12" hidden="1" customHeight="1" x14ac:dyDescent="0.25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ht="12" hidden="1" customHeight="1" x14ac:dyDescent="0.25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ht="12" hidden="1" customHeight="1" x14ac:dyDescent="0.25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ht="12" hidden="1" customHeight="1" x14ac:dyDescent="0.25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ht="12" hidden="1" customHeight="1" x14ac:dyDescent="0.25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ht="12" hidden="1" customHeight="1" x14ac:dyDescent="0.25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ht="12" hidden="1" customHeight="1" x14ac:dyDescent="0.25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ht="12" hidden="1" customHeight="1" x14ac:dyDescent="0.25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ht="12" hidden="1" customHeight="1" x14ac:dyDescent="0.25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ht="12" hidden="1" customHeight="1" x14ac:dyDescent="0.25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ht="12" hidden="1" customHeight="1" x14ac:dyDescent="0.25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ht="12" hidden="1" customHeight="1" x14ac:dyDescent="0.25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ht="12" hidden="1" customHeight="1" x14ac:dyDescent="0.25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ht="12" hidden="1" customHeight="1" x14ac:dyDescent="0.25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ht="12" hidden="1" customHeight="1" x14ac:dyDescent="0.25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ht="12" hidden="1" customHeight="1" x14ac:dyDescent="0.25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ht="12" hidden="1" customHeight="1" x14ac:dyDescent="0.25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ht="12" hidden="1" customHeight="1" x14ac:dyDescent="0.25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ht="12" hidden="1" customHeight="1" x14ac:dyDescent="0.25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ht="12" hidden="1" customHeight="1" x14ac:dyDescent="0.25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ht="12" hidden="1" customHeight="1" x14ac:dyDescent="0.25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ht="12" hidden="1" customHeight="1" x14ac:dyDescent="0.25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ht="12" hidden="1" customHeight="1" x14ac:dyDescent="0.25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ht="12" hidden="1" customHeight="1" x14ac:dyDescent="0.25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ht="12" hidden="1" customHeight="1" x14ac:dyDescent="0.25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ht="12" hidden="1" customHeight="1" x14ac:dyDescent="0.25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ht="12" hidden="1" customHeight="1" x14ac:dyDescent="0.25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ht="12" hidden="1" customHeight="1" x14ac:dyDescent="0.25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ht="12" hidden="1" customHeight="1" x14ac:dyDescent="0.25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ht="12" hidden="1" customHeight="1" x14ac:dyDescent="0.25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ht="12" hidden="1" customHeight="1" x14ac:dyDescent="0.25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ht="12" hidden="1" customHeight="1" x14ac:dyDescent="0.25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ht="12" hidden="1" customHeight="1" x14ac:dyDescent="0.25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ht="12" hidden="1" customHeight="1" x14ac:dyDescent="0.25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ht="12" hidden="1" customHeight="1" x14ac:dyDescent="0.25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ht="12" hidden="1" customHeight="1" x14ac:dyDescent="0.25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ht="12" hidden="1" customHeight="1" x14ac:dyDescent="0.25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ht="12" hidden="1" customHeight="1" x14ac:dyDescent="0.25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ht="12" hidden="1" customHeight="1" x14ac:dyDescent="0.25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ht="12" hidden="1" customHeight="1" x14ac:dyDescent="0.25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ht="12" hidden="1" customHeight="1" x14ac:dyDescent="0.25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ht="12" hidden="1" customHeight="1" x14ac:dyDescent="0.25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ht="12" hidden="1" customHeight="1" x14ac:dyDescent="0.25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ht="12" hidden="1" customHeight="1" x14ac:dyDescent="0.25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ht="12" hidden="1" customHeight="1" x14ac:dyDescent="0.25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ht="12" hidden="1" customHeight="1" x14ac:dyDescent="0.25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ht="12" hidden="1" customHeight="1" x14ac:dyDescent="0.25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ht="12" hidden="1" customHeight="1" x14ac:dyDescent="0.25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ht="12" hidden="1" customHeight="1" x14ac:dyDescent="0.25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ht="12" hidden="1" customHeight="1" x14ac:dyDescent="0.25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ht="12" hidden="1" customHeight="1" x14ac:dyDescent="0.25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ht="12" hidden="1" customHeight="1" x14ac:dyDescent="0.25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ht="12" hidden="1" customHeight="1" x14ac:dyDescent="0.25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ht="12" hidden="1" customHeight="1" x14ac:dyDescent="0.25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ht="12" hidden="1" customHeight="1" x14ac:dyDescent="0.25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ht="12" hidden="1" customHeight="1" x14ac:dyDescent="0.25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ht="12" hidden="1" customHeight="1" x14ac:dyDescent="0.25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ht="12" hidden="1" customHeight="1" x14ac:dyDescent="0.25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ht="12" hidden="1" customHeight="1" x14ac:dyDescent="0.25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ht="12" hidden="1" customHeight="1" x14ac:dyDescent="0.25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ht="12" hidden="1" customHeight="1" x14ac:dyDescent="0.25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ht="12" hidden="1" customHeight="1" x14ac:dyDescent="0.25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ht="12" hidden="1" customHeight="1" x14ac:dyDescent="0.25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ht="12" hidden="1" customHeight="1" x14ac:dyDescent="0.25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ht="12" hidden="1" customHeight="1" x14ac:dyDescent="0.25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ht="12" hidden="1" customHeight="1" x14ac:dyDescent="0.25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ht="12" hidden="1" customHeight="1" x14ac:dyDescent="0.25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ht="12" hidden="1" customHeight="1" x14ac:dyDescent="0.25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ht="12" hidden="1" customHeight="1" x14ac:dyDescent="0.25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ht="12" hidden="1" customHeight="1" x14ac:dyDescent="0.25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ht="12" hidden="1" customHeight="1" x14ac:dyDescent="0.25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ht="12" hidden="1" customHeight="1" x14ac:dyDescent="0.25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ht="12" hidden="1" customHeight="1" x14ac:dyDescent="0.25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ht="12" hidden="1" customHeight="1" x14ac:dyDescent="0.25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ht="12" hidden="1" customHeight="1" x14ac:dyDescent="0.25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ht="12" hidden="1" customHeight="1" x14ac:dyDescent="0.25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ht="12" hidden="1" customHeight="1" x14ac:dyDescent="0.25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ht="12" hidden="1" customHeight="1" x14ac:dyDescent="0.25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ht="12" hidden="1" customHeight="1" x14ac:dyDescent="0.25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ht="12" hidden="1" customHeight="1" x14ac:dyDescent="0.25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ht="12" hidden="1" customHeight="1" x14ac:dyDescent="0.25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ht="12" hidden="1" customHeight="1" x14ac:dyDescent="0.25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ht="12" hidden="1" customHeight="1" x14ac:dyDescent="0.25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ht="12" hidden="1" customHeight="1" x14ac:dyDescent="0.25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ht="12" hidden="1" customHeight="1" x14ac:dyDescent="0.25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ht="12" hidden="1" customHeight="1" x14ac:dyDescent="0.25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ht="12" hidden="1" customHeight="1" x14ac:dyDescent="0.25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ht="12" hidden="1" customHeight="1" x14ac:dyDescent="0.25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ht="12" hidden="1" customHeight="1" x14ac:dyDescent="0.25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ht="12" hidden="1" customHeight="1" x14ac:dyDescent="0.25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ht="12" hidden="1" customHeight="1" x14ac:dyDescent="0.25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ht="12" hidden="1" customHeight="1" x14ac:dyDescent="0.25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ht="12" hidden="1" customHeight="1" x14ac:dyDescent="0.25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ht="12" hidden="1" customHeight="1" x14ac:dyDescent="0.25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ht="12" hidden="1" customHeight="1" x14ac:dyDescent="0.25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ht="12" hidden="1" customHeight="1" x14ac:dyDescent="0.25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ht="12" hidden="1" customHeight="1" x14ac:dyDescent="0.25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ht="12" hidden="1" customHeight="1" x14ac:dyDescent="0.25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ht="12" hidden="1" customHeight="1" x14ac:dyDescent="0.25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ht="12" hidden="1" customHeight="1" x14ac:dyDescent="0.25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ht="12" hidden="1" customHeight="1" x14ac:dyDescent="0.25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ht="12" hidden="1" customHeight="1" x14ac:dyDescent="0.25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ht="12" hidden="1" customHeight="1" x14ac:dyDescent="0.25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ht="12" hidden="1" customHeight="1" x14ac:dyDescent="0.25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ht="12" hidden="1" customHeight="1" x14ac:dyDescent="0.25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ht="12" hidden="1" customHeight="1" x14ac:dyDescent="0.25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ht="12" hidden="1" customHeight="1" x14ac:dyDescent="0.25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ht="12" hidden="1" customHeight="1" x14ac:dyDescent="0.25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ht="12" hidden="1" customHeight="1" x14ac:dyDescent="0.25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ht="12" hidden="1" customHeight="1" x14ac:dyDescent="0.25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ht="12" hidden="1" customHeight="1" x14ac:dyDescent="0.25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ht="12" hidden="1" customHeight="1" x14ac:dyDescent="0.25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ht="12" hidden="1" customHeight="1" x14ac:dyDescent="0.25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ht="12" hidden="1" customHeight="1" x14ac:dyDescent="0.25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ht="12" hidden="1" customHeight="1" x14ac:dyDescent="0.25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ht="12" hidden="1" customHeight="1" x14ac:dyDescent="0.25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ht="12" hidden="1" customHeight="1" x14ac:dyDescent="0.25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ht="12" hidden="1" customHeight="1" x14ac:dyDescent="0.25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ht="12" hidden="1" customHeight="1" x14ac:dyDescent="0.25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ht="12" hidden="1" customHeight="1" x14ac:dyDescent="0.25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ht="12" hidden="1" customHeight="1" x14ac:dyDescent="0.25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ht="12" hidden="1" customHeight="1" x14ac:dyDescent="0.25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ht="12" hidden="1" customHeight="1" x14ac:dyDescent="0.25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ht="12" hidden="1" customHeight="1" x14ac:dyDescent="0.25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ht="12" hidden="1" customHeight="1" x14ac:dyDescent="0.25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ht="12" hidden="1" customHeight="1" x14ac:dyDescent="0.25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ht="12" hidden="1" customHeight="1" x14ac:dyDescent="0.25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ht="12" hidden="1" customHeight="1" x14ac:dyDescent="0.25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ht="12" hidden="1" customHeight="1" x14ac:dyDescent="0.25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ht="12" hidden="1" customHeight="1" x14ac:dyDescent="0.25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ht="12" hidden="1" customHeight="1" x14ac:dyDescent="0.25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ht="12" hidden="1" customHeight="1" x14ac:dyDescent="0.25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ht="12" hidden="1" customHeight="1" x14ac:dyDescent="0.25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ht="12" hidden="1" customHeight="1" x14ac:dyDescent="0.25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ht="12" hidden="1" customHeight="1" x14ac:dyDescent="0.25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ht="12" hidden="1" customHeight="1" x14ac:dyDescent="0.25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ht="12" hidden="1" customHeight="1" x14ac:dyDescent="0.25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ht="12" hidden="1" customHeight="1" x14ac:dyDescent="0.25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ht="12" hidden="1" customHeight="1" x14ac:dyDescent="0.25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ht="12" hidden="1" customHeight="1" x14ac:dyDescent="0.25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ht="12" hidden="1" customHeight="1" x14ac:dyDescent="0.25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ht="12" hidden="1" customHeight="1" x14ac:dyDescent="0.25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ht="12" hidden="1" customHeight="1" x14ac:dyDescent="0.25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ht="12" hidden="1" customHeight="1" x14ac:dyDescent="0.25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ht="12" hidden="1" customHeight="1" x14ac:dyDescent="0.25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ht="12" hidden="1" customHeight="1" x14ac:dyDescent="0.25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ht="12" hidden="1" customHeight="1" x14ac:dyDescent="0.25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ht="12" hidden="1" customHeight="1" x14ac:dyDescent="0.25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ht="12" hidden="1" customHeight="1" x14ac:dyDescent="0.25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ht="12" hidden="1" customHeight="1" x14ac:dyDescent="0.25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ht="12" hidden="1" customHeight="1" x14ac:dyDescent="0.25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ht="12" hidden="1" customHeight="1" x14ac:dyDescent="0.25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ht="12" hidden="1" customHeight="1" x14ac:dyDescent="0.25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ht="12" hidden="1" customHeight="1" x14ac:dyDescent="0.25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ht="12" hidden="1" customHeight="1" x14ac:dyDescent="0.25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ht="12" hidden="1" customHeight="1" x14ac:dyDescent="0.25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ht="12" hidden="1" customHeight="1" x14ac:dyDescent="0.25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ht="12" hidden="1" customHeight="1" x14ac:dyDescent="0.25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ht="12" hidden="1" customHeight="1" x14ac:dyDescent="0.25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ht="12" hidden="1" customHeight="1" x14ac:dyDescent="0.25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ht="12" hidden="1" customHeight="1" x14ac:dyDescent="0.25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ht="12" hidden="1" customHeight="1" x14ac:dyDescent="0.25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ht="12" hidden="1" customHeight="1" x14ac:dyDescent="0.25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ht="12" hidden="1" customHeight="1" x14ac:dyDescent="0.25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ht="12" hidden="1" customHeight="1" x14ac:dyDescent="0.25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ht="12" hidden="1" customHeight="1" x14ac:dyDescent="0.25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ht="12" hidden="1" customHeight="1" x14ac:dyDescent="0.25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ht="12" hidden="1" customHeight="1" x14ac:dyDescent="0.25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ht="12" hidden="1" customHeight="1" x14ac:dyDescent="0.25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ht="12" hidden="1" customHeight="1" x14ac:dyDescent="0.25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ht="12" hidden="1" customHeight="1" x14ac:dyDescent="0.25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ht="12" hidden="1" customHeight="1" x14ac:dyDescent="0.25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ht="12" hidden="1" customHeight="1" x14ac:dyDescent="0.25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ht="12" customHeight="1" x14ac:dyDescent="0.25">
      <c r="A401" s="100">
        <v>1</v>
      </c>
      <c r="B401" s="114">
        <v>0.2</v>
      </c>
      <c r="C401" s="113" t="s">
        <v>393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ht="12" customHeight="1" x14ac:dyDescent="0.25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141.9</v>
      </c>
      <c r="H402" s="108">
        <f ca="1">IF(ISBLANK(B402),,G402/F402)</f>
        <v>1.2201203783319003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ht="12" customHeight="1" x14ac:dyDescent="0.25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129.9</v>
      </c>
      <c r="H403" s="108">
        <f ca="1">IF(ISBLANK(B403),,G403/F403)</f>
        <v>1.2371428571428571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ht="12" customHeight="1" x14ac:dyDescent="0.25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ht="12" customHeight="1" x14ac:dyDescent="0.25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ht="12" customHeight="1" x14ac:dyDescent="0.25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ht="12" customHeight="1" x14ac:dyDescent="0.25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ht="12" customHeight="1" x14ac:dyDescent="0.25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ht="12" customHeight="1" x14ac:dyDescent="0.25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ht="12" customHeight="1" thickBot="1" x14ac:dyDescent="0.3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ht="12" customHeight="1" x14ac:dyDescent="0.25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ht="12" customHeight="1" x14ac:dyDescent="0.25">
      <c r="B412" s="86" t="s">
        <v>445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105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5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ht="14" x14ac:dyDescent="0.25">
      <c r="A414" s="76" t="s">
        <v>444</v>
      </c>
      <c r="B414" s="75"/>
      <c r="C414" s="75"/>
      <c r="D414" s="74"/>
      <c r="E414" s="73"/>
      <c r="F414" s="73"/>
      <c r="G414" s="72">
        <f ca="1">H414-1</f>
        <v>0.18035192236825948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1.1803519223682595</v>
      </c>
      <c r="I414" s="17"/>
      <c r="J414" s="17"/>
      <c r="K414" s="17"/>
      <c r="L414" s="17"/>
      <c r="M414" s="17"/>
      <c r="N414" s="17"/>
    </row>
    <row r="415" spans="1:20" ht="12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3"/>
    <row r="418" spans="1:17" ht="14" x14ac:dyDescent="0.25">
      <c r="B418" s="70" t="s">
        <v>443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ht="12" customHeight="1" x14ac:dyDescent="0.25">
      <c r="B419" s="67" t="s">
        <v>442</v>
      </c>
      <c r="C419" s="66"/>
      <c r="D419" s="65" t="s">
        <v>441</v>
      </c>
      <c r="E419" s="64" t="s">
        <v>440</v>
      </c>
      <c r="F419" s="63" t="s">
        <v>439</v>
      </c>
      <c r="G419" s="62" t="s">
        <v>438</v>
      </c>
      <c r="H419" s="62"/>
      <c r="I419" s="62" t="s">
        <v>437</v>
      </c>
      <c r="J419" s="61"/>
      <c r="K419" s="60" t="s">
        <v>436</v>
      </c>
      <c r="L419" s="59"/>
      <c r="Q419" s="17"/>
    </row>
    <row r="420" spans="1:17" ht="12" customHeight="1" x14ac:dyDescent="0.25">
      <c r="B420" s="58" t="s">
        <v>435</v>
      </c>
      <c r="C420" s="57"/>
      <c r="D420" s="56"/>
      <c r="E420" s="55" t="s">
        <v>434</v>
      </c>
      <c r="F420" s="54" t="s">
        <v>433</v>
      </c>
      <c r="G420" s="53" t="s">
        <v>432</v>
      </c>
      <c r="H420" s="53"/>
      <c r="I420" s="53" t="s">
        <v>431</v>
      </c>
      <c r="J420" s="52"/>
      <c r="K420" s="51"/>
      <c r="L420" s="50"/>
      <c r="Q420" s="17"/>
    </row>
    <row r="421" spans="1:17" ht="12" customHeight="1" x14ac:dyDescent="0.25">
      <c r="A421" s="37">
        <v>1</v>
      </c>
      <c r="B421" s="46">
        <v>100000</v>
      </c>
      <c r="C421" s="45"/>
      <c r="D421" s="49">
        <f>$G$11</f>
        <v>45566</v>
      </c>
      <c r="E421" s="48" t="str">
        <f ca="1">IF(D421="",0,HLOOKUP(D421,$Q$574:$HL$663,88,0))</f>
        <v>CONS</v>
      </c>
      <c r="F421" s="42">
        <f ca="1">IF(D421="",0,HLOOKUP(D421,$Q$574:$HL$663,90,0))</f>
        <v>1.1803519223682595</v>
      </c>
      <c r="G421" s="41">
        <f ca="1">B421*F421</f>
        <v>118035.19223682595</v>
      </c>
      <c r="H421" s="41"/>
      <c r="I421" s="41">
        <f ca="1">G421-B421</f>
        <v>18035.192236825955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ht="12" customHeight="1" x14ac:dyDescent="0.25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ht="12" customHeight="1" x14ac:dyDescent="0.25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ht="12" customHeight="1" x14ac:dyDescent="0.25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ht="12" customHeight="1" x14ac:dyDescent="0.25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ht="12" customHeight="1" x14ac:dyDescent="0.25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ht="12" customHeight="1" x14ac:dyDescent="0.25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ht="12" customHeight="1" x14ac:dyDescent="0.25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ht="12" customHeight="1" x14ac:dyDescent="0.25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ht="12" customHeight="1" x14ac:dyDescent="0.25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ht="12" customHeight="1" thickBot="1" x14ac:dyDescent="0.3">
      <c r="A431" s="27" t="s">
        <v>430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118035.19223682595</v>
      </c>
      <c r="H431" s="24"/>
      <c r="I431" s="23">
        <f ca="1">SUM(I421:J430)</f>
        <v>18035.192236825955</v>
      </c>
      <c r="J431" s="22"/>
      <c r="K431" s="21"/>
      <c r="L431" s="20"/>
    </row>
    <row r="432" spans="1:17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spans="1:7" ht="12" customHeight="1" x14ac:dyDescent="0.25"/>
    <row r="530" spans="1:7" ht="12" customHeight="1" x14ac:dyDescent="0.25"/>
    <row r="531" spans="1:7" ht="12" hidden="1" customHeight="1" x14ac:dyDescent="0.25"/>
    <row r="532" spans="1:7" ht="12" hidden="1" customHeight="1" x14ac:dyDescent="0.25"/>
    <row r="533" spans="1:7" ht="12" hidden="1" customHeight="1" x14ac:dyDescent="0.25"/>
    <row r="534" spans="1:7" ht="12" hidden="1" customHeight="1" x14ac:dyDescent="0.25">
      <c r="A534" s="3" t="s">
        <v>429</v>
      </c>
    </row>
    <row r="535" spans="1:7" ht="12" hidden="1" customHeight="1" x14ac:dyDescent="0.25">
      <c r="B535" s="17" t="s">
        <v>428</v>
      </c>
    </row>
    <row r="536" spans="1:7" ht="12" hidden="1" customHeight="1" x14ac:dyDescent="0.25">
      <c r="B536" s="17" t="s">
        <v>427</v>
      </c>
    </row>
    <row r="537" spans="1:7" ht="12" hidden="1" customHeight="1" x14ac:dyDescent="0.25">
      <c r="B537" s="17" t="s">
        <v>426</v>
      </c>
    </row>
    <row r="538" spans="1:7" ht="12" hidden="1" customHeight="1" x14ac:dyDescent="0.25">
      <c r="B538" s="17" t="s">
        <v>425</v>
      </c>
    </row>
    <row r="539" spans="1:7" ht="12" hidden="1" customHeight="1" x14ac:dyDescent="0.25">
      <c r="B539" s="17" t="s">
        <v>424</v>
      </c>
    </row>
    <row r="540" spans="1:7" ht="12" hidden="1" customHeight="1" x14ac:dyDescent="0.25"/>
    <row r="541" spans="1:7" ht="12" hidden="1" customHeight="1" x14ac:dyDescent="0.25">
      <c r="A541" s="3" t="s">
        <v>423</v>
      </c>
      <c r="G541" s="1" t="s">
        <v>422</v>
      </c>
    </row>
    <row r="542" spans="1:7" ht="12" hidden="1" customHeight="1" x14ac:dyDescent="0.25">
      <c r="B542" s="17" t="s">
        <v>421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5">
      <c r="B543" s="1" t="s">
        <v>420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5">
      <c r="B544" s="17" t="s">
        <v>419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5">
      <c r="B545" s="1" t="s">
        <v>418</v>
      </c>
      <c r="D545" s="19">
        <f>D544+1</f>
        <v>3</v>
      </c>
      <c r="F545" s="13"/>
      <c r="G545" s="1" t="str">
        <f>B553</f>
        <v>Moy. annuelle T à T+11</v>
      </c>
    </row>
    <row r="546" spans="2:7" ht="12" hidden="1" customHeight="1" x14ac:dyDescent="0.25">
      <c r="B546" s="1" t="s">
        <v>417</v>
      </c>
      <c r="D546" s="19">
        <f>D545+1</f>
        <v>4</v>
      </c>
      <c r="E546" s="13"/>
      <c r="F546" s="13"/>
    </row>
    <row r="547" spans="2:7" ht="12" hidden="1" customHeight="1" x14ac:dyDescent="0.25">
      <c r="B547" s="17" t="s">
        <v>416</v>
      </c>
      <c r="D547" s="19">
        <f>D546+1</f>
        <v>5</v>
      </c>
      <c r="E547" s="13"/>
      <c r="F547" s="13"/>
    </row>
    <row r="548" spans="2:7" ht="12" hidden="1" customHeight="1" x14ac:dyDescent="0.25">
      <c r="B548" s="1" t="s">
        <v>415</v>
      </c>
      <c r="D548" s="19">
        <f>D547+1</f>
        <v>6</v>
      </c>
      <c r="E548" s="13"/>
      <c r="F548" s="13"/>
    </row>
    <row r="549" spans="2:7" ht="12" hidden="1" customHeight="1" x14ac:dyDescent="0.25">
      <c r="B549" s="1" t="s">
        <v>414</v>
      </c>
      <c r="D549" s="19">
        <f>D548+1</f>
        <v>7</v>
      </c>
      <c r="E549" s="13"/>
      <c r="F549" s="13"/>
    </row>
    <row r="550" spans="2:7" ht="12" hidden="1" customHeight="1" x14ac:dyDescent="0.25">
      <c r="B550" s="1" t="s">
        <v>413</v>
      </c>
      <c r="D550" s="19">
        <f>D549+1</f>
        <v>8</v>
      </c>
      <c r="E550" s="13"/>
      <c r="F550" s="13"/>
    </row>
    <row r="551" spans="2:7" ht="12" hidden="1" customHeight="1" x14ac:dyDescent="0.25">
      <c r="B551" s="1" t="s">
        <v>412</v>
      </c>
      <c r="D551" s="19">
        <f>D550+1</f>
        <v>9</v>
      </c>
      <c r="E551" s="13"/>
      <c r="F551" s="13"/>
    </row>
    <row r="552" spans="2:7" ht="12" hidden="1" customHeight="1" x14ac:dyDescent="0.25">
      <c r="B552" s="1" t="s">
        <v>411</v>
      </c>
      <c r="D552" s="19">
        <f>D551+1</f>
        <v>10</v>
      </c>
      <c r="E552" s="13"/>
      <c r="F552" s="13"/>
    </row>
    <row r="553" spans="2:7" ht="12" hidden="1" customHeight="1" x14ac:dyDescent="0.25">
      <c r="B553" s="17" t="s">
        <v>410</v>
      </c>
      <c r="D553" s="19">
        <f>D552+1</f>
        <v>11</v>
      </c>
      <c r="E553" s="13"/>
      <c r="F553" s="13"/>
    </row>
    <row r="554" spans="2:7" ht="11.25" hidden="1" customHeight="1" x14ac:dyDescent="0.25">
      <c r="B554" s="1" t="s">
        <v>409</v>
      </c>
      <c r="D554" s="19">
        <f>D553+1</f>
        <v>12</v>
      </c>
      <c r="E554" s="13"/>
      <c r="F554" s="13"/>
    </row>
    <row r="555" spans="2:7" ht="11.25" hidden="1" customHeight="1" x14ac:dyDescent="0.25">
      <c r="B555" s="1" t="s">
        <v>408</v>
      </c>
      <c r="D555" s="19">
        <f>D554+1</f>
        <v>13</v>
      </c>
      <c r="E555" s="13"/>
      <c r="F555" s="13"/>
    </row>
    <row r="556" spans="2:7" ht="11.25" hidden="1" customHeight="1" x14ac:dyDescent="0.25">
      <c r="B556" s="1" t="s">
        <v>407</v>
      </c>
      <c r="D556" s="19">
        <f>D555+1</f>
        <v>14</v>
      </c>
      <c r="E556" s="13"/>
      <c r="F556" s="13"/>
    </row>
    <row r="557" spans="2:7" ht="11.25" hidden="1" customHeight="1" x14ac:dyDescent="0.25">
      <c r="B557" s="1" t="s">
        <v>406</v>
      </c>
      <c r="D557" s="19">
        <f>D556+1</f>
        <v>15</v>
      </c>
      <c r="E557" s="13"/>
      <c r="F557" s="13"/>
    </row>
    <row r="558" spans="2:7" ht="11.25" hidden="1" customHeight="1" x14ac:dyDescent="0.25">
      <c r="B558" s="1" t="s">
        <v>405</v>
      </c>
      <c r="D558" s="19">
        <f>D557+1</f>
        <v>16</v>
      </c>
      <c r="E558" s="13"/>
      <c r="F558" s="13"/>
    </row>
    <row r="559" spans="2:7" ht="11.25" hidden="1" customHeight="1" x14ac:dyDescent="0.25">
      <c r="B559" s="1" t="s">
        <v>404</v>
      </c>
      <c r="D559" s="19">
        <f>D558+1</f>
        <v>17</v>
      </c>
      <c r="E559" s="13"/>
      <c r="F559" s="13"/>
    </row>
    <row r="560" spans="2:7" ht="11.25" hidden="1" customHeight="1" x14ac:dyDescent="0.25">
      <c r="B560" s="1" t="s">
        <v>403</v>
      </c>
      <c r="D560" s="19">
        <f>D559+1</f>
        <v>18</v>
      </c>
      <c r="E560" s="13"/>
      <c r="F560" s="13"/>
    </row>
    <row r="561" spans="1:378" ht="11.25" hidden="1" customHeight="1" x14ac:dyDescent="0.25">
      <c r="B561" s="1" t="s">
        <v>402</v>
      </c>
      <c r="D561" s="19">
        <f>D560+1</f>
        <v>19</v>
      </c>
      <c r="E561" s="13"/>
      <c r="F561" s="13"/>
    </row>
    <row r="562" spans="1:378" ht="11.25" hidden="1" customHeight="1" x14ac:dyDescent="0.25">
      <c r="B562" s="1" t="s">
        <v>401</v>
      </c>
      <c r="D562" s="19">
        <f>D561+1</f>
        <v>20</v>
      </c>
      <c r="E562" s="13"/>
      <c r="F562" s="13"/>
    </row>
    <row r="563" spans="1:378" ht="11.25" hidden="1" customHeight="1" x14ac:dyDescent="0.25">
      <c r="B563" s="1" t="s">
        <v>400</v>
      </c>
      <c r="D563" s="19">
        <f>D562+1</f>
        <v>21</v>
      </c>
      <c r="E563" s="13"/>
      <c r="F563" s="13"/>
    </row>
    <row r="564" spans="1:378" ht="11.25" hidden="1" customHeight="1" x14ac:dyDescent="0.25">
      <c r="B564" s="1" t="s">
        <v>399</v>
      </c>
      <c r="D564" s="19">
        <f>D563+1</f>
        <v>22</v>
      </c>
      <c r="E564" s="13"/>
      <c r="F564" s="13"/>
    </row>
    <row r="565" spans="1:378" ht="11.25" hidden="1" customHeight="1" x14ac:dyDescent="0.25">
      <c r="B565" s="1" t="s">
        <v>398</v>
      </c>
      <c r="D565" s="19">
        <f>D564+1</f>
        <v>23</v>
      </c>
      <c r="E565" s="13"/>
      <c r="F565" s="13"/>
    </row>
    <row r="566" spans="1:378" ht="11.25" hidden="1" customHeight="1" x14ac:dyDescent="0.25">
      <c r="B566" s="1" t="s">
        <v>397</v>
      </c>
      <c r="D566" s="19">
        <f>D565+1</f>
        <v>24</v>
      </c>
      <c r="E566" s="13"/>
      <c r="F566" s="13"/>
    </row>
    <row r="567" spans="1:378" ht="11.25" hidden="1" customHeight="1" x14ac:dyDescent="0.25">
      <c r="B567" s="1" t="s">
        <v>396</v>
      </c>
      <c r="D567" s="19">
        <f>D566+1</f>
        <v>25</v>
      </c>
      <c r="E567" s="13"/>
      <c r="F567" s="13"/>
    </row>
    <row r="568" spans="1:378" ht="12" hidden="1" customHeight="1" x14ac:dyDescent="0.25">
      <c r="D568" s="19"/>
    </row>
    <row r="569" spans="1:378" ht="12" hidden="1" customHeight="1" x14ac:dyDescent="0.25">
      <c r="A569" s="3" t="s">
        <v>395</v>
      </c>
      <c r="E569" s="3" t="s">
        <v>394</v>
      </c>
      <c r="F569" s="18">
        <f>COUNTA(B570:ZZ570)</f>
        <v>377</v>
      </c>
    </row>
    <row r="570" spans="1:378" s="17" customFormat="1" ht="12" hidden="1" customHeight="1" x14ac:dyDescent="0.25">
      <c r="B570" s="17" t="s">
        <v>393</v>
      </c>
      <c r="C570" s="17" t="s">
        <v>392</v>
      </c>
      <c r="D570" s="17" t="s">
        <v>391</v>
      </c>
      <c r="E570" s="17" t="s">
        <v>390</v>
      </c>
      <c r="F570" s="17" t="s">
        <v>389</v>
      </c>
      <c r="G570" s="17" t="s">
        <v>388</v>
      </c>
      <c r="H570" s="17" t="s">
        <v>387</v>
      </c>
      <c r="I570" s="17" t="s">
        <v>386</v>
      </c>
      <c r="J570" s="17" t="s">
        <v>385</v>
      </c>
      <c r="K570" s="17" t="s">
        <v>384</v>
      </c>
      <c r="L570" s="17" t="s">
        <v>383</v>
      </c>
      <c r="M570" s="17" t="s">
        <v>382</v>
      </c>
      <c r="N570" s="17" t="s">
        <v>381</v>
      </c>
      <c r="O570" s="17" t="s">
        <v>380</v>
      </c>
      <c r="P570" s="17" t="s">
        <v>379</v>
      </c>
      <c r="Q570" s="17" t="s">
        <v>378</v>
      </c>
      <c r="R570" s="17" t="s">
        <v>377</v>
      </c>
      <c r="S570" s="17" t="s">
        <v>376</v>
      </c>
      <c r="T570" s="17" t="s">
        <v>375</v>
      </c>
      <c r="U570" s="17" t="s">
        <v>374</v>
      </c>
      <c r="V570" s="17" t="s">
        <v>373</v>
      </c>
      <c r="W570" s="17" t="s">
        <v>372</v>
      </c>
      <c r="X570" s="17" t="s">
        <v>371</v>
      </c>
      <c r="Y570" s="17" t="s">
        <v>370</v>
      </c>
      <c r="Z570" s="17" t="s">
        <v>369</v>
      </c>
      <c r="AA570" s="17" t="s">
        <v>368</v>
      </c>
      <c r="AB570" s="17" t="s">
        <v>367</v>
      </c>
      <c r="AC570" s="17" t="s">
        <v>366</v>
      </c>
      <c r="AD570" s="17" t="s">
        <v>365</v>
      </c>
      <c r="AE570" s="17" t="s">
        <v>364</v>
      </c>
      <c r="AF570" s="17" t="s">
        <v>363</v>
      </c>
      <c r="AG570" s="17" t="s">
        <v>362</v>
      </c>
      <c r="AH570" s="17" t="s">
        <v>361</v>
      </c>
      <c r="AI570" s="17" t="s">
        <v>360</v>
      </c>
      <c r="AJ570" s="17" t="s">
        <v>359</v>
      </c>
      <c r="AK570" s="17" t="s">
        <v>358</v>
      </c>
      <c r="AL570" s="17" t="s">
        <v>357</v>
      </c>
      <c r="AM570" s="17" t="s">
        <v>356</v>
      </c>
      <c r="AN570" s="17" t="s">
        <v>355</v>
      </c>
      <c r="AO570" s="17" t="s">
        <v>354</v>
      </c>
      <c r="AP570" s="17" t="s">
        <v>353</v>
      </c>
      <c r="AQ570" s="17" t="s">
        <v>352</v>
      </c>
      <c r="AR570" s="17" t="s">
        <v>351</v>
      </c>
      <c r="AS570" s="17" t="s">
        <v>350</v>
      </c>
      <c r="AT570" s="17" t="s">
        <v>349</v>
      </c>
      <c r="AU570" s="17" t="s">
        <v>348</v>
      </c>
      <c r="AV570" s="17" t="s">
        <v>347</v>
      </c>
      <c r="AW570" s="17" t="s">
        <v>346</v>
      </c>
      <c r="AX570" s="17" t="s">
        <v>345</v>
      </c>
      <c r="AY570" s="17" t="s">
        <v>344</v>
      </c>
      <c r="AZ570" s="17" t="s">
        <v>343</v>
      </c>
      <c r="BA570" s="17" t="s">
        <v>342</v>
      </c>
      <c r="BB570" s="17" t="s">
        <v>341</v>
      </c>
      <c r="BC570" s="17" t="s">
        <v>340</v>
      </c>
      <c r="BD570" s="17" t="s">
        <v>339</v>
      </c>
      <c r="BE570" s="17" t="s">
        <v>338</v>
      </c>
      <c r="BF570" s="17" t="s">
        <v>337</v>
      </c>
      <c r="BG570" s="17" t="s">
        <v>336</v>
      </c>
      <c r="BH570" s="17" t="s">
        <v>335</v>
      </c>
      <c r="BI570" s="17" t="s">
        <v>334</v>
      </c>
      <c r="BJ570" s="17" t="s">
        <v>333</v>
      </c>
      <c r="BK570" s="17" t="s">
        <v>332</v>
      </c>
      <c r="BL570" s="17" t="s">
        <v>331</v>
      </c>
      <c r="BM570" s="17" t="s">
        <v>330</v>
      </c>
      <c r="BN570" s="17" t="s">
        <v>329</v>
      </c>
      <c r="BO570" s="17" t="s">
        <v>328</v>
      </c>
      <c r="BP570" s="17" t="s">
        <v>327</v>
      </c>
      <c r="BQ570" s="17" t="s">
        <v>326</v>
      </c>
      <c r="BR570" s="17" t="s">
        <v>325</v>
      </c>
      <c r="BS570" s="17" t="s">
        <v>324</v>
      </c>
      <c r="BT570" s="17" t="s">
        <v>323</v>
      </c>
      <c r="BU570" s="17" t="s">
        <v>322</v>
      </c>
      <c r="BV570" s="17" t="s">
        <v>321</v>
      </c>
      <c r="BW570" s="17" t="s">
        <v>320</v>
      </c>
      <c r="BX570" s="17" t="s">
        <v>319</v>
      </c>
      <c r="BY570" s="17" t="s">
        <v>318</v>
      </c>
      <c r="BZ570" s="17" t="s">
        <v>317</v>
      </c>
      <c r="CA570" s="17" t="s">
        <v>316</v>
      </c>
      <c r="CB570" s="17" t="s">
        <v>315</v>
      </c>
      <c r="CC570" s="17" t="s">
        <v>314</v>
      </c>
      <c r="CD570" s="17" t="s">
        <v>313</v>
      </c>
      <c r="CE570" s="17" t="s">
        <v>312</v>
      </c>
      <c r="CF570" s="17" t="s">
        <v>311</v>
      </c>
      <c r="CG570" s="17" t="s">
        <v>310</v>
      </c>
      <c r="CH570" s="17" t="s">
        <v>309</v>
      </c>
      <c r="CI570" s="17" t="s">
        <v>308</v>
      </c>
      <c r="CJ570" s="17" t="s">
        <v>307</v>
      </c>
      <c r="CK570" s="17" t="s">
        <v>306</v>
      </c>
      <c r="CL570" s="17" t="s">
        <v>305</v>
      </c>
      <c r="CM570" s="17" t="s">
        <v>304</v>
      </c>
      <c r="CN570" s="17" t="s">
        <v>303</v>
      </c>
      <c r="CO570" s="17" t="s">
        <v>302</v>
      </c>
      <c r="CP570" s="17" t="s">
        <v>301</v>
      </c>
      <c r="CQ570" s="17" t="s">
        <v>300</v>
      </c>
      <c r="CR570" s="17" t="s">
        <v>299</v>
      </c>
      <c r="CS570" s="17" t="s">
        <v>298</v>
      </c>
      <c r="CT570" s="17" t="s">
        <v>297</v>
      </c>
      <c r="CU570" s="17" t="s">
        <v>296</v>
      </c>
      <c r="CV570" s="17" t="s">
        <v>295</v>
      </c>
      <c r="CW570" s="17" t="s">
        <v>294</v>
      </c>
      <c r="CX570" s="17" t="s">
        <v>293</v>
      </c>
      <c r="CY570" s="17" t="s">
        <v>292</v>
      </c>
      <c r="CZ570" s="17" t="s">
        <v>291</v>
      </c>
      <c r="DA570" s="17" t="s">
        <v>290</v>
      </c>
      <c r="DB570" s="17" t="s">
        <v>289</v>
      </c>
      <c r="DC570" s="17" t="s">
        <v>288</v>
      </c>
      <c r="DD570" s="17" t="s">
        <v>287</v>
      </c>
      <c r="DE570" s="17" t="s">
        <v>286</v>
      </c>
      <c r="DF570" s="17" t="s">
        <v>285</v>
      </c>
      <c r="DG570" s="17" t="s">
        <v>284</v>
      </c>
      <c r="DH570" s="17" t="s">
        <v>283</v>
      </c>
      <c r="DI570" s="17" t="s">
        <v>282</v>
      </c>
      <c r="DJ570" s="17" t="s">
        <v>281</v>
      </c>
      <c r="DK570" s="17" t="s">
        <v>280</v>
      </c>
      <c r="DL570" s="17" t="s">
        <v>279</v>
      </c>
      <c r="DM570" s="17" t="s">
        <v>278</v>
      </c>
      <c r="DN570" s="17" t="s">
        <v>277</v>
      </c>
      <c r="DO570" s="17" t="s">
        <v>276</v>
      </c>
      <c r="DP570" s="17" t="s">
        <v>275</v>
      </c>
      <c r="DQ570" s="17" t="s">
        <v>274</v>
      </c>
      <c r="DR570" s="17" t="s">
        <v>273</v>
      </c>
      <c r="DS570" s="17" t="s">
        <v>272</v>
      </c>
      <c r="DT570" s="17" t="s">
        <v>271</v>
      </c>
      <c r="DU570" s="17" t="s">
        <v>270</v>
      </c>
      <c r="DV570" s="17" t="s">
        <v>269</v>
      </c>
      <c r="DW570" s="17" t="s">
        <v>268</v>
      </c>
      <c r="DX570" s="17" t="s">
        <v>267</v>
      </c>
      <c r="DY570" s="17" t="s">
        <v>266</v>
      </c>
      <c r="DZ570" s="17" t="s">
        <v>265</v>
      </c>
      <c r="EA570" s="17" t="s">
        <v>264</v>
      </c>
      <c r="EB570" s="17" t="s">
        <v>263</v>
      </c>
      <c r="EC570" s="17" t="s">
        <v>262</v>
      </c>
      <c r="ED570" s="17" t="s">
        <v>261</v>
      </c>
      <c r="EE570" s="17" t="s">
        <v>260</v>
      </c>
      <c r="EF570" s="17" t="s">
        <v>259</v>
      </c>
      <c r="EG570" s="17" t="s">
        <v>258</v>
      </c>
      <c r="EH570" s="17" t="s">
        <v>257</v>
      </c>
      <c r="EI570" s="17" t="s">
        <v>256</v>
      </c>
      <c r="EJ570" s="17" t="s">
        <v>255</v>
      </c>
      <c r="EK570" s="17" t="s">
        <v>254</v>
      </c>
      <c r="EL570" s="17" t="s">
        <v>253</v>
      </c>
      <c r="EM570" s="17" t="s">
        <v>252</v>
      </c>
      <c r="EN570" s="17" t="s">
        <v>251</v>
      </c>
      <c r="EO570" s="17" t="s">
        <v>250</v>
      </c>
      <c r="EP570" s="17" t="s">
        <v>249</v>
      </c>
      <c r="EQ570" s="17" t="s">
        <v>248</v>
      </c>
      <c r="ER570" s="17" t="s">
        <v>247</v>
      </c>
      <c r="ES570" s="17" t="s">
        <v>246</v>
      </c>
      <c r="ET570" s="17" t="s">
        <v>245</v>
      </c>
      <c r="EU570" s="17" t="s">
        <v>244</v>
      </c>
      <c r="EV570" s="17" t="s">
        <v>243</v>
      </c>
      <c r="EW570" s="17" t="s">
        <v>242</v>
      </c>
      <c r="EX570" s="17" t="s">
        <v>241</v>
      </c>
      <c r="EY570" s="17" t="s">
        <v>240</v>
      </c>
      <c r="EZ570" s="17" t="s">
        <v>239</v>
      </c>
      <c r="FA570" s="17" t="s">
        <v>238</v>
      </c>
      <c r="FB570" s="17" t="s">
        <v>237</v>
      </c>
      <c r="FC570" s="17" t="s">
        <v>236</v>
      </c>
      <c r="FD570" s="17" t="s">
        <v>235</v>
      </c>
      <c r="FE570" s="17" t="s">
        <v>234</v>
      </c>
      <c r="FF570" s="17" t="s">
        <v>233</v>
      </c>
      <c r="FG570" s="17" t="s">
        <v>232</v>
      </c>
      <c r="FH570" s="17" t="s">
        <v>231</v>
      </c>
      <c r="FI570" s="17" t="s">
        <v>230</v>
      </c>
      <c r="FJ570" s="17" t="s">
        <v>229</v>
      </c>
      <c r="FK570" s="17" t="s">
        <v>228</v>
      </c>
      <c r="FL570" s="17" t="s">
        <v>227</v>
      </c>
      <c r="FM570" s="17" t="s">
        <v>226</v>
      </c>
      <c r="FN570" s="17" t="s">
        <v>225</v>
      </c>
      <c r="FO570" s="17" t="s">
        <v>224</v>
      </c>
      <c r="FP570" s="17" t="s">
        <v>223</v>
      </c>
      <c r="FQ570" s="17" t="s">
        <v>222</v>
      </c>
      <c r="FR570" s="17" t="s">
        <v>221</v>
      </c>
      <c r="FS570" s="17" t="s">
        <v>220</v>
      </c>
      <c r="FT570" s="17" t="s">
        <v>219</v>
      </c>
      <c r="FU570" s="17" t="s">
        <v>218</v>
      </c>
      <c r="FV570" s="17" t="s">
        <v>217</v>
      </c>
      <c r="FW570" s="17" t="s">
        <v>216</v>
      </c>
      <c r="FX570" s="17" t="s">
        <v>215</v>
      </c>
      <c r="FY570" s="17" t="s">
        <v>214</v>
      </c>
      <c r="FZ570" s="17" t="s">
        <v>213</v>
      </c>
      <c r="GA570" s="17" t="s">
        <v>212</v>
      </c>
      <c r="GB570" s="17" t="s">
        <v>211</v>
      </c>
      <c r="GC570" s="17" t="s">
        <v>210</v>
      </c>
      <c r="GD570" s="17" t="s">
        <v>209</v>
      </c>
      <c r="GE570" s="17" t="s">
        <v>208</v>
      </c>
      <c r="GF570" s="17" t="s">
        <v>207</v>
      </c>
      <c r="GG570" s="17" t="s">
        <v>206</v>
      </c>
      <c r="GH570" s="17" t="s">
        <v>205</v>
      </c>
      <c r="GI570" s="17" t="s">
        <v>204</v>
      </c>
      <c r="GJ570" s="17" t="s">
        <v>203</v>
      </c>
      <c r="GK570" s="17" t="s">
        <v>202</v>
      </c>
      <c r="GL570" s="17" t="s">
        <v>201</v>
      </c>
      <c r="GM570" s="17" t="s">
        <v>200</v>
      </c>
      <c r="GN570" s="17" t="s">
        <v>199</v>
      </c>
      <c r="GO570" s="17" t="s">
        <v>198</v>
      </c>
      <c r="GP570" s="17" t="s">
        <v>197</v>
      </c>
      <c r="GQ570" s="17" t="s">
        <v>196</v>
      </c>
      <c r="GR570" s="17" t="s">
        <v>195</v>
      </c>
      <c r="GS570" s="17" t="s">
        <v>194</v>
      </c>
      <c r="GT570" s="17" t="s">
        <v>193</v>
      </c>
      <c r="GU570" s="17" t="s">
        <v>192</v>
      </c>
      <c r="GV570" s="17" t="s">
        <v>191</v>
      </c>
      <c r="GW570" s="17" t="s">
        <v>190</v>
      </c>
      <c r="GX570" s="17" t="s">
        <v>189</v>
      </c>
      <c r="GY570" s="17" t="s">
        <v>188</v>
      </c>
      <c r="GZ570" s="17" t="s">
        <v>187</v>
      </c>
      <c r="HA570" s="17" t="s">
        <v>186</v>
      </c>
      <c r="HB570" s="17" t="s">
        <v>185</v>
      </c>
      <c r="HC570" s="17" t="s">
        <v>184</v>
      </c>
      <c r="HD570" s="17" t="s">
        <v>183</v>
      </c>
      <c r="HE570" s="17" t="s">
        <v>182</v>
      </c>
      <c r="HF570" s="17" t="s">
        <v>181</v>
      </c>
      <c r="HG570" s="17" t="s">
        <v>180</v>
      </c>
      <c r="HH570" s="17" t="s">
        <v>179</v>
      </c>
      <c r="HI570" s="17" t="s">
        <v>178</v>
      </c>
      <c r="HJ570" s="17" t="s">
        <v>177</v>
      </c>
      <c r="HK570" s="17" t="s">
        <v>176</v>
      </c>
      <c r="HL570" s="17" t="s">
        <v>175</v>
      </c>
      <c r="HM570" s="17" t="s">
        <v>174</v>
      </c>
      <c r="HN570" s="17" t="s">
        <v>173</v>
      </c>
      <c r="HO570" s="17" t="s">
        <v>172</v>
      </c>
      <c r="HP570" s="17" t="s">
        <v>171</v>
      </c>
      <c r="HQ570" s="17" t="s">
        <v>170</v>
      </c>
      <c r="HR570" s="17" t="s">
        <v>169</v>
      </c>
      <c r="HS570" s="17" t="s">
        <v>168</v>
      </c>
      <c r="HT570" s="17" t="s">
        <v>167</v>
      </c>
      <c r="HU570" s="17" t="s">
        <v>166</v>
      </c>
      <c r="HV570" s="17" t="s">
        <v>165</v>
      </c>
      <c r="HW570" s="17" t="s">
        <v>164</v>
      </c>
      <c r="HX570" s="17" t="s">
        <v>163</v>
      </c>
      <c r="HY570" s="17" t="s">
        <v>162</v>
      </c>
      <c r="HZ570" s="17" t="s">
        <v>161</v>
      </c>
      <c r="IA570" s="17" t="s">
        <v>160</v>
      </c>
      <c r="IB570" s="17" t="s">
        <v>159</v>
      </c>
      <c r="IC570" s="17" t="s">
        <v>158</v>
      </c>
      <c r="ID570" s="17" t="s">
        <v>157</v>
      </c>
      <c r="IE570" s="17" t="s">
        <v>156</v>
      </c>
      <c r="IF570" s="17" t="s">
        <v>155</v>
      </c>
      <c r="IG570" s="17" t="s">
        <v>154</v>
      </c>
      <c r="IH570" s="17" t="s">
        <v>153</v>
      </c>
      <c r="II570" s="17" t="s">
        <v>152</v>
      </c>
      <c r="IJ570" s="17" t="s">
        <v>151</v>
      </c>
      <c r="IK570" s="17" t="s">
        <v>150</v>
      </c>
      <c r="IL570" s="17" t="s">
        <v>149</v>
      </c>
      <c r="IM570" s="17" t="s">
        <v>148</v>
      </c>
      <c r="IN570" s="17" t="s">
        <v>147</v>
      </c>
      <c r="IO570" s="17" t="s">
        <v>146</v>
      </c>
      <c r="IP570" s="17" t="s">
        <v>145</v>
      </c>
      <c r="IQ570" s="17" t="s">
        <v>144</v>
      </c>
      <c r="IR570" s="17" t="s">
        <v>143</v>
      </c>
      <c r="IS570" s="17" t="s">
        <v>142</v>
      </c>
      <c r="IT570" s="17" t="s">
        <v>141</v>
      </c>
      <c r="IU570" s="17" t="s">
        <v>140</v>
      </c>
      <c r="IV570" s="17" t="s">
        <v>139</v>
      </c>
      <c r="IW570" s="17" t="s">
        <v>138</v>
      </c>
      <c r="IX570" s="17" t="s">
        <v>137</v>
      </c>
      <c r="IY570" s="17" t="s">
        <v>136</v>
      </c>
      <c r="IZ570" s="17" t="s">
        <v>135</v>
      </c>
      <c r="JA570" s="17" t="s">
        <v>134</v>
      </c>
      <c r="JB570" s="17" t="s">
        <v>133</v>
      </c>
      <c r="JC570" s="17" t="s">
        <v>132</v>
      </c>
      <c r="JD570" s="17" t="s">
        <v>131</v>
      </c>
      <c r="JE570" s="17" t="s">
        <v>130</v>
      </c>
      <c r="JF570" s="17" t="s">
        <v>129</v>
      </c>
      <c r="JG570" s="17" t="s">
        <v>128</v>
      </c>
      <c r="JH570" s="17" t="s">
        <v>127</v>
      </c>
      <c r="JI570" s="17" t="s">
        <v>126</v>
      </c>
      <c r="JJ570" s="17" t="s">
        <v>125</v>
      </c>
      <c r="JK570" s="17" t="s">
        <v>124</v>
      </c>
      <c r="JL570" s="17" t="s">
        <v>123</v>
      </c>
      <c r="JM570" s="17" t="s">
        <v>122</v>
      </c>
      <c r="JN570" s="17" t="s">
        <v>121</v>
      </c>
      <c r="JO570" s="17" t="s">
        <v>120</v>
      </c>
      <c r="JP570" s="17" t="s">
        <v>119</v>
      </c>
      <c r="JQ570" s="17" t="s">
        <v>118</v>
      </c>
      <c r="JR570" s="17" t="s">
        <v>117</v>
      </c>
      <c r="JS570" s="17" t="s">
        <v>116</v>
      </c>
      <c r="JT570" s="17" t="s">
        <v>115</v>
      </c>
      <c r="JU570" s="17" t="s">
        <v>114</v>
      </c>
      <c r="JV570" s="17" t="s">
        <v>113</v>
      </c>
      <c r="JW570" s="17" t="s">
        <v>112</v>
      </c>
      <c r="JX570" s="17" t="s">
        <v>111</v>
      </c>
      <c r="JY570" s="17" t="s">
        <v>110</v>
      </c>
      <c r="JZ570" s="17" t="s">
        <v>109</v>
      </c>
      <c r="KA570" s="17" t="s">
        <v>108</v>
      </c>
      <c r="KB570" s="17" t="s">
        <v>107</v>
      </c>
      <c r="KC570" s="17" t="s">
        <v>106</v>
      </c>
      <c r="KD570" s="17" t="s">
        <v>105</v>
      </c>
      <c r="KE570" s="17" t="s">
        <v>104</v>
      </c>
      <c r="KF570" s="17" t="s">
        <v>103</v>
      </c>
      <c r="KG570" s="17" t="s">
        <v>102</v>
      </c>
      <c r="KH570" s="17" t="s">
        <v>101</v>
      </c>
      <c r="KI570" s="17" t="s">
        <v>100</v>
      </c>
      <c r="KJ570" s="17" t="s">
        <v>99</v>
      </c>
      <c r="KK570" s="17" t="s">
        <v>98</v>
      </c>
      <c r="KL570" s="17" t="s">
        <v>97</v>
      </c>
      <c r="KM570" s="17" t="s">
        <v>96</v>
      </c>
      <c r="KN570" s="17" t="s">
        <v>95</v>
      </c>
      <c r="KO570" s="17" t="s">
        <v>94</v>
      </c>
      <c r="KP570" s="17" t="s">
        <v>93</v>
      </c>
      <c r="KQ570" s="17" t="s">
        <v>92</v>
      </c>
      <c r="KR570" s="17" t="s">
        <v>91</v>
      </c>
      <c r="KS570" s="17" t="s">
        <v>90</v>
      </c>
      <c r="KT570" s="17" t="s">
        <v>89</v>
      </c>
      <c r="KU570" s="17" t="s">
        <v>88</v>
      </c>
      <c r="KV570" s="17" t="s">
        <v>87</v>
      </c>
      <c r="KW570" s="17" t="s">
        <v>86</v>
      </c>
      <c r="KX570" s="17" t="s">
        <v>85</v>
      </c>
      <c r="KY570" s="17" t="s">
        <v>84</v>
      </c>
      <c r="KZ570" s="17" t="s">
        <v>83</v>
      </c>
      <c r="LA570" s="17" t="s">
        <v>82</v>
      </c>
      <c r="LB570" s="17" t="s">
        <v>81</v>
      </c>
      <c r="LC570" s="17" t="s">
        <v>80</v>
      </c>
      <c r="LD570" s="17" t="s">
        <v>79</v>
      </c>
      <c r="LE570" s="17" t="s">
        <v>78</v>
      </c>
      <c r="LF570" s="17" t="s">
        <v>77</v>
      </c>
      <c r="LG570" s="17" t="s">
        <v>76</v>
      </c>
      <c r="LH570" s="17" t="s">
        <v>75</v>
      </c>
      <c r="LI570" s="17" t="s">
        <v>74</v>
      </c>
      <c r="LJ570" s="17" t="s">
        <v>73</v>
      </c>
      <c r="LK570" s="17" t="s">
        <v>72</v>
      </c>
      <c r="LL570" s="17" t="s">
        <v>71</v>
      </c>
      <c r="LM570" s="17" t="s">
        <v>70</v>
      </c>
      <c r="LN570" s="17" t="s">
        <v>69</v>
      </c>
      <c r="LO570" s="17" t="s">
        <v>68</v>
      </c>
      <c r="LP570" s="17" t="s">
        <v>67</v>
      </c>
      <c r="LQ570" s="17" t="s">
        <v>66</v>
      </c>
      <c r="LR570" s="17" t="s">
        <v>65</v>
      </c>
      <c r="LS570" s="17" t="s">
        <v>64</v>
      </c>
      <c r="LT570" s="17" t="s">
        <v>63</v>
      </c>
      <c r="LU570" s="17" t="s">
        <v>62</v>
      </c>
      <c r="LV570" s="17" t="s">
        <v>61</v>
      </c>
      <c r="LW570" s="17" t="s">
        <v>60</v>
      </c>
      <c r="LX570" s="17" t="s">
        <v>59</v>
      </c>
      <c r="LY570" s="17" t="s">
        <v>58</v>
      </c>
      <c r="LZ570" s="17" t="s">
        <v>57</v>
      </c>
      <c r="MA570" s="17" t="s">
        <v>56</v>
      </c>
      <c r="MB570" s="17" t="s">
        <v>55</v>
      </c>
      <c r="MC570" s="17" t="s">
        <v>54</v>
      </c>
      <c r="MD570" s="17" t="s">
        <v>53</v>
      </c>
      <c r="ME570" s="17" t="s">
        <v>52</v>
      </c>
      <c r="MF570" s="17" t="s">
        <v>51</v>
      </c>
      <c r="MG570" s="17" t="s">
        <v>50</v>
      </c>
      <c r="MH570" s="17" t="s">
        <v>49</v>
      </c>
      <c r="MI570" s="17" t="s">
        <v>48</v>
      </c>
      <c r="MJ570" s="17" t="s">
        <v>47</v>
      </c>
      <c r="MK570" s="17" t="s">
        <v>46</v>
      </c>
      <c r="ML570" s="17" t="s">
        <v>45</v>
      </c>
      <c r="MM570" s="17" t="s">
        <v>44</v>
      </c>
      <c r="MN570" s="17" t="s">
        <v>43</v>
      </c>
      <c r="MO570" s="17" t="s">
        <v>42</v>
      </c>
      <c r="MP570" s="17" t="s">
        <v>41</v>
      </c>
      <c r="MQ570" s="17" t="s">
        <v>40</v>
      </c>
      <c r="MR570" s="17" t="s">
        <v>39</v>
      </c>
      <c r="MS570" s="17" t="s">
        <v>38</v>
      </c>
      <c r="MT570" s="17" t="s">
        <v>37</v>
      </c>
      <c r="MU570" s="17" t="s">
        <v>36</v>
      </c>
      <c r="MV570" s="17" t="s">
        <v>35</v>
      </c>
      <c r="MW570" s="17" t="s">
        <v>34</v>
      </c>
      <c r="MX570" s="17" t="s">
        <v>33</v>
      </c>
      <c r="MY570" s="17" t="s">
        <v>32</v>
      </c>
      <c r="MZ570" s="17" t="s">
        <v>31</v>
      </c>
      <c r="NA570" s="17" t="s">
        <v>30</v>
      </c>
      <c r="NB570" s="17" t="s">
        <v>29</v>
      </c>
      <c r="NC570" s="17" t="s">
        <v>28</v>
      </c>
      <c r="ND570" s="17" t="s">
        <v>27</v>
      </c>
      <c r="NE570" s="17" t="s">
        <v>26</v>
      </c>
      <c r="NF570" s="17" t="s">
        <v>25</v>
      </c>
      <c r="NG570" s="17" t="s">
        <v>24</v>
      </c>
      <c r="NH570" s="17" t="s">
        <v>23</v>
      </c>
      <c r="NI570" s="17" t="s">
        <v>22</v>
      </c>
      <c r="NJ570" s="17" t="s">
        <v>21</v>
      </c>
      <c r="NK570" s="17" t="s">
        <v>20</v>
      </c>
      <c r="NL570" s="17" t="s">
        <v>19</v>
      </c>
      <c r="NM570" s="17" t="s">
        <v>18</v>
      </c>
      <c r="NN570" s="17" t="s">
        <v>17</v>
      </c>
    </row>
    <row r="571" spans="1:378" ht="12" hidden="1" customHeight="1" x14ac:dyDescent="0.25"/>
    <row r="572" spans="1:378" ht="12" hidden="1" customHeight="1" thickBot="1" x14ac:dyDescent="0.3">
      <c r="A572" s="3" t="s">
        <v>16</v>
      </c>
    </row>
    <row r="573" spans="1:378" ht="12" hidden="1" customHeight="1" x14ac:dyDescent="0.25">
      <c r="A573" s="3"/>
      <c r="D573" s="10" t="s">
        <v>15</v>
      </c>
      <c r="FE573" s="10" t="s">
        <v>14</v>
      </c>
      <c r="FF573" s="1" t="s">
        <v>13</v>
      </c>
    </row>
    <row r="574" spans="1:378" ht="12" hidden="1" customHeight="1" x14ac:dyDescent="0.25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41183</v>
      </c>
      <c r="R574" s="16">
        <f>DATE(YEAR(S574),MONTH(S574)-1,1)</f>
        <v>41214</v>
      </c>
      <c r="S574" s="16">
        <f>DATE(YEAR(T574),MONTH(T574)-1,1)</f>
        <v>41244</v>
      </c>
      <c r="T574" s="16">
        <f>DATE(YEAR(U574),MONTH(U574)-1,1)</f>
        <v>41275</v>
      </c>
      <c r="U574" s="16">
        <f>DATE(YEAR(V574),MONTH(V574)-1,1)</f>
        <v>41306</v>
      </c>
      <c r="V574" s="16">
        <f>DATE(YEAR(W574),MONTH(W574)-1,1)</f>
        <v>41334</v>
      </c>
      <c r="W574" s="16">
        <f>DATE(YEAR(X574),MONTH(X574)-1,1)</f>
        <v>41365</v>
      </c>
      <c r="X574" s="16">
        <f>DATE(YEAR(Y574),MONTH(Y574)-1,1)</f>
        <v>41395</v>
      </c>
      <c r="Y574" s="16">
        <f>DATE(YEAR(Z574),MONTH(Z574)-1,1)</f>
        <v>41426</v>
      </c>
      <c r="Z574" s="16">
        <f>DATE(YEAR(AA574),MONTH(AA574)-1,1)</f>
        <v>41456</v>
      </c>
      <c r="AA574" s="16">
        <f>DATE(YEAR(AB574),MONTH(AB574)-1,1)</f>
        <v>41487</v>
      </c>
      <c r="AB574" s="16">
        <f>DATE(YEAR(AC574),MONTH(AC574)-1,1)</f>
        <v>41518</v>
      </c>
      <c r="AC574" s="16">
        <f>DATE(YEAR(AD574),MONTH(AD574)-1,1)</f>
        <v>41548</v>
      </c>
      <c r="AD574" s="16">
        <f>DATE(YEAR(AE574),MONTH(AE574)-1,1)</f>
        <v>41579</v>
      </c>
      <c r="AE574" s="16">
        <f>DATE(YEAR(AF574),MONTH(AF574)-1,1)</f>
        <v>41609</v>
      </c>
      <c r="AF574" s="16">
        <f>DATE(YEAR(AG574),MONTH(AG574)-1,1)</f>
        <v>41640</v>
      </c>
      <c r="AG574" s="16">
        <f>DATE(YEAR(AH574),MONTH(AH574)-1,1)</f>
        <v>41671</v>
      </c>
      <c r="AH574" s="16">
        <f>DATE(YEAR(AI574),MONTH(AI574)-1,1)</f>
        <v>41699</v>
      </c>
      <c r="AI574" s="16">
        <f>DATE(YEAR(AJ574),MONTH(AJ574)-1,1)</f>
        <v>41730</v>
      </c>
      <c r="AJ574" s="16">
        <f>DATE(YEAR(AK574),MONTH(AK574)-1,1)</f>
        <v>41760</v>
      </c>
      <c r="AK574" s="16">
        <f>DATE(YEAR(AL574),MONTH(AL574)-1,1)</f>
        <v>41791</v>
      </c>
      <c r="AL574" s="16">
        <f>DATE(YEAR(AM574),MONTH(AM574)-1,1)</f>
        <v>41821</v>
      </c>
      <c r="AM574" s="16">
        <f>DATE(YEAR(AN574),MONTH(AN574)-1,1)</f>
        <v>41852</v>
      </c>
      <c r="AN574" s="16">
        <f>DATE(YEAR(AO574),MONTH(AO574)-1,1)</f>
        <v>41883</v>
      </c>
      <c r="AO574" s="16">
        <f>DATE(YEAR(AP574),MONTH(AP574)-1,1)</f>
        <v>41913</v>
      </c>
      <c r="AP574" s="16">
        <f>DATE(YEAR(AQ574),MONTH(AQ574)-1,1)</f>
        <v>41944</v>
      </c>
      <c r="AQ574" s="16">
        <f>DATE(YEAR(AR574),MONTH(AR574)-1,1)</f>
        <v>41974</v>
      </c>
      <c r="AR574" s="16">
        <f>DATE(YEAR(AS574),MONTH(AS574)-1,1)</f>
        <v>42005</v>
      </c>
      <c r="AS574" s="16">
        <f>DATE(YEAR(AT574),MONTH(AT574)-1,1)</f>
        <v>42036</v>
      </c>
      <c r="AT574" s="16">
        <f>DATE(YEAR(AU574),MONTH(AU574)-1,1)</f>
        <v>42064</v>
      </c>
      <c r="AU574" s="16">
        <f>DATE(YEAR(AV574),MONTH(AV574)-1,1)</f>
        <v>42095</v>
      </c>
      <c r="AV574" s="16">
        <f>DATE(YEAR(AW574),MONTH(AW574)-1,1)</f>
        <v>42125</v>
      </c>
      <c r="AW574" s="16">
        <f>DATE(YEAR(AX574),MONTH(AX574)-1,1)</f>
        <v>42156</v>
      </c>
      <c r="AX574" s="16">
        <f>DATE(YEAR(AY574),MONTH(AY574)-1,1)</f>
        <v>42186</v>
      </c>
      <c r="AY574" s="16">
        <f>DATE(YEAR(AZ574),MONTH(AZ574)-1,1)</f>
        <v>42217</v>
      </c>
      <c r="AZ574" s="16">
        <f>DATE(YEAR(BA574),MONTH(BA574)-1,1)</f>
        <v>42248</v>
      </c>
      <c r="BA574" s="16">
        <f>DATE(YEAR(BB574),MONTH(BB574)-1,1)</f>
        <v>42278</v>
      </c>
      <c r="BB574" s="16">
        <f>DATE(YEAR(BC574),MONTH(BC574)-1,1)</f>
        <v>42309</v>
      </c>
      <c r="BC574" s="16">
        <f>DATE(YEAR(BD574),MONTH(BD574)-1,1)</f>
        <v>42339</v>
      </c>
      <c r="BD574" s="16">
        <f>DATE(YEAR(BE574),MONTH(BE574)-1,1)</f>
        <v>42370</v>
      </c>
      <c r="BE574" s="16">
        <f>DATE(YEAR(BF574),MONTH(BF574)-1,1)</f>
        <v>42401</v>
      </c>
      <c r="BF574" s="16">
        <f>DATE(YEAR(BG574),MONTH(BG574)-1,1)</f>
        <v>42430</v>
      </c>
      <c r="BG574" s="16">
        <f>DATE(YEAR(BH574),MONTH(BH574)-1,1)</f>
        <v>42461</v>
      </c>
      <c r="BH574" s="16">
        <f>DATE(YEAR(BI574),MONTH(BI574)-1,1)</f>
        <v>42491</v>
      </c>
      <c r="BI574" s="16">
        <f>DATE(YEAR(BJ574),MONTH(BJ574)-1,1)</f>
        <v>42522</v>
      </c>
      <c r="BJ574" s="16">
        <f>DATE(YEAR(BK574),MONTH(BK574)-1,1)</f>
        <v>42552</v>
      </c>
      <c r="BK574" s="16">
        <f>DATE(YEAR(BL574),MONTH(BL574)-1,1)</f>
        <v>42583</v>
      </c>
      <c r="BL574" s="16">
        <f>DATE(YEAR(BM574),MONTH(BM574)-1,1)</f>
        <v>42614</v>
      </c>
      <c r="BM574" s="16">
        <f>DATE(YEAR(BN574),MONTH(BN574)-1,1)</f>
        <v>42644</v>
      </c>
      <c r="BN574" s="16">
        <f>DATE(YEAR(BO574),MONTH(BO574)-1,1)</f>
        <v>42675</v>
      </c>
      <c r="BO574" s="16">
        <f>DATE(YEAR(BP574),MONTH(BP574)-1,1)</f>
        <v>42705</v>
      </c>
      <c r="BP574" s="16">
        <f>DATE(YEAR(BQ574),MONTH(BQ574)-1,1)</f>
        <v>42736</v>
      </c>
      <c r="BQ574" s="16">
        <f>DATE(YEAR(BR574),MONTH(BR574)-1,1)</f>
        <v>42767</v>
      </c>
      <c r="BR574" s="16">
        <f>DATE(YEAR(BS574),MONTH(BS574)-1,1)</f>
        <v>42795</v>
      </c>
      <c r="BS574" s="16">
        <f>DATE(YEAR(BT574),MONTH(BT574)-1,1)</f>
        <v>42826</v>
      </c>
      <c r="BT574" s="16">
        <f>DATE(YEAR(BU574),MONTH(BU574)-1,1)</f>
        <v>42856</v>
      </c>
      <c r="BU574" s="16">
        <f>DATE(YEAR(BV574),MONTH(BV574)-1,1)</f>
        <v>42887</v>
      </c>
      <c r="BV574" s="16">
        <f>DATE(YEAR(BW574),MONTH(BW574)-1,1)</f>
        <v>42917</v>
      </c>
      <c r="BW574" s="16">
        <f>DATE(YEAR(BX574),MONTH(BX574)-1,1)</f>
        <v>42948</v>
      </c>
      <c r="BX574" s="16">
        <f>DATE(YEAR(BY574),MONTH(BY574)-1,1)</f>
        <v>42979</v>
      </c>
      <c r="BY574" s="16">
        <f>DATE(YEAR(BZ574),MONTH(BZ574)-1,1)</f>
        <v>43009</v>
      </c>
      <c r="BZ574" s="16">
        <f>DATE(YEAR(CA574),MONTH(CA574)-1,1)</f>
        <v>43040</v>
      </c>
      <c r="CA574" s="16">
        <f>DATE(YEAR(CB574),MONTH(CB574)-1,1)</f>
        <v>43070</v>
      </c>
      <c r="CB574" s="16">
        <f>DATE(YEAR(CC574),MONTH(CC574)-1,1)</f>
        <v>43101</v>
      </c>
      <c r="CC574" s="16">
        <f>DATE(YEAR(CD574),MONTH(CD574)-1,1)</f>
        <v>43132</v>
      </c>
      <c r="CD574" s="16">
        <f>DATE(YEAR(CE574),MONTH(CE574)-1,1)</f>
        <v>43160</v>
      </c>
      <c r="CE574" s="16">
        <f>DATE(YEAR(CF574),MONTH(CF574)-1,1)</f>
        <v>43191</v>
      </c>
      <c r="CF574" s="16">
        <f>DATE(YEAR(CG574),MONTH(CG574)-1,1)</f>
        <v>43221</v>
      </c>
      <c r="CG574" s="16">
        <f>DATE(YEAR(CH574),MONTH(CH574)-1,1)</f>
        <v>43252</v>
      </c>
      <c r="CH574" s="16">
        <f>DATE(YEAR(CI574),MONTH(CI574)-1,1)</f>
        <v>43282</v>
      </c>
      <c r="CI574" s="16">
        <f>DATE(YEAR(CJ574),MONTH(CJ574)-1,1)</f>
        <v>43313</v>
      </c>
      <c r="CJ574" s="16">
        <f>DATE(YEAR(CK574),MONTH(CK574)-1,1)</f>
        <v>43344</v>
      </c>
      <c r="CK574" s="16">
        <f>DATE(YEAR(CL574),MONTH(CL574)-1,1)</f>
        <v>43374</v>
      </c>
      <c r="CL574" s="16">
        <f>DATE(YEAR(CM574),MONTH(CM574)-1,1)</f>
        <v>43405</v>
      </c>
      <c r="CM574" s="16">
        <f>DATE(YEAR(CN574),MONTH(CN574)-1,1)</f>
        <v>43435</v>
      </c>
      <c r="CN574" s="16">
        <f>DATE(YEAR(CO574),MONTH(CO574)-1,1)</f>
        <v>43466</v>
      </c>
      <c r="CO574" s="16">
        <f>DATE(YEAR(CP574),MONTH(CP574)-1,1)</f>
        <v>43497</v>
      </c>
      <c r="CP574" s="16">
        <f>DATE(YEAR(CQ574),MONTH(CQ574)-1,1)</f>
        <v>43525</v>
      </c>
      <c r="CQ574" s="16">
        <f>DATE(YEAR(CR574),MONTH(CR574)-1,1)</f>
        <v>43556</v>
      </c>
      <c r="CR574" s="16">
        <f>DATE(YEAR(CS574),MONTH(CS574)-1,1)</f>
        <v>43586</v>
      </c>
      <c r="CS574" s="16">
        <f>DATE(YEAR(CT574),MONTH(CT574)-1,1)</f>
        <v>43617</v>
      </c>
      <c r="CT574" s="16">
        <f>DATE(YEAR(CU574),MONTH(CU574)-1,1)</f>
        <v>43647</v>
      </c>
      <c r="CU574" s="16">
        <f>DATE(YEAR(CV574),MONTH(CV574)-1,1)</f>
        <v>43678</v>
      </c>
      <c r="CV574" s="16">
        <f>DATE(YEAR(CW574),MONTH(CW574)-1,1)</f>
        <v>43709</v>
      </c>
      <c r="CW574" s="16">
        <f>DATE(YEAR(CX574),MONTH(CX574)-1,1)</f>
        <v>43739</v>
      </c>
      <c r="CX574" s="16">
        <f>DATE(YEAR(CY574),MONTH(CY574)-1,1)</f>
        <v>43770</v>
      </c>
      <c r="CY574" s="16">
        <f>DATE(YEAR(CZ574),MONTH(CZ574)-1,1)</f>
        <v>43800</v>
      </c>
      <c r="CZ574" s="16">
        <f>DATE(YEAR(DA574),MONTH(DA574)-1,1)</f>
        <v>43831</v>
      </c>
      <c r="DA574" s="16">
        <f>DATE(YEAR(DB574),MONTH(DB574)-1,1)</f>
        <v>43862</v>
      </c>
      <c r="DB574" s="16">
        <f>DATE(YEAR(DC574),MONTH(DC574)-1,1)</f>
        <v>43891</v>
      </c>
      <c r="DC574" s="16">
        <f>DATE(YEAR(DD574),MONTH(DD574)-1,1)</f>
        <v>43922</v>
      </c>
      <c r="DD574" s="16">
        <f>DATE(YEAR(DE574),MONTH(DE574)-1,1)</f>
        <v>43952</v>
      </c>
      <c r="DE574" s="16">
        <f>DATE(YEAR(DF574),MONTH(DF574)-1,1)</f>
        <v>43983</v>
      </c>
      <c r="DF574" s="16">
        <f>DATE(YEAR(DG574),MONTH(DG574)-1,1)</f>
        <v>44013</v>
      </c>
      <c r="DG574" s="16">
        <f>DATE(YEAR(DH574),MONTH(DH574)-1,1)</f>
        <v>44044</v>
      </c>
      <c r="DH574" s="16">
        <f>DATE(YEAR(DI574),MONTH(DI574)-1,1)</f>
        <v>44075</v>
      </c>
      <c r="DI574" s="16">
        <f>DATE(YEAR(DJ574),MONTH(DJ574)-1,1)</f>
        <v>44105</v>
      </c>
      <c r="DJ574" s="16">
        <f>DATE(YEAR(DK574),MONTH(DK574)-1,1)</f>
        <v>44136</v>
      </c>
      <c r="DK574" s="16">
        <f>DATE(YEAR(DL574),MONTH(DL574)-1,1)</f>
        <v>44166</v>
      </c>
      <c r="DL574" s="16">
        <f>DATE(YEAR(DM574),MONTH(DM574)-1,1)</f>
        <v>44197</v>
      </c>
      <c r="DM574" s="16">
        <f>DATE(YEAR(DN574),MONTH(DN574)-1,1)</f>
        <v>44228</v>
      </c>
      <c r="DN574" s="16">
        <f>DATE(YEAR(DO574),MONTH(DO574)-1,1)</f>
        <v>44256</v>
      </c>
      <c r="DO574" s="16">
        <f>DATE(YEAR(DP574),MONTH(DP574)-1,1)</f>
        <v>44287</v>
      </c>
      <c r="DP574" s="16">
        <f>DATE(YEAR(DQ574),MONTH(DQ574)-1,1)</f>
        <v>44317</v>
      </c>
      <c r="DQ574" s="16">
        <f>DATE(YEAR(DR574),MONTH(DR574)-1,1)</f>
        <v>44348</v>
      </c>
      <c r="DR574" s="16">
        <f>DATE(YEAR(DS574),MONTH(DS574)-1,1)</f>
        <v>44378</v>
      </c>
      <c r="DS574" s="16">
        <f>DATE(YEAR(DT574),MONTH(DT574)-1,1)</f>
        <v>44409</v>
      </c>
      <c r="DT574" s="16">
        <f>DATE(YEAR(DU574),MONTH(DU574)-1,1)</f>
        <v>44440</v>
      </c>
      <c r="DU574" s="16">
        <f>DATE(YEAR(DV574),MONTH(DV574)-1,1)</f>
        <v>44470</v>
      </c>
      <c r="DV574" s="16">
        <f>DATE(YEAR(DW574),MONTH(DW574)-1,1)</f>
        <v>44501</v>
      </c>
      <c r="DW574" s="16">
        <f>DATE(YEAR(DX574),MONTH(DX574)-1,1)</f>
        <v>44531</v>
      </c>
      <c r="DX574" s="16">
        <f>DATE(YEAR(DY574),MONTH(DY574)-1,1)</f>
        <v>44562</v>
      </c>
      <c r="DY574" s="16">
        <f>DATE(YEAR(DZ574),MONTH(DZ574)-1,1)</f>
        <v>44593</v>
      </c>
      <c r="DZ574" s="16">
        <f>DATE(YEAR(EA574),MONTH(EA574)-1,1)</f>
        <v>44621</v>
      </c>
      <c r="EA574" s="16">
        <f>DATE(YEAR(EB574),MONTH(EB574)-1,1)</f>
        <v>44652</v>
      </c>
      <c r="EB574" s="16">
        <f>DATE(YEAR(EC574),MONTH(EC574)-1,1)</f>
        <v>44682</v>
      </c>
      <c r="EC574" s="16">
        <f>DATE(YEAR(ED574),MONTH(ED574)-1,1)</f>
        <v>44713</v>
      </c>
      <c r="ED574" s="16">
        <f>DATE(YEAR(EE574),MONTH(EE574)-1,1)</f>
        <v>44743</v>
      </c>
      <c r="EE574" s="16">
        <f>DATE(YEAR(EF574),MONTH(EF574)-1,1)</f>
        <v>44774</v>
      </c>
      <c r="EF574" s="16">
        <f>DATE(YEAR(EG574),MONTH(EG574)-1,1)</f>
        <v>44805</v>
      </c>
      <c r="EG574" s="16">
        <f>DATE(YEAR(EH574),MONTH(EH574)-1,1)</f>
        <v>44835</v>
      </c>
      <c r="EH574" s="16">
        <f>DATE(YEAR(EI574),MONTH(EI574)-1,1)</f>
        <v>44866</v>
      </c>
      <c r="EI574" s="16">
        <f>DATE(YEAR(EJ574),MONTH(EJ574)-1,1)</f>
        <v>44896</v>
      </c>
      <c r="EJ574" s="16">
        <f>DATE(YEAR(EK574),MONTH(EK574)-1,1)</f>
        <v>44927</v>
      </c>
      <c r="EK574" s="16">
        <f>DATE(YEAR(EL574),MONTH(EL574)-1,1)</f>
        <v>44958</v>
      </c>
      <c r="EL574" s="16">
        <f>DATE(YEAR(EM574),MONTH(EM574)-1,1)</f>
        <v>44986</v>
      </c>
      <c r="EM574" s="16">
        <f>DATE(YEAR(EN574),MONTH(EN574)-1,1)</f>
        <v>45017</v>
      </c>
      <c r="EN574" s="16">
        <f>DATE(YEAR(EO574),MONTH(EO574)-1,1)</f>
        <v>45047</v>
      </c>
      <c r="EO574" s="16">
        <f>DATE(YEAR(EP574),MONTH(EP574)-1,1)</f>
        <v>45078</v>
      </c>
      <c r="EP574" s="16">
        <f>DATE(YEAR(EQ574),MONTH(EQ574)-1,1)</f>
        <v>45108</v>
      </c>
      <c r="EQ574" s="16">
        <f>DATE(YEAR(ER574),MONTH(ER574)-1,1)</f>
        <v>45139</v>
      </c>
      <c r="ER574" s="16">
        <f>DATE(YEAR(ES574),MONTH(ES574)-1,1)</f>
        <v>45170</v>
      </c>
      <c r="ES574" s="16">
        <f>DATE(YEAR(ET574),MONTH(ET574)-1,1)</f>
        <v>45200</v>
      </c>
      <c r="ET574" s="16">
        <f>DATE(YEAR(EU574),MONTH(EU574)-1,1)</f>
        <v>45231</v>
      </c>
      <c r="EU574" s="16">
        <f>DATE(YEAR(EV574),MONTH(EV574)-1,1)</f>
        <v>45261</v>
      </c>
      <c r="EV574" s="16">
        <f>DATE(YEAR(EW574),MONTH(EW574)-1,1)</f>
        <v>45292</v>
      </c>
      <c r="EW574" s="16">
        <f>DATE(YEAR(EX574),MONTH(EX574)-1,1)</f>
        <v>45323</v>
      </c>
      <c r="EX574" s="16">
        <f>DATE(YEAR(EY574),MONTH(EY574)-1,1)</f>
        <v>45352</v>
      </c>
      <c r="EY574" s="16">
        <f>DATE(YEAR(EZ574),MONTH(EZ574)-1,1)</f>
        <v>45383</v>
      </c>
      <c r="EZ574" s="16">
        <f>DATE(YEAR(FA574),MONTH(FA574)-1,1)</f>
        <v>45413</v>
      </c>
      <c r="FA574" s="16">
        <f>DATE(YEAR(FB574),MONTH(FB574)-1,1)</f>
        <v>45444</v>
      </c>
      <c r="FB574" s="16">
        <f>DATE(YEAR(FC574),MONTH(FC574)-1,1)</f>
        <v>45474</v>
      </c>
      <c r="FC574" s="16">
        <f>DATE(YEAR(FD574),MONTH(FD574)-1,1)</f>
        <v>45505</v>
      </c>
      <c r="FD574" s="16">
        <f>DATE(YEAR(FE574),MONTH(FE574)-1,1)</f>
        <v>45536</v>
      </c>
      <c r="FE574" s="16">
        <f>G11</f>
        <v>45566</v>
      </c>
      <c r="FF574" s="16">
        <f>DATE(YEAR(FE574),MONTH(FE574)+1,1)</f>
        <v>45597</v>
      </c>
      <c r="FG574" s="16">
        <f>DATE(YEAR(FF574),MONTH(FF574)+1,1)</f>
        <v>45627</v>
      </c>
      <c r="FH574" s="16">
        <f>DATE(YEAR(FG574),MONTH(FG574)+1,1)</f>
        <v>45658</v>
      </c>
      <c r="FI574" s="16">
        <f>DATE(YEAR(FH574),MONTH(FH574)+1,1)</f>
        <v>45689</v>
      </c>
      <c r="FJ574" s="16">
        <f>DATE(YEAR(FI574),MONTH(FI574)+1,1)</f>
        <v>45717</v>
      </c>
      <c r="FK574" s="16">
        <f>DATE(YEAR(FJ574),MONTH(FJ574)+1,1)</f>
        <v>45748</v>
      </c>
      <c r="FL574" s="16">
        <f>DATE(YEAR(FK574),MONTH(FK574)+1,1)</f>
        <v>45778</v>
      </c>
      <c r="FM574" s="16">
        <f>DATE(YEAR(FL574),MONTH(FL574)+1,1)</f>
        <v>45809</v>
      </c>
      <c r="FN574" s="16">
        <f>DATE(YEAR(FM574),MONTH(FM574)+1,1)</f>
        <v>45839</v>
      </c>
      <c r="FO574" s="16">
        <f>DATE(YEAR(FN574),MONTH(FN574)+1,1)</f>
        <v>45870</v>
      </c>
      <c r="FP574" s="16">
        <f>DATE(YEAR(FO574),MONTH(FO574)+1,1)</f>
        <v>45901</v>
      </c>
      <c r="FQ574" s="16">
        <f>DATE(YEAR(FP574),MONTH(FP574)+1,1)</f>
        <v>45931</v>
      </c>
      <c r="FR574" s="16">
        <f>DATE(YEAR(FQ574),MONTH(FQ574)+1,1)</f>
        <v>45962</v>
      </c>
      <c r="FS574" s="16">
        <f>DATE(YEAR(FR574),MONTH(FR574)+1,1)</f>
        <v>45992</v>
      </c>
      <c r="FT574" s="16">
        <f>DATE(YEAR(FS574),MONTH(FS574)+1,1)</f>
        <v>46023</v>
      </c>
      <c r="FU574" s="16">
        <f>DATE(YEAR(FT574),MONTH(FT574)+1,1)</f>
        <v>46054</v>
      </c>
      <c r="FV574" s="16">
        <f>DATE(YEAR(FU574),MONTH(FU574)+1,1)</f>
        <v>46082</v>
      </c>
      <c r="FW574" s="16">
        <f>DATE(YEAR(FV574),MONTH(FV574)+1,1)</f>
        <v>46113</v>
      </c>
      <c r="FX574" s="16">
        <f>DATE(YEAR(FW574),MONTH(FW574)+1,1)</f>
        <v>46143</v>
      </c>
      <c r="FY574" s="16">
        <f>DATE(YEAR(FX574),MONTH(FX574)+1,1)</f>
        <v>46174</v>
      </c>
      <c r="FZ574" s="16">
        <f>DATE(YEAR(FY574),MONTH(FY574)+1,1)</f>
        <v>46204</v>
      </c>
      <c r="GA574" s="16">
        <f>DATE(YEAR(FZ574),MONTH(FZ574)+1,1)</f>
        <v>46235</v>
      </c>
      <c r="GB574" s="16">
        <f>DATE(YEAR(GA574),MONTH(GA574)+1,1)</f>
        <v>46266</v>
      </c>
      <c r="GC574" s="16">
        <f>DATE(YEAR(GB574),MONTH(GB574)+1,1)</f>
        <v>46296</v>
      </c>
      <c r="GD574" s="16">
        <f>DATE(YEAR(GC574),MONTH(GC574)+1,1)</f>
        <v>46327</v>
      </c>
      <c r="GE574" s="16">
        <f>DATE(YEAR(GD574),MONTH(GD574)+1,1)</f>
        <v>46357</v>
      </c>
      <c r="GF574" s="16">
        <f>DATE(YEAR(GE574),MONTH(GE574)+1,1)</f>
        <v>46388</v>
      </c>
      <c r="GG574" s="16">
        <f>DATE(YEAR(GF574),MONTH(GF574)+1,1)</f>
        <v>46419</v>
      </c>
      <c r="GH574" s="16">
        <f>DATE(YEAR(GG574),MONTH(GG574)+1,1)</f>
        <v>46447</v>
      </c>
      <c r="GI574" s="16">
        <f>DATE(YEAR(GH574),MONTH(GH574)+1,1)</f>
        <v>46478</v>
      </c>
      <c r="GJ574" s="16">
        <f>DATE(YEAR(GI574),MONTH(GI574)+1,1)</f>
        <v>46508</v>
      </c>
      <c r="GK574" s="16">
        <f>DATE(YEAR(GJ574),MONTH(GJ574)+1,1)</f>
        <v>46539</v>
      </c>
      <c r="GL574" s="16">
        <f>DATE(YEAR(GK574),MONTH(GK574)+1,1)</f>
        <v>46569</v>
      </c>
      <c r="GM574" s="16">
        <f>DATE(YEAR(GL574),MONTH(GL574)+1,1)</f>
        <v>46600</v>
      </c>
      <c r="GN574" s="16">
        <f>DATE(YEAR(GM574),MONTH(GM574)+1,1)</f>
        <v>46631</v>
      </c>
      <c r="GO574" s="16">
        <f>DATE(YEAR(GN574),MONTH(GN574)+1,1)</f>
        <v>46661</v>
      </c>
      <c r="GP574" s="16">
        <f>DATE(YEAR(GO574),MONTH(GO574)+1,1)</f>
        <v>46692</v>
      </c>
      <c r="GQ574" s="16">
        <f>DATE(YEAR(GP574),MONTH(GP574)+1,1)</f>
        <v>46722</v>
      </c>
      <c r="GR574" s="16">
        <f>DATE(YEAR(GQ574),MONTH(GQ574)+1,1)</f>
        <v>46753</v>
      </c>
      <c r="GS574" s="16">
        <f>DATE(YEAR(GR574),MONTH(GR574)+1,1)</f>
        <v>46784</v>
      </c>
      <c r="GT574" s="16">
        <f>DATE(YEAR(GS574),MONTH(GS574)+1,1)</f>
        <v>46813</v>
      </c>
      <c r="GU574" s="16">
        <f>DATE(YEAR(GT574),MONTH(GT574)+1,1)</f>
        <v>46844</v>
      </c>
      <c r="GV574" s="16">
        <f>DATE(YEAR(GU574),MONTH(GU574)+1,1)</f>
        <v>46874</v>
      </c>
      <c r="GW574" s="16">
        <f>DATE(YEAR(GV574),MONTH(GV574)+1,1)</f>
        <v>46905</v>
      </c>
      <c r="GX574" s="16">
        <f>DATE(YEAR(GW574),MONTH(GW574)+1,1)</f>
        <v>46935</v>
      </c>
      <c r="GY574" s="16">
        <f>DATE(YEAR(GX574),MONTH(GX574)+1,1)</f>
        <v>46966</v>
      </c>
      <c r="GZ574" s="16">
        <f>DATE(YEAR(GY574),MONTH(GY574)+1,1)</f>
        <v>46997</v>
      </c>
      <c r="HA574" s="16">
        <f>DATE(YEAR(GZ574),MONTH(GZ574)+1,1)</f>
        <v>47027</v>
      </c>
      <c r="HB574" s="16">
        <f>DATE(YEAR(HA574),MONTH(HA574)+1,1)</f>
        <v>47058</v>
      </c>
      <c r="HC574" s="16">
        <f>DATE(YEAR(HB574),MONTH(HB574)+1,1)</f>
        <v>47088</v>
      </c>
      <c r="HD574" s="16">
        <f>DATE(YEAR(HC574),MONTH(HC574)+1,1)</f>
        <v>47119</v>
      </c>
      <c r="HE574" s="16">
        <f>DATE(YEAR(HD574),MONTH(HD574)+1,1)</f>
        <v>47150</v>
      </c>
      <c r="HF574" s="16">
        <f>DATE(YEAR(HE574),MONTH(HE574)+1,1)</f>
        <v>47178</v>
      </c>
      <c r="HG574" s="16">
        <f>DATE(YEAR(HF574),MONTH(HF574)+1,1)</f>
        <v>47209</v>
      </c>
      <c r="HH574" s="16">
        <f>DATE(YEAR(HG574),MONTH(HG574)+1,1)</f>
        <v>47239</v>
      </c>
      <c r="HI574" s="16">
        <f>DATE(YEAR(HH574),MONTH(HH574)+1,1)</f>
        <v>47270</v>
      </c>
      <c r="HJ574" s="16">
        <f>DATE(YEAR(HI574),MONTH(HI574)+1,1)</f>
        <v>47300</v>
      </c>
      <c r="HK574" s="16">
        <f>DATE(YEAR(HJ574),MONTH(HJ574)+1,1)</f>
        <v>47331</v>
      </c>
      <c r="HL574" s="16">
        <f>DATE(YEAR(HK574),MONTH(HK574)+1,1)</f>
        <v>47362</v>
      </c>
      <c r="HM574" s="16">
        <f>DATE(YEAR(HL574),MONTH(HL574)+1,1)</f>
        <v>47392</v>
      </c>
      <c r="HN574" s="16">
        <f>DATE(YEAR(HM574),MONTH(HM574)+1,1)</f>
        <v>47423</v>
      </c>
      <c r="HO574" s="16">
        <f>DATE(YEAR(HN574),MONTH(HN574)+1,1)</f>
        <v>47453</v>
      </c>
      <c r="HP574" s="16">
        <f>DATE(YEAR(HO574),MONTH(HO574)+1,1)</f>
        <v>47484</v>
      </c>
      <c r="HQ574" s="16">
        <f>DATE(YEAR(HP574),MONTH(HP574)+1,1)</f>
        <v>47515</v>
      </c>
      <c r="HR574" s="16">
        <f>DATE(YEAR(HQ574),MONTH(HQ574)+1,1)</f>
        <v>47543</v>
      </c>
      <c r="HS574" s="16">
        <f>DATE(YEAR(HR574),MONTH(HR574)+1,1)</f>
        <v>47574</v>
      </c>
      <c r="HT574" s="16">
        <f>DATE(YEAR(HS574),MONTH(HS574)+1,1)</f>
        <v>47604</v>
      </c>
      <c r="HU574" s="16">
        <f>DATE(YEAR(HT574),MONTH(HT574)+1,1)</f>
        <v>47635</v>
      </c>
      <c r="HV574" s="16">
        <f>DATE(YEAR(HU574),MONTH(HU574)+1,1)</f>
        <v>47665</v>
      </c>
      <c r="HW574" s="16">
        <f>DATE(YEAR(HV574),MONTH(HV574)+1,1)</f>
        <v>47696</v>
      </c>
      <c r="HX574" s="16">
        <f>DATE(YEAR(HW574),MONTH(HW574)+1,1)</f>
        <v>47727</v>
      </c>
      <c r="HY574" s="16">
        <f>DATE(YEAR(HX574),MONTH(HX574)+1,1)</f>
        <v>47757</v>
      </c>
      <c r="HZ574" s="16">
        <f>DATE(YEAR(HY574),MONTH(HY574)+1,1)</f>
        <v>47788</v>
      </c>
      <c r="IA574" s="16">
        <f>DATE(YEAR(HZ574),MONTH(HZ574)+1,1)</f>
        <v>47818</v>
      </c>
      <c r="IB574" s="16">
        <f>DATE(YEAR(IA574),MONTH(IA574)+1,1)</f>
        <v>47849</v>
      </c>
      <c r="IC574" s="16">
        <f>DATE(YEAR(IB574),MONTH(IB574)+1,1)</f>
        <v>47880</v>
      </c>
      <c r="ID574" s="16">
        <f>DATE(YEAR(IC574),MONTH(IC574)+1,1)</f>
        <v>47908</v>
      </c>
      <c r="IE574" s="16">
        <f>DATE(YEAR(ID574),MONTH(ID574)+1,1)</f>
        <v>47939</v>
      </c>
      <c r="IF574" s="16">
        <f>DATE(YEAR(IE574),MONTH(IE574)+1,1)</f>
        <v>47969</v>
      </c>
      <c r="IG574" s="16">
        <f>DATE(YEAR(IF574),MONTH(IF574)+1,1)</f>
        <v>48000</v>
      </c>
      <c r="IH574" s="16">
        <f>DATE(YEAR(IG574),MONTH(IG574)+1,1)</f>
        <v>48030</v>
      </c>
      <c r="II574" s="16">
        <f>DATE(YEAR(IH574),MONTH(IH574)+1,1)</f>
        <v>48061</v>
      </c>
      <c r="IJ574" s="16">
        <f>DATE(YEAR(II574),MONTH(II574)+1,1)</f>
        <v>48092</v>
      </c>
    </row>
    <row r="575" spans="1:378" ht="12" hidden="1" customHeight="1" x14ac:dyDescent="0.25">
      <c r="B575" s="15">
        <f>IF(ISBLANK($B401),,HLOOKUP($C401,[1]Indices!$2:$639,6,FALSE))</f>
        <v>0</v>
      </c>
      <c r="C575" s="7" t="str">
        <f>C401</f>
        <v>Fixe</v>
      </c>
      <c r="D575" s="14">
        <f>IF(ISBLANK($B401),,HLOOKUP($C401,[1]Indices!$2:$639,MATCH(D$574,[1]Indices!$A$2:$A$639,0),FALSE))</f>
        <v>1</v>
      </c>
      <c r="E575" s="14">
        <f>IF(ISBLANK($B401),,HLOOKUP($C401,[1]Indices!$2:$639,MATCH(E$574,[1]Indices!$A$2:$A$639,0),FALSE))</f>
        <v>1</v>
      </c>
      <c r="F575" s="14">
        <f>IF(ISBLANK($B401),,HLOOKUP($C401,[1]Indices!$2:$639,MATCH(F$574,[1]Indices!$A$2:$A$639,0),FALSE))</f>
        <v>1</v>
      </c>
      <c r="G575" s="14">
        <f>IF(ISBLANK($B401),,HLOOKUP($C401,[1]Indices!$2:$639,MATCH(G$574,[1]Indices!$A$2:$A$639,0),FALSE))</f>
        <v>1</v>
      </c>
      <c r="H575" s="14">
        <f>IF(ISBLANK($B401),,HLOOKUP($C401,[1]Indices!$2:$639,MATCH(H$574,[1]Indices!$A$2:$A$639,0),FALSE))</f>
        <v>1</v>
      </c>
      <c r="I575" s="14">
        <f>IF(ISBLANK($B401),,HLOOKUP($C401,[1]Indices!$2:$639,MATCH(I$574,[1]Indices!$A$2:$A$639,0),FALSE))</f>
        <v>1</v>
      </c>
      <c r="J575" s="14">
        <f>IF(ISBLANK($B401),,HLOOKUP($C401,[1]Indices!$2:$639,MATCH(J$574,[1]Indices!$A$2:$A$639,0),FALSE))</f>
        <v>1</v>
      </c>
      <c r="K575" s="14">
        <f>IF(ISBLANK($B401),,HLOOKUP($C401,[1]Indices!$2:$639,MATCH(K$574,[1]Indices!$A$2:$A$639,0),FALSE))</f>
        <v>1</v>
      </c>
      <c r="L575" s="14">
        <f>IF(ISBLANK($B401),,HLOOKUP($C401,[1]Indices!$2:$639,MATCH(L$574,[1]Indices!$A$2:$A$639,0),FALSE))</f>
        <v>1</v>
      </c>
      <c r="M575" s="14">
        <f>IF(ISBLANK($B401),,HLOOKUP($C401,[1]Indices!$2:$639,MATCH(M$574,[1]Indices!$A$2:$A$639,0),FALSE))</f>
        <v>1</v>
      </c>
      <c r="N575" s="14">
        <f>IF(ISBLANK($B401),,HLOOKUP($C401,[1]Indices!$2:$639,MATCH(N$574,[1]Indices!$A$2:$A$639,0),FALSE))</f>
        <v>1</v>
      </c>
      <c r="O575" s="14">
        <f>IF(ISBLANK($B401),,HLOOKUP($C401,[1]Indices!$2:$639,MATCH(O$574,[1]Indices!$A$2:$A$639,0),FALSE))</f>
        <v>1</v>
      </c>
      <c r="Q575" s="14">
        <f>IF(ISBLANK($B401),,HLOOKUP($C401,[1]Indices!$2:$639,MATCH(DATE(YEAR(Q$574),MONTH(Q$574)+$E401,1),[1]Indices!$A$2:$A$639,0),FALSE))</f>
        <v>1</v>
      </c>
      <c r="R575" s="14">
        <f>IF(ISBLANK($B401),,HLOOKUP($C401,[1]Indices!$2:$639,MATCH(DATE(YEAR(R$574),MONTH(R$574)+$E401,1),[1]Indices!$A$2:$A$639,0),FALSE))</f>
        <v>1</v>
      </c>
      <c r="S575" s="14">
        <f>IF(ISBLANK($B401),,HLOOKUP($C401,[1]Indices!$2:$639,MATCH(DATE(YEAR(S$574),MONTH(S$574)+$E401,1),[1]Indices!$A$2:$A$639,0),FALSE))</f>
        <v>1</v>
      </c>
      <c r="T575" s="14">
        <f>IF(ISBLANK($B401),,HLOOKUP($C401,[1]Indices!$2:$639,MATCH(DATE(YEAR(T$574),MONTH(T$574)+$E401,1),[1]Indices!$A$2:$A$639,0),FALSE))</f>
        <v>1</v>
      </c>
      <c r="U575" s="14">
        <f>IF(ISBLANK($B401),,HLOOKUP($C401,[1]Indices!$2:$639,MATCH(DATE(YEAR(U$574),MONTH(U$574)+$E401,1),[1]Indices!$A$2:$A$639,0),FALSE))</f>
        <v>1</v>
      </c>
      <c r="V575" s="14">
        <f>IF(ISBLANK($B401),,HLOOKUP($C401,[1]Indices!$2:$639,MATCH(DATE(YEAR(V$574),MONTH(V$574)+$E401,1),[1]Indices!$A$2:$A$639,0),FALSE))</f>
        <v>1</v>
      </c>
      <c r="W575" s="14">
        <f>IF(ISBLANK($B401),,HLOOKUP($C401,[1]Indices!$2:$639,MATCH(DATE(YEAR(W$574),MONTH(W$574)+$E401,1),[1]Indices!$A$2:$A$639,0),FALSE))</f>
        <v>1</v>
      </c>
      <c r="X575" s="14">
        <f>IF(ISBLANK($B401),,HLOOKUP($C401,[1]Indices!$2:$639,MATCH(DATE(YEAR(X$574),MONTH(X$574)+$E401,1),[1]Indices!$A$2:$A$639,0),FALSE))</f>
        <v>1</v>
      </c>
      <c r="Y575" s="14">
        <f>IF(ISBLANK($B401),,HLOOKUP($C401,[1]Indices!$2:$639,MATCH(DATE(YEAR(Y$574),MONTH(Y$574)+$E401,1),[1]Indices!$A$2:$A$639,0),FALSE))</f>
        <v>1</v>
      </c>
      <c r="Z575" s="14">
        <f>IF(ISBLANK($B401),,HLOOKUP($C401,[1]Indices!$2:$639,MATCH(DATE(YEAR(Z$574),MONTH(Z$574)+$E401,1),[1]Indices!$A$2:$A$639,0),FALSE))</f>
        <v>1</v>
      </c>
      <c r="AA575" s="14">
        <f>IF(ISBLANK($B401),,HLOOKUP($C401,[1]Indices!$2:$639,MATCH(DATE(YEAR(AA$574),MONTH(AA$574)+$E401,1),[1]Indices!$A$2:$A$639,0),FALSE))</f>
        <v>1</v>
      </c>
      <c r="AB575" s="14">
        <f>IF(ISBLANK($B401),,HLOOKUP($C401,[1]Indices!$2:$639,MATCH(DATE(YEAR(AB$574),MONTH(AB$574)+$E401,1),[1]Indices!$A$2:$A$639,0),FALSE))</f>
        <v>1</v>
      </c>
      <c r="AC575" s="14">
        <f>IF(ISBLANK($B401),,HLOOKUP($C401,[1]Indices!$2:$639,MATCH(DATE(YEAR(AC$574),MONTH(AC$574)+$E401,1),[1]Indices!$A$2:$A$639,0),FALSE))</f>
        <v>1</v>
      </c>
      <c r="AD575" s="14">
        <f>IF(ISBLANK($B401),,HLOOKUP($C401,[1]Indices!$2:$639,MATCH(DATE(YEAR(AD$574),MONTH(AD$574)+$E401,1),[1]Indices!$A$2:$A$639,0),FALSE))</f>
        <v>1</v>
      </c>
      <c r="AE575" s="14">
        <f>IF(ISBLANK($B401),,HLOOKUP($C401,[1]Indices!$2:$639,MATCH(DATE(YEAR(AE$574),MONTH(AE$574)+$E401,1),[1]Indices!$A$2:$A$639,0),FALSE))</f>
        <v>1</v>
      </c>
      <c r="AF575" s="14">
        <f>IF(ISBLANK($B401),,HLOOKUP($C401,[1]Indices!$2:$639,MATCH(DATE(YEAR(AF$574),MONTH(AF$574)+$E401,1),[1]Indices!$A$2:$A$639,0),FALSE))</f>
        <v>1</v>
      </c>
      <c r="AG575" s="14">
        <f>IF(ISBLANK($B401),,HLOOKUP($C401,[1]Indices!$2:$639,MATCH(DATE(YEAR(AG$574),MONTH(AG$574)+$E401,1),[1]Indices!$A$2:$A$639,0),FALSE))</f>
        <v>1</v>
      </c>
      <c r="AH575" s="14">
        <f>IF(ISBLANK($B401),,HLOOKUP($C401,[1]Indices!$2:$639,MATCH(DATE(YEAR(AH$574),MONTH(AH$574)+$E401,1),[1]Indices!$A$2:$A$639,0),FALSE))</f>
        <v>1</v>
      </c>
      <c r="AI575" s="14">
        <f>IF(ISBLANK($B401),,HLOOKUP($C401,[1]Indices!$2:$639,MATCH(DATE(YEAR(AI$574),MONTH(AI$574)+$E401,1),[1]Indices!$A$2:$A$639,0),FALSE))</f>
        <v>1</v>
      </c>
      <c r="AJ575" s="14">
        <f>IF(ISBLANK($B401),,HLOOKUP($C401,[1]Indices!$2:$639,MATCH(DATE(YEAR(AJ$574),MONTH(AJ$574)+$E401,1),[1]Indices!$A$2:$A$639,0),FALSE))</f>
        <v>1</v>
      </c>
      <c r="AK575" s="14">
        <f>IF(ISBLANK($B401),,HLOOKUP($C401,[1]Indices!$2:$639,MATCH(DATE(YEAR(AK$574),MONTH(AK$574)+$E401,1),[1]Indices!$A$2:$A$639,0),FALSE))</f>
        <v>1</v>
      </c>
      <c r="AL575" s="14">
        <f>IF(ISBLANK($B401),,HLOOKUP($C401,[1]Indices!$2:$639,MATCH(DATE(YEAR(AL$574),MONTH(AL$574)+$E401,1),[1]Indices!$A$2:$A$639,0),FALSE))</f>
        <v>1</v>
      </c>
      <c r="AM575" s="14">
        <f>IF(ISBLANK($B401),,HLOOKUP($C401,[1]Indices!$2:$639,MATCH(DATE(YEAR(AM$574),MONTH(AM$574)+$E401,1),[1]Indices!$A$2:$A$639,0),FALSE))</f>
        <v>1</v>
      </c>
      <c r="AN575" s="14">
        <f>IF(ISBLANK($B401),,HLOOKUP($C401,[1]Indices!$2:$639,MATCH(DATE(YEAR(AN$574),MONTH(AN$574)+$E401,1),[1]Indices!$A$2:$A$639,0),FALSE))</f>
        <v>1</v>
      </c>
      <c r="AO575" s="14">
        <f>IF(ISBLANK($B401),,HLOOKUP($C401,[1]Indices!$2:$639,MATCH(DATE(YEAR(AO$574),MONTH(AO$574)+$E401,1),[1]Indices!$A$2:$A$639,0),FALSE))</f>
        <v>1</v>
      </c>
      <c r="AP575" s="14">
        <f>IF(ISBLANK($B401),,HLOOKUP($C401,[1]Indices!$2:$639,MATCH(DATE(YEAR(AP$574),MONTH(AP$574)+$E401,1),[1]Indices!$A$2:$A$639,0),FALSE))</f>
        <v>1</v>
      </c>
      <c r="AQ575" s="14">
        <f>IF(ISBLANK($B401),,HLOOKUP($C401,[1]Indices!$2:$639,MATCH(DATE(YEAR(AQ$574),MONTH(AQ$574)+$E401,1),[1]Indices!$A$2:$A$639,0),FALSE))</f>
        <v>1</v>
      </c>
      <c r="AR575" s="14">
        <f>IF(ISBLANK($B401),,HLOOKUP($C401,[1]Indices!$2:$639,MATCH(DATE(YEAR(AR$574),MONTH(AR$574)+$E401,1),[1]Indices!$A$2:$A$639,0),FALSE))</f>
        <v>1</v>
      </c>
      <c r="AS575" s="14">
        <f>IF(ISBLANK($B401),,HLOOKUP($C401,[1]Indices!$2:$639,MATCH(DATE(YEAR(AS$574),MONTH(AS$574)+$E401,1),[1]Indices!$A$2:$A$639,0),FALSE))</f>
        <v>1</v>
      </c>
      <c r="AT575" s="14">
        <f>IF(ISBLANK($B401),,HLOOKUP($C401,[1]Indices!$2:$639,MATCH(DATE(YEAR(AT$574),MONTH(AT$574)+$E401,1),[1]Indices!$A$2:$A$639,0),FALSE))</f>
        <v>1</v>
      </c>
      <c r="AU575" s="14">
        <f>IF(ISBLANK($B401),,HLOOKUP($C401,[1]Indices!$2:$639,MATCH(DATE(YEAR(AU$574),MONTH(AU$574)+$E401,1),[1]Indices!$A$2:$A$639,0),FALSE))</f>
        <v>1</v>
      </c>
      <c r="AV575" s="14">
        <f>IF(ISBLANK($B401),,HLOOKUP($C401,[1]Indices!$2:$639,MATCH(DATE(YEAR(AV$574),MONTH(AV$574)+$E401,1),[1]Indices!$A$2:$A$639,0),FALSE))</f>
        <v>1</v>
      </c>
      <c r="AW575" s="14">
        <f>IF(ISBLANK($B401),,HLOOKUP($C401,[1]Indices!$2:$639,MATCH(DATE(YEAR(AW$574),MONTH(AW$574)+$E401,1),[1]Indices!$A$2:$A$639,0),FALSE))</f>
        <v>1</v>
      </c>
      <c r="AX575" s="14">
        <f>IF(ISBLANK($B401),,HLOOKUP($C401,[1]Indices!$2:$639,MATCH(DATE(YEAR(AX$574),MONTH(AX$574)+$E401,1),[1]Indices!$A$2:$A$639,0),FALSE))</f>
        <v>1</v>
      </c>
      <c r="AY575" s="14">
        <f>IF(ISBLANK($B401),,HLOOKUP($C401,[1]Indices!$2:$639,MATCH(DATE(YEAR(AY$574),MONTH(AY$574)+$E401,1),[1]Indices!$A$2:$A$639,0),FALSE))</f>
        <v>1</v>
      </c>
      <c r="AZ575" s="14">
        <f>IF(ISBLANK($B401),,HLOOKUP($C401,[1]Indices!$2:$639,MATCH(DATE(YEAR(AZ$574),MONTH(AZ$574)+$E401,1),[1]Indices!$A$2:$A$639,0),FALSE))</f>
        <v>1</v>
      </c>
      <c r="BA575" s="14">
        <f>IF(ISBLANK($B401),,HLOOKUP($C401,[1]Indices!$2:$639,MATCH(DATE(YEAR(BA$574),MONTH(BA$574)+$E401,1),[1]Indices!$A$2:$A$639,0),FALSE))</f>
        <v>1</v>
      </c>
      <c r="BB575" s="14">
        <f>IF(ISBLANK($B401),,HLOOKUP($C401,[1]Indices!$2:$639,MATCH(DATE(YEAR(BB$574),MONTH(BB$574)+$E401,1),[1]Indices!$A$2:$A$639,0),FALSE))</f>
        <v>1</v>
      </c>
      <c r="BC575" s="14">
        <f>IF(ISBLANK($B401),,HLOOKUP($C401,[1]Indices!$2:$639,MATCH(DATE(YEAR(BC$574),MONTH(BC$574)+$E401,1),[1]Indices!$A$2:$A$639,0),FALSE))</f>
        <v>1</v>
      </c>
      <c r="BD575" s="14">
        <f>IF(ISBLANK($B401),,HLOOKUP($C401,[1]Indices!$2:$639,MATCH(DATE(YEAR(BD$574),MONTH(BD$574)+$E401,1),[1]Indices!$A$2:$A$639,0),FALSE))</f>
        <v>1</v>
      </c>
      <c r="BE575" s="14">
        <f>IF(ISBLANK($B401),,HLOOKUP($C401,[1]Indices!$2:$639,MATCH(DATE(YEAR(BE$574),MONTH(BE$574)+$E401,1),[1]Indices!$A$2:$A$639,0),FALSE))</f>
        <v>1</v>
      </c>
      <c r="BF575" s="14">
        <f>IF(ISBLANK($B401),,HLOOKUP($C401,[1]Indices!$2:$639,MATCH(DATE(YEAR(BF$574),MONTH(BF$574)+$E401,1),[1]Indices!$A$2:$A$639,0),FALSE))</f>
        <v>1</v>
      </c>
      <c r="BG575" s="14">
        <f>IF(ISBLANK($B401),,HLOOKUP($C401,[1]Indices!$2:$639,MATCH(DATE(YEAR(BG$574),MONTH(BG$574)+$E401,1),[1]Indices!$A$2:$A$639,0),FALSE))</f>
        <v>1</v>
      </c>
      <c r="BH575" s="14">
        <f>IF(ISBLANK($B401),,HLOOKUP($C401,[1]Indices!$2:$639,MATCH(DATE(YEAR(BH$574),MONTH(BH$574)+$E401,1),[1]Indices!$A$2:$A$639,0),FALSE))</f>
        <v>1</v>
      </c>
      <c r="BI575" s="14">
        <f>IF(ISBLANK($B401),,HLOOKUP($C401,[1]Indices!$2:$639,MATCH(DATE(YEAR(BI$574),MONTH(BI$574)+$E401,1),[1]Indices!$A$2:$A$639,0),FALSE))</f>
        <v>1</v>
      </c>
      <c r="BJ575" s="14">
        <f>IF(ISBLANK($B401),,HLOOKUP($C401,[1]Indices!$2:$639,MATCH(DATE(YEAR(BJ$574),MONTH(BJ$574)+$E401,1),[1]Indices!$A$2:$A$639,0),FALSE))</f>
        <v>1</v>
      </c>
      <c r="BK575" s="14">
        <f>IF(ISBLANK($B401),,HLOOKUP($C401,[1]Indices!$2:$639,MATCH(DATE(YEAR(BK$574),MONTH(BK$574)+$E401,1),[1]Indices!$A$2:$A$639,0),FALSE))</f>
        <v>1</v>
      </c>
      <c r="BL575" s="14">
        <f>IF(ISBLANK($B401),,HLOOKUP($C401,[1]Indices!$2:$639,MATCH(DATE(YEAR(BL$574),MONTH(BL$574)+$E401,1),[1]Indices!$A$2:$A$639,0),FALSE))</f>
        <v>1</v>
      </c>
      <c r="BM575" s="14">
        <f>IF(ISBLANK($B401),,HLOOKUP($C401,[1]Indices!$2:$639,MATCH(DATE(YEAR(BM$574),MONTH(BM$574)+$E401,1),[1]Indices!$A$2:$A$639,0),FALSE))</f>
        <v>1</v>
      </c>
      <c r="BN575" s="14">
        <f>IF(ISBLANK($B401),,HLOOKUP($C401,[1]Indices!$2:$639,MATCH(DATE(YEAR(BN$574),MONTH(BN$574)+$E401,1),[1]Indices!$A$2:$A$639,0),FALSE))</f>
        <v>1</v>
      </c>
      <c r="BO575" s="14">
        <f>IF(ISBLANK($B401),,HLOOKUP($C401,[1]Indices!$2:$639,MATCH(DATE(YEAR(BO$574),MONTH(BO$574)+$E401,1),[1]Indices!$A$2:$A$639,0),FALSE))</f>
        <v>1</v>
      </c>
      <c r="BP575" s="14">
        <f>IF(ISBLANK($B401),,HLOOKUP($C401,[1]Indices!$2:$639,MATCH(DATE(YEAR(BP$574),MONTH(BP$574)+$E401,1),[1]Indices!$A$2:$A$639,0),FALSE))</f>
        <v>1</v>
      </c>
      <c r="BQ575" s="14">
        <f>IF(ISBLANK($B401),,HLOOKUP($C401,[1]Indices!$2:$639,MATCH(DATE(YEAR(BQ$574),MONTH(BQ$574)+$E401,1),[1]Indices!$A$2:$A$639,0),FALSE))</f>
        <v>1</v>
      </c>
      <c r="BR575" s="14">
        <f>IF(ISBLANK($B401),,HLOOKUP($C401,[1]Indices!$2:$639,MATCH(DATE(YEAR(BR$574),MONTH(BR$574)+$E401,1),[1]Indices!$A$2:$A$639,0),FALSE))</f>
        <v>1</v>
      </c>
      <c r="BS575" s="14">
        <f>IF(ISBLANK($B401),,HLOOKUP($C401,[1]Indices!$2:$639,MATCH(DATE(YEAR(BS$574),MONTH(BS$574)+$E401,1),[1]Indices!$A$2:$A$639,0),FALSE))</f>
        <v>1</v>
      </c>
      <c r="BT575" s="14">
        <f>IF(ISBLANK($B401),,HLOOKUP($C401,[1]Indices!$2:$639,MATCH(DATE(YEAR(BT$574),MONTH(BT$574)+$E401,1),[1]Indices!$A$2:$A$639,0),FALSE))</f>
        <v>1</v>
      </c>
      <c r="BU575" s="14">
        <f>IF(ISBLANK($B401),,HLOOKUP($C401,[1]Indices!$2:$639,MATCH(DATE(YEAR(BU$574),MONTH(BU$574)+$E401,1),[1]Indices!$A$2:$A$639,0),FALSE))</f>
        <v>1</v>
      </c>
      <c r="BV575" s="14">
        <f>IF(ISBLANK($B401),,HLOOKUP($C401,[1]Indices!$2:$639,MATCH(DATE(YEAR(BV$574),MONTH(BV$574)+$E401,1),[1]Indices!$A$2:$A$639,0),FALSE))</f>
        <v>1</v>
      </c>
      <c r="BW575" s="14">
        <f>IF(ISBLANK($B401),,HLOOKUP($C401,[1]Indices!$2:$639,MATCH(DATE(YEAR(BW$574),MONTH(BW$574)+$E401,1),[1]Indices!$A$2:$A$639,0),FALSE))</f>
        <v>1</v>
      </c>
      <c r="BX575" s="14">
        <f>IF(ISBLANK($B401),,HLOOKUP($C401,[1]Indices!$2:$639,MATCH(DATE(YEAR(BX$574),MONTH(BX$574)+$E401,1),[1]Indices!$A$2:$A$639,0),FALSE))</f>
        <v>1</v>
      </c>
      <c r="BY575" s="14">
        <f>IF(ISBLANK($B401),,HLOOKUP($C401,[1]Indices!$2:$639,MATCH(DATE(YEAR(BY$574),MONTH(BY$574)+$E401,1),[1]Indices!$A$2:$A$639,0),FALSE))</f>
        <v>1</v>
      </c>
      <c r="BZ575" s="14">
        <f>IF(ISBLANK($B401),,HLOOKUP($C401,[1]Indices!$2:$639,MATCH(DATE(YEAR(BZ$574),MONTH(BZ$574)+$E401,1),[1]Indices!$A$2:$A$639,0),FALSE))</f>
        <v>1</v>
      </c>
      <c r="CA575" s="14">
        <f>IF(ISBLANK($B401),,HLOOKUP($C401,[1]Indices!$2:$639,MATCH(DATE(YEAR(CA$574),MONTH(CA$574)+$E401,1),[1]Indices!$A$2:$A$639,0),FALSE))</f>
        <v>1</v>
      </c>
      <c r="CB575" s="14">
        <f>IF(ISBLANK($B401),,HLOOKUP($C401,[1]Indices!$2:$639,MATCH(DATE(YEAR(CB$574),MONTH(CB$574)+$E401,1),[1]Indices!$A$2:$A$639,0),FALSE))</f>
        <v>1</v>
      </c>
      <c r="CC575" s="14">
        <f>IF(ISBLANK($B401),,HLOOKUP($C401,[1]Indices!$2:$639,MATCH(DATE(YEAR(CC$574),MONTH(CC$574)+$E401,1),[1]Indices!$A$2:$A$639,0),FALSE))</f>
        <v>1</v>
      </c>
      <c r="CD575" s="14">
        <f>IF(ISBLANK($B401),,HLOOKUP($C401,[1]Indices!$2:$639,MATCH(DATE(YEAR(CD$574),MONTH(CD$574)+$E401,1),[1]Indices!$A$2:$A$639,0),FALSE))</f>
        <v>1</v>
      </c>
      <c r="CE575" s="14">
        <f>IF(ISBLANK($B401),,HLOOKUP($C401,[1]Indices!$2:$639,MATCH(DATE(YEAR(CE$574),MONTH(CE$574)+$E401,1),[1]Indices!$A$2:$A$639,0),FALSE))</f>
        <v>1</v>
      </c>
      <c r="CF575" s="14">
        <f>IF(ISBLANK($B401),,HLOOKUP($C401,[1]Indices!$2:$639,MATCH(DATE(YEAR(CF$574),MONTH(CF$574)+$E401,1),[1]Indices!$A$2:$A$639,0),FALSE))</f>
        <v>1</v>
      </c>
      <c r="CG575" s="14">
        <f>IF(ISBLANK($B401),,HLOOKUP($C401,[1]Indices!$2:$639,MATCH(DATE(YEAR(CG$574),MONTH(CG$574)+$E401,1),[1]Indices!$A$2:$A$639,0),FALSE))</f>
        <v>1</v>
      </c>
      <c r="CH575" s="14">
        <f>IF(ISBLANK($B401),,HLOOKUP($C401,[1]Indices!$2:$639,MATCH(DATE(YEAR(CH$574),MONTH(CH$574)+$E401,1),[1]Indices!$A$2:$A$639,0),FALSE))</f>
        <v>1</v>
      </c>
      <c r="CI575" s="14">
        <f>IF(ISBLANK($B401),,HLOOKUP($C401,[1]Indices!$2:$639,MATCH(DATE(YEAR(CI$574),MONTH(CI$574)+$E401,1),[1]Indices!$A$2:$A$639,0),FALSE))</f>
        <v>1</v>
      </c>
      <c r="CJ575" s="14">
        <f>IF(ISBLANK($B401),,HLOOKUP($C401,[1]Indices!$2:$639,MATCH(DATE(YEAR(CJ$574),MONTH(CJ$574)+$E401,1),[1]Indices!$A$2:$A$639,0),FALSE))</f>
        <v>1</v>
      </c>
      <c r="CK575" s="14">
        <f>IF(ISBLANK($B401),,HLOOKUP($C401,[1]Indices!$2:$639,MATCH(DATE(YEAR(CK$574),MONTH(CK$574)+$E401,1),[1]Indices!$A$2:$A$639,0),FALSE))</f>
        <v>1</v>
      </c>
      <c r="CL575" s="14">
        <f>IF(ISBLANK($B401),,HLOOKUP($C401,[1]Indices!$2:$639,MATCH(DATE(YEAR(CL$574),MONTH(CL$574)+$E401,1),[1]Indices!$A$2:$A$639,0),FALSE))</f>
        <v>1</v>
      </c>
      <c r="CM575" s="14">
        <f>IF(ISBLANK($B401),,HLOOKUP($C401,[1]Indices!$2:$639,MATCH(DATE(YEAR(CM$574),MONTH(CM$574)+$E401,1),[1]Indices!$A$2:$A$639,0),FALSE))</f>
        <v>1</v>
      </c>
      <c r="CN575" s="14">
        <f>IF(ISBLANK($B401),,HLOOKUP($C401,[1]Indices!$2:$639,MATCH(DATE(YEAR(CN$574),MONTH(CN$574)+$E401,1),[1]Indices!$A$2:$A$639,0),FALSE))</f>
        <v>1</v>
      </c>
      <c r="CO575" s="14">
        <f>IF(ISBLANK($B401),,HLOOKUP($C401,[1]Indices!$2:$639,MATCH(DATE(YEAR(CO$574),MONTH(CO$574)+$E401,1),[1]Indices!$A$2:$A$639,0),FALSE))</f>
        <v>1</v>
      </c>
      <c r="CP575" s="14">
        <f>IF(ISBLANK($B401),,HLOOKUP($C401,[1]Indices!$2:$639,MATCH(DATE(YEAR(CP$574),MONTH(CP$574)+$E401,1),[1]Indices!$A$2:$A$639,0),FALSE))</f>
        <v>1</v>
      </c>
      <c r="CQ575" s="14">
        <f>IF(ISBLANK($B401),,HLOOKUP($C401,[1]Indices!$2:$639,MATCH(DATE(YEAR(CQ$574),MONTH(CQ$574)+$E401,1),[1]Indices!$A$2:$A$639,0),FALSE))</f>
        <v>1</v>
      </c>
      <c r="CR575" s="14">
        <f>IF(ISBLANK($B401),,HLOOKUP($C401,[1]Indices!$2:$639,MATCH(DATE(YEAR(CR$574),MONTH(CR$574)+$E401,1),[1]Indices!$A$2:$A$639,0),FALSE))</f>
        <v>1</v>
      </c>
      <c r="CS575" s="14">
        <f>IF(ISBLANK($B401),,HLOOKUP($C401,[1]Indices!$2:$639,MATCH(DATE(YEAR(CS$574),MONTH(CS$574)+$E401,1),[1]Indices!$A$2:$A$639,0),FALSE))</f>
        <v>1</v>
      </c>
      <c r="CT575" s="14">
        <f>IF(ISBLANK($B401),,HLOOKUP($C401,[1]Indices!$2:$639,MATCH(DATE(YEAR(CT$574),MONTH(CT$574)+$E401,1),[1]Indices!$A$2:$A$639,0),FALSE))</f>
        <v>1</v>
      </c>
      <c r="CU575" s="14">
        <f>IF(ISBLANK($B401),,HLOOKUP($C401,[1]Indices!$2:$639,MATCH(DATE(YEAR(CU$574),MONTH(CU$574)+$E401,1),[1]Indices!$A$2:$A$639,0),FALSE))</f>
        <v>1</v>
      </c>
      <c r="CV575" s="14">
        <f>IF(ISBLANK($B401),,HLOOKUP($C401,[1]Indices!$2:$639,MATCH(DATE(YEAR(CV$574),MONTH(CV$574)+$E401,1),[1]Indices!$A$2:$A$639,0),FALSE))</f>
        <v>1</v>
      </c>
      <c r="CW575" s="14">
        <f>IF(ISBLANK($B401),,HLOOKUP($C401,[1]Indices!$2:$639,MATCH(DATE(YEAR(CW$574),MONTH(CW$574)+$E401,1),[1]Indices!$A$2:$A$639,0),FALSE))</f>
        <v>1</v>
      </c>
      <c r="CX575" s="14">
        <f>IF(ISBLANK($B401),,HLOOKUP($C401,[1]Indices!$2:$639,MATCH(DATE(YEAR(CX$574),MONTH(CX$574)+$E401,1),[1]Indices!$A$2:$A$639,0),FALSE))</f>
        <v>1</v>
      </c>
      <c r="CY575" s="14">
        <f>IF(ISBLANK($B401),,HLOOKUP($C401,[1]Indices!$2:$639,MATCH(DATE(YEAR(CY$574),MONTH(CY$574)+$E401,1),[1]Indices!$A$2:$A$639,0),FALSE))</f>
        <v>1</v>
      </c>
      <c r="CZ575" s="14">
        <f>IF(ISBLANK($B401),,HLOOKUP($C401,[1]Indices!$2:$639,MATCH(DATE(YEAR(CZ$574),MONTH(CZ$574)+$E401,1),[1]Indices!$A$2:$A$639,0),FALSE))</f>
        <v>1</v>
      </c>
      <c r="DA575" s="14">
        <f>IF(ISBLANK($B401),,HLOOKUP($C401,[1]Indices!$2:$639,MATCH(DATE(YEAR(DA$574),MONTH(DA$574)+$E401,1),[1]Indices!$A$2:$A$639,0),FALSE))</f>
        <v>1</v>
      </c>
      <c r="DB575" s="14">
        <f>IF(ISBLANK($B401),,HLOOKUP($C401,[1]Indices!$2:$639,MATCH(DATE(YEAR(DB$574),MONTH(DB$574)+$E401,1),[1]Indices!$A$2:$A$639,0),FALSE))</f>
        <v>1</v>
      </c>
      <c r="DC575" s="14">
        <f>IF(ISBLANK($B401),,HLOOKUP($C401,[1]Indices!$2:$639,MATCH(DATE(YEAR(DC$574),MONTH(DC$574)+$E401,1),[1]Indices!$A$2:$A$639,0),FALSE))</f>
        <v>1</v>
      </c>
      <c r="DD575" s="14">
        <f>IF(ISBLANK($B401),,HLOOKUP($C401,[1]Indices!$2:$639,MATCH(DATE(YEAR(DD$574),MONTH(DD$574)+$E401,1),[1]Indices!$A$2:$A$639,0),FALSE))</f>
        <v>1</v>
      </c>
      <c r="DE575" s="14">
        <f>IF(ISBLANK($B401),,HLOOKUP($C401,[1]Indices!$2:$639,MATCH(DATE(YEAR(DE$574),MONTH(DE$574)+$E401,1),[1]Indices!$A$2:$A$639,0),FALSE))</f>
        <v>1</v>
      </c>
      <c r="DF575" s="14">
        <f>IF(ISBLANK($B401),,HLOOKUP($C401,[1]Indices!$2:$639,MATCH(DATE(YEAR(DF$574),MONTH(DF$574)+$E401,1),[1]Indices!$A$2:$A$639,0),FALSE))</f>
        <v>1</v>
      </c>
      <c r="DG575" s="14">
        <f>IF(ISBLANK($B401),,HLOOKUP($C401,[1]Indices!$2:$639,MATCH(DATE(YEAR(DG$574),MONTH(DG$574)+$E401,1),[1]Indices!$A$2:$A$639,0),FALSE))</f>
        <v>1</v>
      </c>
      <c r="DH575" s="14">
        <f>IF(ISBLANK($B401),,HLOOKUP($C401,[1]Indices!$2:$639,MATCH(DATE(YEAR(DH$574),MONTH(DH$574)+$E401,1),[1]Indices!$A$2:$A$639,0),FALSE))</f>
        <v>1</v>
      </c>
      <c r="DI575" s="14">
        <f>IF(ISBLANK($B401),,HLOOKUP($C401,[1]Indices!$2:$639,MATCH(DATE(YEAR(DI$574),MONTH(DI$574)+$E401,1),[1]Indices!$A$2:$A$639,0),FALSE))</f>
        <v>1</v>
      </c>
      <c r="DJ575" s="14">
        <f>IF(ISBLANK($B401),,HLOOKUP($C401,[1]Indices!$2:$639,MATCH(DATE(YEAR(DJ$574),MONTH(DJ$574)+$E401,1),[1]Indices!$A$2:$A$639,0),FALSE))</f>
        <v>1</v>
      </c>
      <c r="DK575" s="14">
        <f>IF(ISBLANK($B401),,HLOOKUP($C401,[1]Indices!$2:$639,MATCH(DATE(YEAR(DK$574),MONTH(DK$574)+$E401,1),[1]Indices!$A$2:$A$639,0),FALSE))</f>
        <v>1</v>
      </c>
      <c r="DL575" s="14">
        <f>IF(ISBLANK($B401),,HLOOKUP($C401,[1]Indices!$2:$639,MATCH(DATE(YEAR(DL$574),MONTH(DL$574)+$E401,1),[1]Indices!$A$2:$A$639,0),FALSE))</f>
        <v>1</v>
      </c>
      <c r="DM575" s="14">
        <f>IF(ISBLANK($B401),,HLOOKUP($C401,[1]Indices!$2:$639,MATCH(DATE(YEAR(DM$574),MONTH(DM$574)+$E401,1),[1]Indices!$A$2:$A$639,0),FALSE))</f>
        <v>1</v>
      </c>
      <c r="DN575" s="14">
        <f>IF(ISBLANK($B401),,HLOOKUP($C401,[1]Indices!$2:$639,MATCH(DATE(YEAR(DN$574),MONTH(DN$574)+$E401,1),[1]Indices!$A$2:$A$639,0),FALSE))</f>
        <v>1</v>
      </c>
      <c r="DO575" s="14">
        <f>IF(ISBLANK($B401),,HLOOKUP($C401,[1]Indices!$2:$639,MATCH(DATE(YEAR(DO$574),MONTH(DO$574)+$E401,1),[1]Indices!$A$2:$A$639,0),FALSE))</f>
        <v>1</v>
      </c>
      <c r="DP575" s="14">
        <f>IF(ISBLANK($B401),,HLOOKUP($C401,[1]Indices!$2:$639,MATCH(DATE(YEAR(DP$574),MONTH(DP$574)+$E401,1),[1]Indices!$A$2:$A$639,0),FALSE))</f>
        <v>1</v>
      </c>
      <c r="DQ575" s="14">
        <f>IF(ISBLANK($B401),,HLOOKUP($C401,[1]Indices!$2:$639,MATCH(DATE(YEAR(DQ$574),MONTH(DQ$574)+$E401,1),[1]Indices!$A$2:$A$639,0),FALSE))</f>
        <v>1</v>
      </c>
      <c r="DR575" s="14">
        <f>IF(ISBLANK($B401),,HLOOKUP($C401,[1]Indices!$2:$639,MATCH(DATE(YEAR(DR$574),MONTH(DR$574)+$E401,1),[1]Indices!$A$2:$A$639,0),FALSE))</f>
        <v>1</v>
      </c>
      <c r="DS575" s="14">
        <f>IF(ISBLANK($B401),,HLOOKUP($C401,[1]Indices!$2:$639,MATCH(DATE(YEAR(DS$574),MONTH(DS$574)+$E401,1),[1]Indices!$A$2:$A$639,0),FALSE))</f>
        <v>1</v>
      </c>
      <c r="DT575" s="14">
        <f>IF(ISBLANK($B401),,HLOOKUP($C401,[1]Indices!$2:$639,MATCH(DATE(YEAR(DT$574),MONTH(DT$574)+$E401,1),[1]Indices!$A$2:$A$639,0),FALSE))</f>
        <v>1</v>
      </c>
      <c r="DU575" s="14">
        <f>IF(ISBLANK($B401),,HLOOKUP($C401,[1]Indices!$2:$639,MATCH(DATE(YEAR(DU$574),MONTH(DU$574)+$E401,1),[1]Indices!$A$2:$A$639,0),FALSE))</f>
        <v>1</v>
      </c>
      <c r="DV575" s="14">
        <f>IF(ISBLANK($B401),,HLOOKUP($C401,[1]Indices!$2:$639,MATCH(DATE(YEAR(DV$574),MONTH(DV$574)+$E401,1),[1]Indices!$A$2:$A$639,0),FALSE))</f>
        <v>1</v>
      </c>
      <c r="DW575" s="14">
        <f>IF(ISBLANK($B401),,HLOOKUP($C401,[1]Indices!$2:$639,MATCH(DATE(YEAR(DW$574),MONTH(DW$574)+$E401,1),[1]Indices!$A$2:$A$639,0),FALSE))</f>
        <v>1</v>
      </c>
      <c r="DX575" s="14">
        <f>IF(ISBLANK($B401),,HLOOKUP($C401,[1]Indices!$2:$639,MATCH(DATE(YEAR(DX$574),MONTH(DX$574)+$E401,1),[1]Indices!$A$2:$A$639,0),FALSE))</f>
        <v>1</v>
      </c>
      <c r="DY575" s="14">
        <f>IF(ISBLANK($B401),,HLOOKUP($C401,[1]Indices!$2:$639,MATCH(DATE(YEAR(DY$574),MONTH(DY$574)+$E401,1),[1]Indices!$A$2:$A$639,0),FALSE))</f>
        <v>1</v>
      </c>
      <c r="DZ575" s="14">
        <f>IF(ISBLANK($B401),,HLOOKUP($C401,[1]Indices!$2:$639,MATCH(DATE(YEAR(DZ$574),MONTH(DZ$574)+$E401,1),[1]Indices!$A$2:$A$639,0),FALSE))</f>
        <v>1</v>
      </c>
      <c r="EA575" s="14">
        <f>IF(ISBLANK($B401),,HLOOKUP($C401,[1]Indices!$2:$639,MATCH(DATE(YEAR(EA$574),MONTH(EA$574)+$E401,1),[1]Indices!$A$2:$A$639,0),FALSE))</f>
        <v>1</v>
      </c>
      <c r="EB575" s="14">
        <f>IF(ISBLANK($B401),,HLOOKUP($C401,[1]Indices!$2:$639,MATCH(DATE(YEAR(EB$574),MONTH(EB$574)+$E401,1),[1]Indices!$A$2:$A$639,0),FALSE))</f>
        <v>1</v>
      </c>
      <c r="EC575" s="14">
        <f>IF(ISBLANK($B401),,HLOOKUP($C401,[1]Indices!$2:$639,MATCH(DATE(YEAR(EC$574),MONTH(EC$574)+$E401,1),[1]Indices!$A$2:$A$639,0),FALSE))</f>
        <v>1</v>
      </c>
      <c r="ED575" s="14">
        <f>IF(ISBLANK($B401),,HLOOKUP($C401,[1]Indices!$2:$639,MATCH(DATE(YEAR(ED$574),MONTH(ED$574)+$E401,1),[1]Indices!$A$2:$A$639,0),FALSE))</f>
        <v>1</v>
      </c>
      <c r="EE575" s="14">
        <f>IF(ISBLANK($B401),,HLOOKUP($C401,[1]Indices!$2:$639,MATCH(DATE(YEAR(EE$574),MONTH(EE$574)+$E401,1),[1]Indices!$A$2:$A$639,0),FALSE))</f>
        <v>1</v>
      </c>
      <c r="EF575" s="14">
        <f>IF(ISBLANK($B401),,HLOOKUP($C401,[1]Indices!$2:$639,MATCH(DATE(YEAR(EF$574),MONTH(EF$574)+$E401,1),[1]Indices!$A$2:$A$639,0),FALSE))</f>
        <v>1</v>
      </c>
      <c r="EG575" s="14">
        <f>IF(ISBLANK($B401),,HLOOKUP($C401,[1]Indices!$2:$639,MATCH(DATE(YEAR(EG$574),MONTH(EG$574)+$E401,1),[1]Indices!$A$2:$A$639,0),FALSE))</f>
        <v>1</v>
      </c>
      <c r="EH575" s="14">
        <f>IF(ISBLANK($B401),,HLOOKUP($C401,[1]Indices!$2:$639,MATCH(DATE(YEAR(EH$574),MONTH(EH$574)+$E401,1),[1]Indices!$A$2:$A$639,0),FALSE))</f>
        <v>1</v>
      </c>
      <c r="EI575" s="14">
        <f>IF(ISBLANK($B401),,HLOOKUP($C401,[1]Indices!$2:$639,MATCH(DATE(YEAR(EI$574),MONTH(EI$574)+$E401,1),[1]Indices!$A$2:$A$639,0),FALSE))</f>
        <v>1</v>
      </c>
      <c r="EJ575" s="14">
        <f>IF(ISBLANK($B401),,HLOOKUP($C401,[1]Indices!$2:$639,MATCH(DATE(YEAR(EJ$574),MONTH(EJ$574)+$E401,1),[1]Indices!$A$2:$A$639,0),FALSE))</f>
        <v>1</v>
      </c>
      <c r="EK575" s="14">
        <f>IF(ISBLANK($B401),,HLOOKUP($C401,[1]Indices!$2:$639,MATCH(DATE(YEAR(EK$574),MONTH(EK$574)+$E401,1),[1]Indices!$A$2:$A$639,0),FALSE))</f>
        <v>1</v>
      </c>
      <c r="EL575" s="14">
        <f>IF(ISBLANK($B401),,HLOOKUP($C401,[1]Indices!$2:$639,MATCH(DATE(YEAR(EL$574),MONTH(EL$574)+$E401,1),[1]Indices!$A$2:$A$639,0),FALSE))</f>
        <v>1</v>
      </c>
      <c r="EM575" s="14">
        <f>IF(ISBLANK($B401),,HLOOKUP($C401,[1]Indices!$2:$639,MATCH(DATE(YEAR(EM$574),MONTH(EM$574)+$E401,1),[1]Indices!$A$2:$A$639,0),FALSE))</f>
        <v>1</v>
      </c>
      <c r="EN575" s="14">
        <f>IF(ISBLANK($B401),,HLOOKUP($C401,[1]Indices!$2:$639,MATCH(DATE(YEAR(EN$574),MONTH(EN$574)+$E401,1),[1]Indices!$A$2:$A$639,0),FALSE))</f>
        <v>1</v>
      </c>
      <c r="EO575" s="14">
        <f>IF(ISBLANK($B401),,HLOOKUP($C401,[1]Indices!$2:$639,MATCH(DATE(YEAR(EO$574),MONTH(EO$574)+$E401,1),[1]Indices!$A$2:$A$639,0),FALSE))</f>
        <v>1</v>
      </c>
      <c r="EP575" s="14">
        <f>IF(ISBLANK($B401),,HLOOKUP($C401,[1]Indices!$2:$639,MATCH(DATE(YEAR(EP$574),MONTH(EP$574)+$E401,1),[1]Indices!$A$2:$A$639,0),FALSE))</f>
        <v>1</v>
      </c>
      <c r="EQ575" s="14">
        <f>IF(ISBLANK($B401),,HLOOKUP($C401,[1]Indices!$2:$639,MATCH(DATE(YEAR(EQ$574),MONTH(EQ$574)+$E401,1),[1]Indices!$A$2:$A$639,0),FALSE))</f>
        <v>1</v>
      </c>
      <c r="ER575" s="14">
        <f>IF(ISBLANK($B401),,HLOOKUP($C401,[1]Indices!$2:$639,MATCH(DATE(YEAR(ER$574),MONTH(ER$574)+$E401,1),[1]Indices!$A$2:$A$639,0),FALSE))</f>
        <v>1</v>
      </c>
      <c r="ES575" s="14">
        <f>IF(ISBLANK($B401),,HLOOKUP($C401,[1]Indices!$2:$639,MATCH(DATE(YEAR(ES$574),MONTH(ES$574)+$E401,1),[1]Indices!$A$2:$A$639,0),FALSE))</f>
        <v>1</v>
      </c>
      <c r="ET575" s="14">
        <f>IF(ISBLANK($B401),,HLOOKUP($C401,[1]Indices!$2:$639,MATCH(DATE(YEAR(ET$574),MONTH(ET$574)+$E401,1),[1]Indices!$A$2:$A$639,0),FALSE))</f>
        <v>1</v>
      </c>
      <c r="EU575" s="14">
        <f>IF(ISBLANK($B401),,HLOOKUP($C401,[1]Indices!$2:$639,MATCH(DATE(YEAR(EU$574),MONTH(EU$574)+$E401,1),[1]Indices!$A$2:$A$639,0),FALSE))</f>
        <v>1</v>
      </c>
      <c r="EV575" s="14">
        <f>IF(ISBLANK($B401),,HLOOKUP($C401,[1]Indices!$2:$639,MATCH(DATE(YEAR(EV$574),MONTH(EV$574)+$E401,1),[1]Indices!$A$2:$A$639,0),FALSE))</f>
        <v>1</v>
      </c>
      <c r="EW575" s="14">
        <f>IF(ISBLANK($B401),,HLOOKUP($C401,[1]Indices!$2:$639,MATCH(DATE(YEAR(EW$574),MONTH(EW$574)+$E401,1),[1]Indices!$A$2:$A$639,0),FALSE))</f>
        <v>1</v>
      </c>
      <c r="EX575" s="14">
        <f>IF(ISBLANK($B401),,HLOOKUP($C401,[1]Indices!$2:$639,MATCH(DATE(YEAR(EX$574),MONTH(EX$574)+$E401,1),[1]Indices!$A$2:$A$639,0),FALSE))</f>
        <v>1</v>
      </c>
      <c r="EY575" s="14">
        <f>IF(ISBLANK($B401),,HLOOKUP($C401,[1]Indices!$2:$639,MATCH(DATE(YEAR(EY$574),MONTH(EY$574)+$E401,1),[1]Indices!$A$2:$A$639,0),FALSE))</f>
        <v>1</v>
      </c>
      <c r="EZ575" s="14">
        <f>IF(ISBLANK($B401),,HLOOKUP($C401,[1]Indices!$2:$639,MATCH(DATE(YEAR(EZ$574),MONTH(EZ$574)+$E401,1),[1]Indices!$A$2:$A$639,0),FALSE))</f>
        <v>1</v>
      </c>
      <c r="FA575" s="14">
        <f>IF(ISBLANK($B401),,HLOOKUP($C401,[1]Indices!$2:$639,MATCH(DATE(YEAR(FA$574),MONTH(FA$574)+$E401,1),[1]Indices!$A$2:$A$639,0),FALSE))</f>
        <v>1</v>
      </c>
      <c r="FB575" s="14">
        <f>IF(ISBLANK($B401),,HLOOKUP($C401,[1]Indices!$2:$639,MATCH(DATE(YEAR(FB$574),MONTH(FB$574)+$E401,1),[1]Indices!$A$2:$A$639,0),FALSE))</f>
        <v>1</v>
      </c>
      <c r="FC575" s="14">
        <f>IF(ISBLANK($B401),,HLOOKUP($C401,[1]Indices!$2:$639,MATCH(DATE(YEAR(FC$574),MONTH(FC$574)+$E401,1),[1]Indices!$A$2:$A$639,0),FALSE))</f>
        <v>1</v>
      </c>
      <c r="FD575" s="14">
        <f>IF(ISBLANK($B401),,HLOOKUP($C401,[1]Indices!$2:$639,MATCH(DATE(YEAR(FD$574),MONTH(FD$574)+$E401,1),[1]Indices!$A$2:$A$639,0),FALSE))</f>
        <v>1</v>
      </c>
      <c r="FE575" s="14">
        <f>IF(ISBLANK($B401),,HLOOKUP($C401,[1]Indices!$2:$639,MATCH(DATE(YEAR(FE$574),MONTH(FE$574)+$E401,1),[1]Indices!$A$2:$A$639,0),FALSE))</f>
        <v>1</v>
      </c>
      <c r="FF575" s="14">
        <f>IF(ISBLANK($B401),,HLOOKUP($C401,[1]Indices!$2:$639,MATCH(DATE(YEAR(FF$574),MONTH(FF$574)+$E401,1),[1]Indices!$A$2:$A$639,0),FALSE))</f>
        <v>1</v>
      </c>
      <c r="FG575" s="14">
        <f>IF(ISBLANK($B401),,HLOOKUP($C401,[1]Indices!$2:$639,MATCH(DATE(YEAR(FG$574),MONTH(FG$574)+$E401,1),[1]Indices!$A$2:$A$639,0),FALSE))</f>
        <v>1</v>
      </c>
      <c r="FH575" s="14">
        <f>IF(ISBLANK($B401),,HLOOKUP($C401,[1]Indices!$2:$639,MATCH(DATE(YEAR(FH$574),MONTH(FH$574)+$E401,1),[1]Indices!$A$2:$A$639,0),FALSE))</f>
        <v>1</v>
      </c>
      <c r="FI575" s="14">
        <f>IF(ISBLANK($B401),,HLOOKUP($C401,[1]Indices!$2:$639,MATCH(DATE(YEAR(FI$574),MONTH(FI$574)+$E401,1),[1]Indices!$A$2:$A$639,0),FALSE))</f>
        <v>1</v>
      </c>
      <c r="FJ575" s="14">
        <f>IF(ISBLANK($B401),,HLOOKUP($C401,[1]Indices!$2:$639,MATCH(DATE(YEAR(FJ$574),MONTH(FJ$574)+$E401,1),[1]Indices!$A$2:$A$639,0),FALSE))</f>
        <v>1</v>
      </c>
      <c r="FK575" s="14" t="e">
        <f>IF(ISBLANK($B401),,HLOOKUP($C401,[1]Indices!$2:$639,MATCH(DATE(YEAR(FK$574),MONTH(FK$574)+$E401,1),[1]Indices!$A$2:$A$639,0),FALSE))</f>
        <v>#N/A</v>
      </c>
      <c r="FL575" s="14" t="e">
        <f>IF(ISBLANK($B401),,HLOOKUP($C401,[1]Indices!$2:$639,MATCH(DATE(YEAR(FL$574),MONTH(FL$574)+$E401,1),[1]Indices!$A$2:$A$639,0),FALSE))</f>
        <v>#N/A</v>
      </c>
      <c r="FM575" s="14" t="e">
        <f>IF(ISBLANK($B401),,HLOOKUP($C401,[1]Indices!$2:$639,MATCH(DATE(YEAR(FM$574),MONTH(FM$574)+$E401,1),[1]Indices!$A$2:$A$639,0),FALSE))</f>
        <v>#N/A</v>
      </c>
      <c r="FN575" s="14" t="e">
        <f>IF(ISBLANK($B401),,HLOOKUP($C401,[1]Indices!$2:$639,MATCH(DATE(YEAR(FN$574),MONTH(FN$574)+$E401,1),[1]Indices!$A$2:$A$639,0),FALSE))</f>
        <v>#N/A</v>
      </c>
      <c r="FO575" s="14" t="e">
        <f>IF(ISBLANK($B401),,HLOOKUP($C401,[1]Indices!$2:$639,MATCH(DATE(YEAR(FO$574),MONTH(FO$574)+$E401,1),[1]Indices!$A$2:$A$639,0),FALSE))</f>
        <v>#N/A</v>
      </c>
      <c r="FP575" s="14" t="e">
        <f>IF(ISBLANK($B401),,HLOOKUP($C401,[1]Indices!$2:$639,MATCH(DATE(YEAR(FP$574),MONTH(FP$574)+$E401,1),[1]Indices!$A$2:$A$639,0),FALSE))</f>
        <v>#N/A</v>
      </c>
      <c r="FQ575" s="14" t="e">
        <f>IF(ISBLANK($B401),,HLOOKUP($C401,[1]Indices!$2:$639,MATCH(DATE(YEAR(FQ$574),MONTH(FQ$574)+$E401,1),[1]Indices!$A$2:$A$639,0),FALSE))</f>
        <v>#N/A</v>
      </c>
      <c r="FR575" s="14" t="e">
        <f>IF(ISBLANK($B401),,HLOOKUP($C401,[1]Indices!$2:$639,MATCH(DATE(YEAR(FR$574),MONTH(FR$574)+$E401,1),[1]Indices!$A$2:$A$639,0),FALSE))</f>
        <v>#N/A</v>
      </c>
      <c r="FS575" s="14" t="e">
        <f>IF(ISBLANK($B401),,HLOOKUP($C401,[1]Indices!$2:$639,MATCH(DATE(YEAR(FS$574),MONTH(FS$574)+$E401,1),[1]Indices!$A$2:$A$639,0),FALSE))</f>
        <v>#N/A</v>
      </c>
      <c r="FT575" s="14" t="e">
        <f>IF(ISBLANK($B401),,HLOOKUP($C401,[1]Indices!$2:$639,MATCH(DATE(YEAR(FT$574),MONTH(FT$574)+$E401,1),[1]Indices!$A$2:$A$639,0),FALSE))</f>
        <v>#N/A</v>
      </c>
      <c r="FU575" s="14" t="e">
        <f>IF(ISBLANK($B401),,HLOOKUP($C401,[1]Indices!$2:$639,MATCH(DATE(YEAR(FU$574),MONTH(FU$574)+$E401,1),[1]Indices!$A$2:$A$639,0),FALSE))</f>
        <v>#N/A</v>
      </c>
      <c r="FV575" s="14" t="e">
        <f>IF(ISBLANK($B401),,HLOOKUP($C401,[1]Indices!$2:$639,MATCH(DATE(YEAR(FV$574),MONTH(FV$574)+$E401,1),[1]Indices!$A$2:$A$639,0),FALSE))</f>
        <v>#N/A</v>
      </c>
      <c r="FW575" s="14" t="e">
        <f>IF(ISBLANK($B401),,HLOOKUP($C401,[1]Indices!$2:$639,MATCH(DATE(YEAR(FW$574),MONTH(FW$574)+$E401,1),[1]Indices!$A$2:$A$639,0),FALSE))</f>
        <v>#N/A</v>
      </c>
      <c r="FX575" s="14" t="e">
        <f>IF(ISBLANK($B401),,HLOOKUP($C401,[1]Indices!$2:$639,MATCH(DATE(YEAR(FX$574),MONTH(FX$574)+$E401,1),[1]Indices!$A$2:$A$639,0),FALSE))</f>
        <v>#N/A</v>
      </c>
      <c r="FY575" s="14" t="e">
        <f>IF(ISBLANK($B401),,HLOOKUP($C401,[1]Indices!$2:$639,MATCH(DATE(YEAR(FY$574),MONTH(FY$574)+$E401,1),[1]Indices!$A$2:$A$639,0),FALSE))</f>
        <v>#N/A</v>
      </c>
      <c r="FZ575" s="14" t="e">
        <f>IF(ISBLANK($B401),,HLOOKUP($C401,[1]Indices!$2:$639,MATCH(DATE(YEAR(FZ$574),MONTH(FZ$574)+$E401,1),[1]Indices!$A$2:$A$639,0),FALSE))</f>
        <v>#N/A</v>
      </c>
      <c r="GA575" s="14" t="e">
        <f>IF(ISBLANK($B401),,HLOOKUP($C401,[1]Indices!$2:$639,MATCH(DATE(YEAR(GA$574),MONTH(GA$574)+$E401,1),[1]Indices!$A$2:$A$639,0),FALSE))</f>
        <v>#N/A</v>
      </c>
      <c r="GB575" s="14" t="e">
        <f>IF(ISBLANK($B401),,HLOOKUP($C401,[1]Indices!$2:$639,MATCH(DATE(YEAR(GB$574),MONTH(GB$574)+$E401,1),[1]Indices!$A$2:$A$639,0),FALSE))</f>
        <v>#N/A</v>
      </c>
      <c r="GC575" s="14" t="e">
        <f>IF(ISBLANK($B401),,HLOOKUP($C401,[1]Indices!$2:$639,MATCH(DATE(YEAR(GC$574),MONTH(GC$574)+$E401,1),[1]Indices!$A$2:$A$639,0),FALSE))</f>
        <v>#N/A</v>
      </c>
      <c r="GD575" s="14" t="e">
        <f>IF(ISBLANK($B401),,HLOOKUP($C401,[1]Indices!$2:$639,MATCH(DATE(YEAR(GD$574),MONTH(GD$574)+$E401,1),[1]Indices!$A$2:$A$639,0),FALSE))</f>
        <v>#N/A</v>
      </c>
      <c r="GE575" s="14" t="e">
        <f>IF(ISBLANK($B401),,HLOOKUP($C401,[1]Indices!$2:$639,MATCH(DATE(YEAR(GE$574),MONTH(GE$574)+$E401,1),[1]Indices!$A$2:$A$639,0),FALSE))</f>
        <v>#N/A</v>
      </c>
      <c r="GF575" s="14" t="e">
        <f>IF(ISBLANK($B401),,HLOOKUP($C401,[1]Indices!$2:$639,MATCH(DATE(YEAR(GF$574),MONTH(GF$574)+$E401,1),[1]Indices!$A$2:$A$639,0),FALSE))</f>
        <v>#N/A</v>
      </c>
      <c r="GG575" s="14" t="e">
        <f>IF(ISBLANK($B401),,HLOOKUP($C401,[1]Indices!$2:$639,MATCH(DATE(YEAR(GG$574),MONTH(GG$574)+$E401,1),[1]Indices!$A$2:$A$639,0),FALSE))</f>
        <v>#N/A</v>
      </c>
      <c r="GH575" s="14" t="e">
        <f>IF(ISBLANK($B401),,HLOOKUP($C401,[1]Indices!$2:$639,MATCH(DATE(YEAR(GH$574),MONTH(GH$574)+$E401,1),[1]Indices!$A$2:$A$639,0),FALSE))</f>
        <v>#N/A</v>
      </c>
      <c r="GI575" s="14" t="e">
        <f>IF(ISBLANK($B401),,HLOOKUP($C401,[1]Indices!$2:$639,MATCH(DATE(YEAR(GI$574),MONTH(GI$574)+$E401,1),[1]Indices!$A$2:$A$639,0),FALSE))</f>
        <v>#N/A</v>
      </c>
      <c r="GJ575" s="14" t="e">
        <f>IF(ISBLANK($B401),,HLOOKUP($C401,[1]Indices!$2:$639,MATCH(DATE(YEAR(GJ$574),MONTH(GJ$574)+$E401,1),[1]Indices!$A$2:$A$639,0),FALSE))</f>
        <v>#N/A</v>
      </c>
      <c r="GK575" s="14" t="e">
        <f>IF(ISBLANK($B401),,HLOOKUP($C401,[1]Indices!$2:$639,MATCH(DATE(YEAR(GK$574),MONTH(GK$574)+$E401,1),[1]Indices!$A$2:$A$639,0),FALSE))</f>
        <v>#N/A</v>
      </c>
      <c r="GL575" s="14" t="e">
        <f>IF(ISBLANK($B401),,HLOOKUP($C401,[1]Indices!$2:$639,MATCH(DATE(YEAR(GL$574),MONTH(GL$574)+$E401,1),[1]Indices!$A$2:$A$639,0),FALSE))</f>
        <v>#N/A</v>
      </c>
      <c r="GM575" s="14" t="e">
        <f>IF(ISBLANK($B401),,HLOOKUP($C401,[1]Indices!$2:$639,MATCH(DATE(YEAR(GM$574),MONTH(GM$574)+$E401,1),[1]Indices!$A$2:$A$639,0),FALSE))</f>
        <v>#N/A</v>
      </c>
      <c r="GN575" s="14" t="e">
        <f>IF(ISBLANK($B401),,HLOOKUP($C401,[1]Indices!$2:$639,MATCH(DATE(YEAR(GN$574),MONTH(GN$574)+$E401,1),[1]Indices!$A$2:$A$639,0),FALSE))</f>
        <v>#N/A</v>
      </c>
      <c r="GO575" s="14" t="e">
        <f>IF(ISBLANK($B401),,HLOOKUP($C401,[1]Indices!$2:$639,MATCH(DATE(YEAR(GO$574),MONTH(GO$574)+$E401,1),[1]Indices!$A$2:$A$639,0),FALSE))</f>
        <v>#N/A</v>
      </c>
      <c r="GP575" s="14" t="e">
        <f>IF(ISBLANK($B401),,HLOOKUP($C401,[1]Indices!$2:$639,MATCH(DATE(YEAR(GP$574),MONTH(GP$574)+$E401,1),[1]Indices!$A$2:$A$639,0),FALSE))</f>
        <v>#N/A</v>
      </c>
      <c r="GQ575" s="14" t="e">
        <f>IF(ISBLANK($B401),,HLOOKUP($C401,[1]Indices!$2:$639,MATCH(DATE(YEAR(GQ$574),MONTH(GQ$574)+$E401,1),[1]Indices!$A$2:$A$639,0),FALSE))</f>
        <v>#N/A</v>
      </c>
      <c r="GR575" s="14" t="e">
        <f>IF(ISBLANK($B401),,HLOOKUP($C401,[1]Indices!$2:$639,MATCH(DATE(YEAR(GR$574),MONTH(GR$574)+$E401,1),[1]Indices!$A$2:$A$639,0),FALSE))</f>
        <v>#N/A</v>
      </c>
      <c r="GS575" s="14" t="e">
        <f>IF(ISBLANK($B401),,HLOOKUP($C401,[1]Indices!$2:$639,MATCH(DATE(YEAR(GS$574),MONTH(GS$574)+$E401,1),[1]Indices!$A$2:$A$639,0),FALSE))</f>
        <v>#N/A</v>
      </c>
      <c r="GT575" s="14" t="e">
        <f>IF(ISBLANK($B401),,HLOOKUP($C401,[1]Indices!$2:$639,MATCH(DATE(YEAR(GT$574),MONTH(GT$574)+$E401,1),[1]Indices!$A$2:$A$639,0),FALSE))</f>
        <v>#N/A</v>
      </c>
      <c r="GU575" s="14" t="e">
        <f>IF(ISBLANK($B401),,HLOOKUP($C401,[1]Indices!$2:$639,MATCH(DATE(YEAR(GU$574),MONTH(GU$574)+$E401,1),[1]Indices!$A$2:$A$639,0),FALSE))</f>
        <v>#N/A</v>
      </c>
      <c r="GV575" s="14" t="e">
        <f>IF(ISBLANK($B401),,HLOOKUP($C401,[1]Indices!$2:$639,MATCH(DATE(YEAR(GV$574),MONTH(GV$574)+$E401,1),[1]Indices!$A$2:$A$639,0),FALSE))</f>
        <v>#N/A</v>
      </c>
      <c r="GW575" s="14" t="e">
        <f>IF(ISBLANK($B401),,HLOOKUP($C401,[1]Indices!$2:$639,MATCH(DATE(YEAR(GW$574),MONTH(GW$574)+$E401,1),[1]Indices!$A$2:$A$639,0),FALSE))</f>
        <v>#N/A</v>
      </c>
      <c r="GX575" s="14" t="e">
        <f>IF(ISBLANK($B401),,HLOOKUP($C401,[1]Indices!$2:$639,MATCH(DATE(YEAR(GX$574),MONTH(GX$574)+$E401,1),[1]Indices!$A$2:$A$639,0),FALSE))</f>
        <v>#N/A</v>
      </c>
      <c r="GY575" s="14" t="e">
        <f>IF(ISBLANK($B401),,HLOOKUP($C401,[1]Indices!$2:$639,MATCH(DATE(YEAR(GY$574),MONTH(GY$574)+$E401,1),[1]Indices!$A$2:$A$639,0),FALSE))</f>
        <v>#N/A</v>
      </c>
      <c r="GZ575" s="14" t="e">
        <f>IF(ISBLANK($B401),,HLOOKUP($C401,[1]Indices!$2:$639,MATCH(DATE(YEAR(GZ$574),MONTH(GZ$574)+$E401,1),[1]Indices!$A$2:$A$639,0),FALSE))</f>
        <v>#N/A</v>
      </c>
      <c r="HA575" s="14" t="e">
        <f>IF(ISBLANK($B401),,HLOOKUP($C401,[1]Indices!$2:$639,MATCH(DATE(YEAR(HA$574),MONTH(HA$574)+$E401,1),[1]Indices!$A$2:$A$639,0),FALSE))</f>
        <v>#N/A</v>
      </c>
      <c r="HB575" s="14" t="e">
        <f>IF(ISBLANK($B401),,HLOOKUP($C401,[1]Indices!$2:$639,MATCH(DATE(YEAR(HB$574),MONTH(HB$574)+$E401,1),[1]Indices!$A$2:$A$639,0),FALSE))</f>
        <v>#N/A</v>
      </c>
      <c r="HC575" s="14" t="e">
        <f>IF(ISBLANK($B401),,HLOOKUP($C401,[1]Indices!$2:$639,MATCH(DATE(YEAR(HC$574),MONTH(HC$574)+$E401,1),[1]Indices!$A$2:$A$639,0),FALSE))</f>
        <v>#N/A</v>
      </c>
      <c r="HD575" s="14" t="e">
        <f>IF(ISBLANK($B401),,HLOOKUP($C401,[1]Indices!$2:$639,MATCH(DATE(YEAR(HD$574),MONTH(HD$574)+$E401,1),[1]Indices!$A$2:$A$639,0),FALSE))</f>
        <v>#N/A</v>
      </c>
      <c r="HE575" s="14" t="e">
        <f>IF(ISBLANK($B401),,HLOOKUP($C401,[1]Indices!$2:$639,MATCH(DATE(YEAR(HE$574),MONTH(HE$574)+$E401,1),[1]Indices!$A$2:$A$639,0),FALSE))</f>
        <v>#N/A</v>
      </c>
      <c r="HF575" s="14" t="e">
        <f>IF(ISBLANK($B401),,HLOOKUP($C401,[1]Indices!$2:$639,MATCH(DATE(YEAR(HF$574),MONTH(HF$574)+$E401,1),[1]Indices!$A$2:$A$639,0),FALSE))</f>
        <v>#N/A</v>
      </c>
      <c r="HG575" s="14" t="e">
        <f>IF(ISBLANK($B401),,HLOOKUP($C401,[1]Indices!$2:$639,MATCH(DATE(YEAR(HG$574),MONTH(HG$574)+$E401,1),[1]Indices!$A$2:$A$639,0),FALSE))</f>
        <v>#N/A</v>
      </c>
      <c r="HH575" s="14" t="e">
        <f>IF(ISBLANK($B401),,HLOOKUP($C401,[1]Indices!$2:$639,MATCH(DATE(YEAR(HH$574),MONTH(HH$574)+$E401,1),[1]Indices!$A$2:$A$639,0),FALSE))</f>
        <v>#N/A</v>
      </c>
      <c r="HI575" s="14" t="e">
        <f>IF(ISBLANK($B401),,HLOOKUP($C401,[1]Indices!$2:$639,MATCH(DATE(YEAR(HI$574),MONTH(HI$574)+$E401,1),[1]Indices!$A$2:$A$639,0),FALSE))</f>
        <v>#N/A</v>
      </c>
      <c r="HJ575" s="14" t="e">
        <f>IF(ISBLANK($B401),,HLOOKUP($C401,[1]Indices!$2:$639,MATCH(DATE(YEAR(HJ$574),MONTH(HJ$574)+$E401,1),[1]Indices!$A$2:$A$639,0),FALSE))</f>
        <v>#N/A</v>
      </c>
      <c r="HK575" s="14" t="e">
        <f>IF(ISBLANK($B401),,HLOOKUP($C401,[1]Indices!$2:$639,MATCH(DATE(YEAR(HK$574),MONTH(HK$574)+$E401,1),[1]Indices!$A$2:$A$639,0),FALSE))</f>
        <v>#N/A</v>
      </c>
      <c r="HL575" s="14" t="e">
        <f>IF(ISBLANK($B401),,HLOOKUP($C401,[1]Indices!$2:$639,MATCH(DATE(YEAR(HL$574),MONTH(HL$574)+$E401,1),[1]Indices!$A$2:$A$639,0),FALSE))</f>
        <v>#N/A</v>
      </c>
      <c r="HM575" s="14" t="e">
        <f>IF(ISBLANK($B401),,HLOOKUP($C401,[1]Indices!$2:$639,MATCH(DATE(YEAR(HM$574),MONTH(HM$574)+$E401,1),[1]Indices!$A$2:$A$639,0),FALSE))</f>
        <v>#N/A</v>
      </c>
      <c r="HN575" s="14" t="e">
        <f>IF(ISBLANK($B401),,HLOOKUP($C401,[1]Indices!$2:$639,MATCH(DATE(YEAR(HN$574),MONTH(HN$574)+$E401,1),[1]Indices!$A$2:$A$639,0),FALSE))</f>
        <v>#N/A</v>
      </c>
      <c r="HO575" s="14" t="e">
        <f>IF(ISBLANK($B401),,HLOOKUP($C401,[1]Indices!$2:$639,MATCH(DATE(YEAR(HO$574),MONTH(HO$574)+$E401,1),[1]Indices!$A$2:$A$639,0),FALSE))</f>
        <v>#N/A</v>
      </c>
      <c r="HP575" s="14" t="e">
        <f>IF(ISBLANK($B401),,HLOOKUP($C401,[1]Indices!$2:$639,MATCH(DATE(YEAR(HP$574),MONTH(HP$574)+$E401,1),[1]Indices!$A$2:$A$639,0),FALSE))</f>
        <v>#N/A</v>
      </c>
      <c r="HQ575" s="14" t="e">
        <f>IF(ISBLANK($B401),,HLOOKUP($C401,[1]Indices!$2:$639,MATCH(DATE(YEAR(HQ$574),MONTH(HQ$574)+$E401,1),[1]Indices!$A$2:$A$639,0),FALSE))</f>
        <v>#N/A</v>
      </c>
      <c r="HR575" s="14" t="e">
        <f>IF(ISBLANK($B401),,HLOOKUP($C401,[1]Indices!$2:$639,MATCH(DATE(YEAR(HR$574),MONTH(HR$574)+$E401,1),[1]Indices!$A$2:$A$639,0),FALSE))</f>
        <v>#N/A</v>
      </c>
      <c r="HS575" s="14" t="e">
        <f>IF(ISBLANK($B401),,HLOOKUP($C401,[1]Indices!$2:$639,MATCH(DATE(YEAR(HS$574),MONTH(HS$574)+$E401,1),[1]Indices!$A$2:$A$639,0),FALSE))</f>
        <v>#N/A</v>
      </c>
      <c r="HT575" s="14" t="e">
        <f>IF(ISBLANK($B401),,HLOOKUP($C401,[1]Indices!$2:$639,MATCH(DATE(YEAR(HT$574),MONTH(HT$574)+$E401,1),[1]Indices!$A$2:$A$639,0),FALSE))</f>
        <v>#N/A</v>
      </c>
      <c r="HU575" s="14" t="e">
        <f>IF(ISBLANK($B401),,HLOOKUP($C401,[1]Indices!$2:$639,MATCH(DATE(YEAR(HU$574),MONTH(HU$574)+$E401,1),[1]Indices!$A$2:$A$639,0),FALSE))</f>
        <v>#N/A</v>
      </c>
      <c r="HV575" s="14" t="e">
        <f>IF(ISBLANK($B401),,HLOOKUP($C401,[1]Indices!$2:$639,MATCH(DATE(YEAR(HV$574),MONTH(HV$574)+$E401,1),[1]Indices!$A$2:$A$639,0),FALSE))</f>
        <v>#N/A</v>
      </c>
      <c r="HW575" s="14" t="e">
        <f>IF(ISBLANK($B401),,HLOOKUP($C401,[1]Indices!$2:$639,MATCH(DATE(YEAR(HW$574),MONTH(HW$574)+$E401,1),[1]Indices!$A$2:$A$639,0),FALSE))</f>
        <v>#N/A</v>
      </c>
      <c r="HX575" s="14" t="e">
        <f>IF(ISBLANK($B401),,HLOOKUP($C401,[1]Indices!$2:$639,MATCH(DATE(YEAR(HX$574),MONTH(HX$574)+$E401,1),[1]Indices!$A$2:$A$639,0),FALSE))</f>
        <v>#N/A</v>
      </c>
      <c r="HY575" s="14" t="e">
        <f>IF(ISBLANK($B401),,HLOOKUP($C401,[1]Indices!$2:$639,MATCH(DATE(YEAR(HY$574),MONTH(HY$574)+$E401,1),[1]Indices!$A$2:$A$639,0),FALSE))</f>
        <v>#N/A</v>
      </c>
      <c r="HZ575" s="14" t="e">
        <f>IF(ISBLANK($B401),,HLOOKUP($C401,[1]Indices!$2:$639,MATCH(DATE(YEAR(HZ$574),MONTH(HZ$574)+$E401,1),[1]Indices!$A$2:$A$639,0),FALSE))</f>
        <v>#N/A</v>
      </c>
      <c r="IA575" s="14" t="e">
        <f>IF(ISBLANK($B401),,HLOOKUP($C401,[1]Indices!$2:$639,MATCH(DATE(YEAR(IA$574),MONTH(IA$574)+$E401,1),[1]Indices!$A$2:$A$639,0),FALSE))</f>
        <v>#N/A</v>
      </c>
      <c r="IB575" s="14" t="e">
        <f>IF(ISBLANK($B401),,HLOOKUP($C401,[1]Indices!$2:$639,MATCH(DATE(YEAR(IB$574),MONTH(IB$574)+$E401,1),[1]Indices!$A$2:$A$639,0),FALSE))</f>
        <v>#N/A</v>
      </c>
      <c r="IC575" s="14" t="e">
        <f>IF(ISBLANK($B401),,HLOOKUP($C401,[1]Indices!$2:$639,MATCH(DATE(YEAR(IC$574),MONTH(IC$574)+$E401,1),[1]Indices!$A$2:$A$639,0),FALSE))</f>
        <v>#N/A</v>
      </c>
      <c r="ID575" s="14" t="e">
        <f>IF(ISBLANK($B401),,HLOOKUP($C401,[1]Indices!$2:$639,MATCH(DATE(YEAR(ID$574),MONTH(ID$574)+$E401,1),[1]Indices!$A$2:$A$639,0),FALSE))</f>
        <v>#N/A</v>
      </c>
      <c r="IE575" s="14" t="str">
        <f>IF(ISBLANK($B401),,HLOOKUP($C401,[1]Indices!$2:$639,MATCH(DATE(YEAR(IE$574),MONTH(IE$574)+$E401,1),[1]Indices!$A$2:$A$639,0),FALSE))</f>
        <v>CONS</v>
      </c>
      <c r="IF575" s="14" t="str">
        <f>IF(ISBLANK($B401),,HLOOKUP($C401,[1]Indices!$2:$639,MATCH(DATE(YEAR(IF$574),MONTH(IF$574)+$E401,1),[1]Indices!$A$2:$A$639,0),FALSE))</f>
        <v>CONS</v>
      </c>
      <c r="IG575" s="14" t="str">
        <f>IF(ISBLANK($B401),,HLOOKUP($C401,[1]Indices!$2:$639,MATCH(DATE(YEAR(IG$574),MONTH(IG$574)+$E401,1),[1]Indices!$A$2:$A$639,0),FALSE))</f>
        <v>CONS</v>
      </c>
      <c r="IH575" s="14" t="str">
        <f>IF(ISBLANK($B401),,HLOOKUP($C401,[1]Indices!$2:$639,MATCH(DATE(YEAR(IH$574),MONTH(IH$574)+$E401,1),[1]Indices!$A$2:$A$639,0),FALSE))</f>
        <v>CONS</v>
      </c>
      <c r="II575" s="14" t="str">
        <f>IF(ISBLANK($B401),,HLOOKUP($C401,[1]Indices!$2:$639,MATCH(DATE(YEAR(II$574),MONTH(II$574)+$E401,1),[1]Indices!$A$2:$A$639,0),FALSE))</f>
        <v>CONS</v>
      </c>
      <c r="IJ575" s="14" t="str">
        <f>IF(ISBLANK($B401),,HLOOKUP($C401,[1]Indices!$2:$639,MATCH(DATE(YEAR(IJ$574),MONTH(IJ$574)+$E401,1),[1]Indices!$A$2:$A$639,0),FALSE))</f>
        <v>CONS</v>
      </c>
    </row>
    <row r="576" spans="1:378" ht="12" hidden="1" customHeight="1" x14ac:dyDescent="0.25">
      <c r="B576" s="15">
        <f>IF(ISBLANK($B402),,HLOOKUP($C402,[1]Indices!$2:$639,6,FALSE))</f>
        <v>1</v>
      </c>
      <c r="C576" s="7" t="str">
        <f>C402</f>
        <v>Sw-IME</v>
      </c>
      <c r="D576" s="14">
        <f>IF(ISBLANK($B402),,HLOOKUP($C402,[1]Indices!$2:$639,MATCH(D$574,[1]Indices!$A$2:$A$639,0),FALSE))</f>
        <v>116.3</v>
      </c>
      <c r="E576" s="14">
        <f>IF(ISBLANK($B402),,HLOOKUP($C402,[1]Indices!$2:$639,MATCH(E$574,[1]Indices!$A$2:$A$639,0),FALSE))</f>
        <v>116.6</v>
      </c>
      <c r="F576" s="14">
        <f>IF(ISBLANK($B402),,HLOOKUP($C402,[1]Indices!$2:$639,MATCH(F$574,[1]Indices!$A$2:$A$639,0),FALSE))</f>
        <v>116.8</v>
      </c>
      <c r="G576" s="14">
        <f>IF(ISBLANK($B402),,HLOOKUP($C402,[1]Indices!$2:$639,MATCH(G$574,[1]Indices!$A$2:$A$639,0),FALSE))</f>
        <v>117.1</v>
      </c>
      <c r="H576" s="14">
        <f>IF(ISBLANK($B402),,HLOOKUP($C402,[1]Indices!$2:$639,MATCH(H$574,[1]Indices!$A$2:$A$639,0),FALSE))</f>
        <v>117.3</v>
      </c>
      <c r="I576" s="14">
        <f>IF(ISBLANK($B402),,HLOOKUP($C402,[1]Indices!$2:$639,MATCH(I$574,[1]Indices!$A$2:$A$639,0),FALSE))</f>
        <v>117.5</v>
      </c>
      <c r="J576" s="14">
        <f>IF(ISBLANK($B402),,HLOOKUP($C402,[1]Indices!$2:$639,MATCH(J$574,[1]Indices!$A$2:$A$639,0),FALSE))</f>
        <v>117.7</v>
      </c>
      <c r="K576" s="14">
        <f>IF(ISBLANK($B402),,HLOOKUP($C402,[1]Indices!$2:$639,MATCH(K$574,[1]Indices!$A$2:$A$639,0),FALSE))</f>
        <v>117.9</v>
      </c>
      <c r="L576" s="14">
        <f>IF(ISBLANK($B402),,HLOOKUP($C402,[1]Indices!$2:$639,MATCH(L$574,[1]Indices!$A$2:$A$639,0),FALSE))</f>
        <v>118</v>
      </c>
      <c r="M576" s="14">
        <f>IF(ISBLANK($B402),,HLOOKUP($C402,[1]Indices!$2:$639,MATCH(M$574,[1]Indices!$A$2:$A$639,0),FALSE))</f>
        <v>118.1</v>
      </c>
      <c r="N576" s="14">
        <f>IF(ISBLANK($B402),,HLOOKUP($C402,[1]Indices!$2:$639,MATCH(N$574,[1]Indices!$A$2:$A$639,0),FALSE))</f>
        <v>118.3</v>
      </c>
      <c r="O576" s="14">
        <f>IF(ISBLANK($B402),,HLOOKUP($C402,[1]Indices!$2:$639,MATCH(O$574,[1]Indices!$A$2:$A$639,0),FALSE))</f>
        <v>118.4</v>
      </c>
      <c r="Q576" s="14">
        <f>IF(ISBLANK($B402),,HLOOKUP($C402,[1]Indices!$2:$639,MATCH(DATE(YEAR(Q$574),MONTH(Q$574)+$E402,1),[1]Indices!$A$2:$A$639,0),FALSE))</f>
        <v>110.9</v>
      </c>
      <c r="R576" s="14">
        <f>IF(ISBLANK($B402),,HLOOKUP($C402,[1]Indices!$2:$639,MATCH(DATE(YEAR(R$574),MONTH(R$574)+$E402,1),[1]Indices!$A$2:$A$639,0),FALSE))</f>
        <v>111.2</v>
      </c>
      <c r="S576" s="14">
        <f>IF(ISBLANK($B402),,HLOOKUP($C402,[1]Indices!$2:$639,MATCH(DATE(YEAR(S$574),MONTH(S$574)+$E402,1),[1]Indices!$A$2:$A$639,0),FALSE))</f>
        <v>111.4</v>
      </c>
      <c r="T576" s="14">
        <f>IF(ISBLANK($B402),,HLOOKUP($C402,[1]Indices!$2:$639,MATCH(DATE(YEAR(T$574),MONTH(T$574)+$E402,1),[1]Indices!$A$2:$A$639,0),FALSE))</f>
        <v>111.6</v>
      </c>
      <c r="U576" s="14">
        <f>IF(ISBLANK($B402),,HLOOKUP($C402,[1]Indices!$2:$639,MATCH(DATE(YEAR(U$574),MONTH(U$574)+$E402,1),[1]Indices!$A$2:$A$639,0),FALSE))</f>
        <v>111.5</v>
      </c>
      <c r="V576" s="14">
        <f>IF(ISBLANK($B402),,HLOOKUP($C402,[1]Indices!$2:$639,MATCH(DATE(YEAR(V$574),MONTH(V$574)+$E402,1),[1]Indices!$A$2:$A$639,0),FALSE))</f>
        <v>111.5</v>
      </c>
      <c r="W576" s="14">
        <f>IF(ISBLANK($B402),,HLOOKUP($C402,[1]Indices!$2:$639,MATCH(DATE(YEAR(W$574),MONTH(W$574)+$E402,1),[1]Indices!$A$2:$A$639,0),FALSE))</f>
        <v>111.5</v>
      </c>
      <c r="X576" s="14">
        <f>IF(ISBLANK($B402),,HLOOKUP($C402,[1]Indices!$2:$639,MATCH(DATE(YEAR(X$574),MONTH(X$574)+$E402,1),[1]Indices!$A$2:$A$639,0),FALSE))</f>
        <v>111.7</v>
      </c>
      <c r="Y576" s="14">
        <f>IF(ISBLANK($B402),,HLOOKUP($C402,[1]Indices!$2:$639,MATCH(DATE(YEAR(Y$574),MONTH(Y$574)+$E402,1),[1]Indices!$A$2:$A$639,0),FALSE))</f>
        <v>111.8</v>
      </c>
      <c r="Z576" s="14">
        <f>IF(ISBLANK($B402),,HLOOKUP($C402,[1]Indices!$2:$639,MATCH(DATE(YEAR(Z$574),MONTH(Z$574)+$E402,1),[1]Indices!$A$2:$A$639,0),FALSE))</f>
        <v>112</v>
      </c>
      <c r="AA576" s="14">
        <f>IF(ISBLANK($B402),,HLOOKUP($C402,[1]Indices!$2:$639,MATCH(DATE(YEAR(AA$574),MONTH(AA$574)+$E402,1),[1]Indices!$A$2:$A$639,0),FALSE))</f>
        <v>112.1</v>
      </c>
      <c r="AB576" s="14">
        <f>IF(ISBLANK($B402),,HLOOKUP($C402,[1]Indices!$2:$639,MATCH(DATE(YEAR(AB$574),MONTH(AB$574)+$E402,1),[1]Indices!$A$2:$A$639,0),FALSE))</f>
        <v>112.2</v>
      </c>
      <c r="AC576" s="14">
        <f>IF(ISBLANK($B402),,HLOOKUP($C402,[1]Indices!$2:$639,MATCH(DATE(YEAR(AC$574),MONTH(AC$574)+$E402,1),[1]Indices!$A$2:$A$639,0),FALSE))</f>
        <v>112.3</v>
      </c>
      <c r="AD576" s="14">
        <f>IF(ISBLANK($B402),,HLOOKUP($C402,[1]Indices!$2:$639,MATCH(DATE(YEAR(AD$574),MONTH(AD$574)+$E402,1),[1]Indices!$A$2:$A$639,0),FALSE))</f>
        <v>112.4</v>
      </c>
      <c r="AE576" s="14">
        <f>IF(ISBLANK($B402),,HLOOKUP($C402,[1]Indices!$2:$639,MATCH(DATE(YEAR(AE$574),MONTH(AE$574)+$E402,1),[1]Indices!$A$2:$A$639,0),FALSE))</f>
        <v>112.5</v>
      </c>
      <c r="AF576" s="14">
        <f>IF(ISBLANK($B402),,HLOOKUP($C402,[1]Indices!$2:$639,MATCH(DATE(YEAR(AF$574),MONTH(AF$574)+$E402,1),[1]Indices!$A$2:$A$639,0),FALSE))</f>
        <v>112.6</v>
      </c>
      <c r="AG576" s="14">
        <f>IF(ISBLANK($B402),,HLOOKUP($C402,[1]Indices!$2:$639,MATCH(DATE(YEAR(AG$574),MONTH(AG$574)+$E402,1),[1]Indices!$A$2:$A$639,0),FALSE))</f>
        <v>112.9</v>
      </c>
      <c r="AH576" s="14">
        <f>IF(ISBLANK($B402),,HLOOKUP($C402,[1]Indices!$2:$639,MATCH(DATE(YEAR(AH$574),MONTH(AH$574)+$E402,1),[1]Indices!$A$2:$A$639,0),FALSE))</f>
        <v>113.2</v>
      </c>
      <c r="AI576" s="14">
        <f>IF(ISBLANK($B402),,HLOOKUP($C402,[1]Indices!$2:$639,MATCH(DATE(YEAR(AI$574),MONTH(AI$574)+$E402,1),[1]Indices!$A$2:$A$639,0),FALSE))</f>
        <v>113.4</v>
      </c>
      <c r="AJ576" s="14">
        <f>IF(ISBLANK($B402),,HLOOKUP($C402,[1]Indices!$2:$639,MATCH(DATE(YEAR(AJ$574),MONTH(AJ$574)+$E402,1),[1]Indices!$A$2:$A$639,0),FALSE))</f>
        <v>113.4</v>
      </c>
      <c r="AK576" s="14">
        <f>IF(ISBLANK($B402),,HLOOKUP($C402,[1]Indices!$2:$639,MATCH(DATE(YEAR(AK$574),MONTH(AK$574)+$E402,1),[1]Indices!$A$2:$A$639,0),FALSE))</f>
        <v>113.5</v>
      </c>
      <c r="AL576" s="14">
        <f>IF(ISBLANK($B402),,HLOOKUP($C402,[1]Indices!$2:$639,MATCH(DATE(YEAR(AL$574),MONTH(AL$574)+$E402,1),[1]Indices!$A$2:$A$639,0),FALSE))</f>
        <v>113.7</v>
      </c>
      <c r="AM576" s="14">
        <f>IF(ISBLANK($B402),,HLOOKUP($C402,[1]Indices!$2:$639,MATCH(DATE(YEAR(AM$574),MONTH(AM$574)+$E402,1),[1]Indices!$A$2:$A$639,0),FALSE))</f>
        <v>113.8</v>
      </c>
      <c r="AN576" s="14">
        <f>IF(ISBLANK($B402),,HLOOKUP($C402,[1]Indices!$2:$639,MATCH(DATE(YEAR(AN$574),MONTH(AN$574)+$E402,1),[1]Indices!$A$2:$A$639,0),FALSE))</f>
        <v>113.8</v>
      </c>
      <c r="AO576" s="14">
        <f>IF(ISBLANK($B402),,HLOOKUP($C402,[1]Indices!$2:$639,MATCH(DATE(YEAR(AO$574),MONTH(AO$574)+$E402,1),[1]Indices!$A$2:$A$639,0),FALSE))</f>
        <v>113.9</v>
      </c>
      <c r="AP576" s="14">
        <f>IF(ISBLANK($B402),,HLOOKUP($C402,[1]Indices!$2:$639,MATCH(DATE(YEAR(AP$574),MONTH(AP$574)+$E402,1),[1]Indices!$A$2:$A$639,0),FALSE))</f>
        <v>114.1</v>
      </c>
      <c r="AQ576" s="14">
        <f>IF(ISBLANK($B402),,HLOOKUP($C402,[1]Indices!$2:$639,MATCH(DATE(YEAR(AQ$574),MONTH(AQ$574)+$E402,1),[1]Indices!$A$2:$A$639,0),FALSE))</f>
        <v>114.2</v>
      </c>
      <c r="AR576" s="14">
        <f>IF(ISBLANK($B402),,HLOOKUP($C402,[1]Indices!$2:$639,MATCH(DATE(YEAR(AR$574),MONTH(AR$574)+$E402,1),[1]Indices!$A$2:$A$639,0),FALSE))</f>
        <v>114.3</v>
      </c>
      <c r="AS576" s="14">
        <f>IF(ISBLANK($B402),,HLOOKUP($C402,[1]Indices!$2:$639,MATCH(DATE(YEAR(AS$574),MONTH(AS$574)+$E402,1),[1]Indices!$A$2:$A$639,0),FALSE))</f>
        <v>114.6</v>
      </c>
      <c r="AT576" s="14">
        <f>IF(ISBLANK($B402),,HLOOKUP($C402,[1]Indices!$2:$639,MATCH(DATE(YEAR(AT$574),MONTH(AT$574)+$E402,1),[1]Indices!$A$2:$A$639,0),FALSE))</f>
        <v>114.9</v>
      </c>
      <c r="AU576" s="14">
        <f>IF(ISBLANK($B402),,HLOOKUP($C402,[1]Indices!$2:$639,MATCH(DATE(YEAR(AU$574),MONTH(AU$574)+$E402,1),[1]Indices!$A$2:$A$639,0),FALSE))</f>
        <v>115.1</v>
      </c>
      <c r="AV576" s="14">
        <f>IF(ISBLANK($B402),,HLOOKUP($C402,[1]Indices!$2:$639,MATCH(DATE(YEAR(AV$574),MONTH(AV$574)+$E402,1),[1]Indices!$A$2:$A$639,0),FALSE))</f>
        <v>115.2</v>
      </c>
      <c r="AW576" s="14">
        <f>IF(ISBLANK($B402),,HLOOKUP($C402,[1]Indices!$2:$639,MATCH(DATE(YEAR(AW$574),MONTH(AW$574)+$E402,1),[1]Indices!$A$2:$A$639,0),FALSE))</f>
        <v>115.4</v>
      </c>
      <c r="AX576" s="14">
        <f>IF(ISBLANK($B402),,HLOOKUP($C402,[1]Indices!$2:$639,MATCH(DATE(YEAR(AX$574),MONTH(AX$574)+$E402,1),[1]Indices!$A$2:$A$639,0),FALSE))</f>
        <v>115.5</v>
      </c>
      <c r="AY576" s="14">
        <f>IF(ISBLANK($B402),,HLOOKUP($C402,[1]Indices!$2:$639,MATCH(DATE(YEAR(AY$574),MONTH(AY$574)+$E402,1),[1]Indices!$A$2:$A$639,0),FALSE))</f>
        <v>115.6</v>
      </c>
      <c r="AZ576" s="14">
        <f>IF(ISBLANK($B402),,HLOOKUP($C402,[1]Indices!$2:$639,MATCH(DATE(YEAR(AZ$574),MONTH(AZ$574)+$E402,1),[1]Indices!$A$2:$A$639,0),FALSE))</f>
        <v>115.7</v>
      </c>
      <c r="BA576" s="14">
        <f>IF(ISBLANK($B402),,HLOOKUP($C402,[1]Indices!$2:$639,MATCH(DATE(YEAR(BA$574),MONTH(BA$574)+$E402,1),[1]Indices!$A$2:$A$639,0),FALSE))</f>
        <v>115.8</v>
      </c>
      <c r="BB576" s="14">
        <f>IF(ISBLANK($B402),,HLOOKUP($C402,[1]Indices!$2:$639,MATCH(DATE(YEAR(BB$574),MONTH(BB$574)+$E402,1),[1]Indices!$A$2:$A$639,0),FALSE))</f>
        <v>116</v>
      </c>
      <c r="BC576" s="14">
        <f>IF(ISBLANK($B402),,HLOOKUP($C402,[1]Indices!$2:$639,MATCH(DATE(YEAR(BC$574),MONTH(BC$574)+$E402,1),[1]Indices!$A$2:$A$639,0),FALSE))</f>
        <v>116.2</v>
      </c>
      <c r="BD576" s="14">
        <f>IF(ISBLANK($B402),,HLOOKUP($C402,[1]Indices!$2:$639,MATCH(DATE(YEAR(BD$574),MONTH(BD$574)+$E402,1),[1]Indices!$A$2:$A$639,0),FALSE))</f>
        <v>116.3</v>
      </c>
      <c r="BE576" s="14">
        <f>IF(ISBLANK($B402),,HLOOKUP($C402,[1]Indices!$2:$639,MATCH(DATE(YEAR(BE$574),MONTH(BE$574)+$E402,1),[1]Indices!$A$2:$A$639,0),FALSE))</f>
        <v>116.6</v>
      </c>
      <c r="BF576" s="14">
        <f>IF(ISBLANK($B402),,HLOOKUP($C402,[1]Indices!$2:$639,MATCH(DATE(YEAR(BF$574),MONTH(BF$574)+$E402,1),[1]Indices!$A$2:$A$639,0),FALSE))</f>
        <v>116.8</v>
      </c>
      <c r="BG576" s="14">
        <f>IF(ISBLANK($B402),,HLOOKUP($C402,[1]Indices!$2:$639,MATCH(DATE(YEAR(BG$574),MONTH(BG$574)+$E402,1),[1]Indices!$A$2:$A$639,0),FALSE))</f>
        <v>117.1</v>
      </c>
      <c r="BH576" s="14">
        <f>IF(ISBLANK($B402),,HLOOKUP($C402,[1]Indices!$2:$639,MATCH(DATE(YEAR(BH$574),MONTH(BH$574)+$E402,1),[1]Indices!$A$2:$A$639,0),FALSE))</f>
        <v>117.3</v>
      </c>
      <c r="BI576" s="14">
        <f>IF(ISBLANK($B402),,HLOOKUP($C402,[1]Indices!$2:$639,MATCH(DATE(YEAR(BI$574),MONTH(BI$574)+$E402,1),[1]Indices!$A$2:$A$639,0),FALSE))</f>
        <v>117.5</v>
      </c>
      <c r="BJ576" s="14">
        <f>IF(ISBLANK($B402),,HLOOKUP($C402,[1]Indices!$2:$639,MATCH(DATE(YEAR(BJ$574),MONTH(BJ$574)+$E402,1),[1]Indices!$A$2:$A$639,0),FALSE))</f>
        <v>117.7</v>
      </c>
      <c r="BK576" s="14">
        <f>IF(ISBLANK($B402),,HLOOKUP($C402,[1]Indices!$2:$639,MATCH(DATE(YEAR(BK$574),MONTH(BK$574)+$E402,1),[1]Indices!$A$2:$A$639,0),FALSE))</f>
        <v>117.9</v>
      </c>
      <c r="BL576" s="14">
        <f>IF(ISBLANK($B402),,HLOOKUP($C402,[1]Indices!$2:$639,MATCH(DATE(YEAR(BL$574),MONTH(BL$574)+$E402,1),[1]Indices!$A$2:$A$639,0),FALSE))</f>
        <v>118</v>
      </c>
      <c r="BM576" s="14">
        <f>IF(ISBLANK($B402),,HLOOKUP($C402,[1]Indices!$2:$639,MATCH(DATE(YEAR(BM$574),MONTH(BM$574)+$E402,1),[1]Indices!$A$2:$A$639,0),FALSE))</f>
        <v>118.1</v>
      </c>
      <c r="BN576" s="14">
        <f>IF(ISBLANK($B402),,HLOOKUP($C402,[1]Indices!$2:$639,MATCH(DATE(YEAR(BN$574),MONTH(BN$574)+$E402,1),[1]Indices!$A$2:$A$639,0),FALSE))</f>
        <v>118.3</v>
      </c>
      <c r="BO576" s="14">
        <f>IF(ISBLANK($B402),,HLOOKUP($C402,[1]Indices!$2:$639,MATCH(DATE(YEAR(BO$574),MONTH(BO$574)+$E402,1),[1]Indices!$A$2:$A$639,0),FALSE))</f>
        <v>118.4</v>
      </c>
      <c r="BP576" s="14">
        <f>IF(ISBLANK($B402),,HLOOKUP($C402,[1]Indices!$2:$639,MATCH(DATE(YEAR(BP$574),MONTH(BP$574)+$E402,1),[1]Indices!$A$2:$A$639,0),FALSE))</f>
        <v>118.5</v>
      </c>
      <c r="BQ576" s="14">
        <f>IF(ISBLANK($B402),,HLOOKUP($C402,[1]Indices!$2:$639,MATCH(DATE(YEAR(BQ$574),MONTH(BQ$574)+$E402,1),[1]Indices!$A$2:$A$639,0),FALSE))</f>
        <v>118.5</v>
      </c>
      <c r="BR576" s="14">
        <f>IF(ISBLANK($B402),,HLOOKUP($C402,[1]Indices!$2:$639,MATCH(DATE(YEAR(BR$574),MONTH(BR$574)+$E402,1),[1]Indices!$A$2:$A$639,0),FALSE))</f>
        <v>118.6</v>
      </c>
      <c r="BS576" s="14">
        <f>IF(ISBLANK($B402),,HLOOKUP($C402,[1]Indices!$2:$639,MATCH(DATE(YEAR(BS$574),MONTH(BS$574)+$E402,1),[1]Indices!$A$2:$A$639,0),FALSE))</f>
        <v>118.7</v>
      </c>
      <c r="BT576" s="14">
        <f>IF(ISBLANK($B402),,HLOOKUP($C402,[1]Indices!$2:$639,MATCH(DATE(YEAR(BT$574),MONTH(BT$574)+$E402,1),[1]Indices!$A$2:$A$639,0),FALSE))</f>
        <v>118.8</v>
      </c>
      <c r="BU576" s="14">
        <f>IF(ISBLANK($B402),,HLOOKUP($C402,[1]Indices!$2:$639,MATCH(DATE(YEAR(BU$574),MONTH(BU$574)+$E402,1),[1]Indices!$A$2:$A$639,0),FALSE))</f>
        <v>119</v>
      </c>
      <c r="BV576" s="14">
        <f>IF(ISBLANK($B402),,HLOOKUP($C402,[1]Indices!$2:$639,MATCH(DATE(YEAR(BV$574),MONTH(BV$574)+$E402,1),[1]Indices!$A$2:$A$639,0),FALSE))</f>
        <v>119.1</v>
      </c>
      <c r="BW576" s="14">
        <f>IF(ISBLANK($B402),,HLOOKUP($C402,[1]Indices!$2:$639,MATCH(DATE(YEAR(BW$574),MONTH(BW$574)+$E402,1),[1]Indices!$A$2:$A$639,0),FALSE))</f>
        <v>119.3</v>
      </c>
      <c r="BX576" s="14">
        <f>IF(ISBLANK($B402),,HLOOKUP($C402,[1]Indices!$2:$639,MATCH(DATE(YEAR(BX$574),MONTH(BX$574)+$E402,1),[1]Indices!$A$2:$A$639,0),FALSE))</f>
        <v>119.5</v>
      </c>
      <c r="BY576" s="14">
        <f>IF(ISBLANK($B402),,HLOOKUP($C402,[1]Indices!$2:$639,MATCH(DATE(YEAR(BY$574),MONTH(BY$574)+$E402,1),[1]Indices!$A$2:$A$639,0),FALSE))</f>
        <v>119.7</v>
      </c>
      <c r="BZ576" s="14">
        <f>IF(ISBLANK($B402),,HLOOKUP($C402,[1]Indices!$2:$639,MATCH(DATE(YEAR(BZ$574),MONTH(BZ$574)+$E402,1),[1]Indices!$A$2:$A$639,0),FALSE))</f>
        <v>119.9</v>
      </c>
      <c r="CA576" s="14">
        <f>IF(ISBLANK($B402),,HLOOKUP($C402,[1]Indices!$2:$639,MATCH(DATE(YEAR(CA$574),MONTH(CA$574)+$E402,1),[1]Indices!$A$2:$A$639,0),FALSE))</f>
        <v>120</v>
      </c>
      <c r="CB576" s="14">
        <f>IF(ISBLANK($B402),,HLOOKUP($C402,[1]Indices!$2:$639,MATCH(DATE(YEAR(CB$574),MONTH(CB$574)+$E402,1),[1]Indices!$A$2:$A$639,0),FALSE))</f>
        <v>120.2</v>
      </c>
      <c r="CC576" s="14">
        <f>IF(ISBLANK($B402),,HLOOKUP($C402,[1]Indices!$2:$639,MATCH(DATE(YEAR(CC$574),MONTH(CC$574)+$E402,1),[1]Indices!$A$2:$A$639,0),FALSE))</f>
        <v>120.5</v>
      </c>
      <c r="CD576" s="14">
        <f>IF(ISBLANK($B402),,HLOOKUP($C402,[1]Indices!$2:$639,MATCH(DATE(YEAR(CD$574),MONTH(CD$574)+$E402,1),[1]Indices!$A$2:$A$639,0),FALSE))</f>
        <v>120.8</v>
      </c>
      <c r="CE576" s="14">
        <f>IF(ISBLANK($B402),,HLOOKUP($C402,[1]Indices!$2:$639,MATCH(DATE(YEAR(CE$574),MONTH(CE$574)+$E402,1),[1]Indices!$A$2:$A$639,0),FALSE))</f>
        <v>121</v>
      </c>
      <c r="CF576" s="14">
        <f>IF(ISBLANK($B402),,HLOOKUP($C402,[1]Indices!$2:$639,MATCH(DATE(YEAR(CF$574),MONTH(CF$574)+$E402,1),[1]Indices!$A$2:$A$639,0),FALSE))</f>
        <v>121.4</v>
      </c>
      <c r="CG576" s="14">
        <f>IF(ISBLANK($B402),,HLOOKUP($C402,[1]Indices!$2:$639,MATCH(DATE(YEAR(CG$574),MONTH(CG$574)+$E402,1),[1]Indices!$A$2:$A$639,0),FALSE))</f>
        <v>121.7</v>
      </c>
      <c r="CH576" s="14">
        <f>IF(ISBLANK($B402),,HLOOKUP($C402,[1]Indices!$2:$639,MATCH(DATE(YEAR(CH$574),MONTH(CH$574)+$E402,1),[1]Indices!$A$2:$A$639,0),FALSE))</f>
        <v>122</v>
      </c>
      <c r="CI576" s="14">
        <f>IF(ISBLANK($B402),,HLOOKUP($C402,[1]Indices!$2:$639,MATCH(DATE(YEAR(CI$574),MONTH(CI$574)+$E402,1),[1]Indices!$A$2:$A$639,0),FALSE))</f>
        <v>122.2</v>
      </c>
      <c r="CJ576" s="14">
        <f>IF(ISBLANK($B402),,HLOOKUP($C402,[1]Indices!$2:$639,MATCH(DATE(YEAR(CJ$574),MONTH(CJ$574)+$E402,1),[1]Indices!$A$2:$A$639,0),FALSE))</f>
        <v>122.5</v>
      </c>
      <c r="CK576" s="14">
        <f>IF(ISBLANK($B402),,HLOOKUP($C402,[1]Indices!$2:$639,MATCH(DATE(YEAR(CK$574),MONTH(CK$574)+$E402,1),[1]Indices!$A$2:$A$639,0),FALSE))</f>
        <v>122.7</v>
      </c>
      <c r="CL576" s="14">
        <f>IF(ISBLANK($B402),,HLOOKUP($C402,[1]Indices!$2:$639,MATCH(DATE(YEAR(CL$574),MONTH(CL$574)+$E402,1),[1]Indices!$A$2:$A$639,0),FALSE))</f>
        <v>123</v>
      </c>
      <c r="CM576" s="14">
        <f>IF(ISBLANK($B402),,HLOOKUP($C402,[1]Indices!$2:$639,MATCH(DATE(YEAR(CM$574),MONTH(CM$574)+$E402,1),[1]Indices!$A$2:$A$639,0),FALSE))</f>
        <v>123.3</v>
      </c>
      <c r="CN576" s="14">
        <f>IF(ISBLANK($B402),,HLOOKUP($C402,[1]Indices!$2:$639,MATCH(DATE(YEAR(CN$574),MONTH(CN$574)+$E402,1),[1]Indices!$A$2:$A$639,0),FALSE))</f>
        <v>123.7</v>
      </c>
      <c r="CO576" s="14">
        <f>IF(ISBLANK($B402),,HLOOKUP($C402,[1]Indices!$2:$639,MATCH(DATE(YEAR(CO$574),MONTH(CO$574)+$E402,1),[1]Indices!$A$2:$A$639,0),FALSE))</f>
        <v>124</v>
      </c>
      <c r="CP576" s="14">
        <f>IF(ISBLANK($B402),,HLOOKUP($C402,[1]Indices!$2:$639,MATCH(DATE(YEAR(CP$574),MONTH(CP$574)+$E402,1),[1]Indices!$A$2:$A$639,0),FALSE))</f>
        <v>124.3</v>
      </c>
      <c r="CQ576" s="14">
        <f>IF(ISBLANK($B402),,HLOOKUP($C402,[1]Indices!$2:$639,MATCH(DATE(YEAR(CQ$574),MONTH(CQ$574)+$E402,1),[1]Indices!$A$2:$A$639,0),FALSE))</f>
        <v>124.6</v>
      </c>
      <c r="CR576" s="14">
        <f>IF(ISBLANK($B402),,HLOOKUP($C402,[1]Indices!$2:$639,MATCH(DATE(YEAR(CR$574),MONTH(CR$574)+$E402,1),[1]Indices!$A$2:$A$639,0),FALSE))</f>
        <v>124.8</v>
      </c>
      <c r="CS576" s="14">
        <f>IF(ISBLANK($B402),,HLOOKUP($C402,[1]Indices!$2:$639,MATCH(DATE(YEAR(CS$574),MONTH(CS$574)+$E402,1),[1]Indices!$A$2:$A$639,0),FALSE))</f>
        <v>125</v>
      </c>
      <c r="CT576" s="14">
        <f>IF(ISBLANK($B402),,HLOOKUP($C402,[1]Indices!$2:$639,MATCH(DATE(YEAR(CT$574),MONTH(CT$574)+$E402,1),[1]Indices!$A$2:$A$639,0),FALSE))</f>
        <v>125.3</v>
      </c>
      <c r="CU576" s="14">
        <f>IF(ISBLANK($B402),,HLOOKUP($C402,[1]Indices!$2:$639,MATCH(DATE(YEAR(CU$574),MONTH(CU$574)+$E402,1),[1]Indices!$A$2:$A$639,0),FALSE))</f>
        <v>125.4</v>
      </c>
      <c r="CV576" s="14">
        <f>IF(ISBLANK($B402),,HLOOKUP($C402,[1]Indices!$2:$639,MATCH(DATE(YEAR(CV$574),MONTH(CV$574)+$E402,1),[1]Indices!$A$2:$A$639,0),FALSE))</f>
        <v>125.6</v>
      </c>
      <c r="CW576" s="14">
        <f>IF(ISBLANK($B402),,HLOOKUP($C402,[1]Indices!$2:$639,MATCH(DATE(YEAR(CW$574),MONTH(CW$574)+$E402,1),[1]Indices!$A$2:$A$639,0),FALSE))</f>
        <v>125.8</v>
      </c>
      <c r="CX576" s="14">
        <f>IF(ISBLANK($B402),,HLOOKUP($C402,[1]Indices!$2:$639,MATCH(DATE(YEAR(CX$574),MONTH(CX$574)+$E402,1),[1]Indices!$A$2:$A$639,0),FALSE))</f>
        <v>126</v>
      </c>
      <c r="CY576" s="14">
        <f>IF(ISBLANK($B402),,HLOOKUP($C402,[1]Indices!$2:$639,MATCH(DATE(YEAR(CY$574),MONTH(CY$574)+$E402,1),[1]Indices!$A$2:$A$639,0),FALSE))</f>
        <v>126.1</v>
      </c>
      <c r="CZ576" s="14">
        <f>IF(ISBLANK($B402),,HLOOKUP($C402,[1]Indices!$2:$639,MATCH(DATE(YEAR(CZ$574),MONTH(CZ$574)+$E402,1),[1]Indices!$A$2:$A$639,0),FALSE))</f>
        <v>126.3</v>
      </c>
      <c r="DA576" s="14">
        <f>IF(ISBLANK($B402),,HLOOKUP($C402,[1]Indices!$2:$639,MATCH(DATE(YEAR(DA$574),MONTH(DA$574)+$E402,1),[1]Indices!$A$2:$A$639,0),FALSE))</f>
        <v>126.4</v>
      </c>
      <c r="DB576" s="14">
        <f>IF(ISBLANK($B402),,HLOOKUP($C402,[1]Indices!$2:$639,MATCH(DATE(YEAR(DB$574),MONTH(DB$574)+$E402,1),[1]Indices!$A$2:$A$639,0),FALSE))</f>
        <v>126.5</v>
      </c>
      <c r="DC576" s="14">
        <f>IF(ISBLANK($B402),,HLOOKUP($C402,[1]Indices!$2:$639,MATCH(DATE(YEAR(DC$574),MONTH(DC$574)+$E402,1),[1]Indices!$A$2:$A$639,0),FALSE))</f>
        <v>126.6</v>
      </c>
      <c r="DD576" s="14">
        <f>IF(ISBLANK($B402),,HLOOKUP($C402,[1]Indices!$2:$639,MATCH(DATE(YEAR(DD$574),MONTH(DD$574)+$E402,1),[1]Indices!$A$2:$A$639,0),FALSE))</f>
        <v>127</v>
      </c>
      <c r="DE576" s="14">
        <f>IF(ISBLANK($B402),,HLOOKUP($C402,[1]Indices!$2:$639,MATCH(DATE(YEAR(DE$574),MONTH(DE$574)+$E402,1),[1]Indices!$A$2:$A$639,0),FALSE))</f>
        <v>127.4</v>
      </c>
      <c r="DF576" s="14">
        <f>IF(ISBLANK($B402),,HLOOKUP($C402,[1]Indices!$2:$639,MATCH(DATE(YEAR(DF$574),MONTH(DF$574)+$E402,1),[1]Indices!$A$2:$A$639,0),FALSE))</f>
        <v>127.5</v>
      </c>
      <c r="DG576" s="14">
        <f>IF(ISBLANK($B402),,HLOOKUP($C402,[1]Indices!$2:$639,MATCH(DATE(YEAR(DG$574),MONTH(DG$574)+$E402,1),[1]Indices!$A$2:$A$639,0),FALSE))</f>
        <v>127.6</v>
      </c>
      <c r="DH576" s="14">
        <f>IF(ISBLANK($B402),,HLOOKUP($C402,[1]Indices!$2:$639,MATCH(DATE(YEAR(DH$574),MONTH(DH$574)+$E402,1),[1]Indices!$A$2:$A$639,0),FALSE))</f>
        <v>127.7</v>
      </c>
      <c r="DI576" s="14">
        <f>IF(ISBLANK($B402),,HLOOKUP($C402,[1]Indices!$2:$639,MATCH(DATE(YEAR(DI$574),MONTH(DI$574)+$E402,1),[1]Indices!$A$2:$A$639,0),FALSE))</f>
        <v>127.8</v>
      </c>
      <c r="DJ576" s="14">
        <f>IF(ISBLANK($B402),,HLOOKUP($C402,[1]Indices!$2:$639,MATCH(DATE(YEAR(DJ$574),MONTH(DJ$574)+$E402,1),[1]Indices!$A$2:$A$639,0),FALSE))</f>
        <v>128</v>
      </c>
      <c r="DK576" s="14">
        <f>IF(ISBLANK($B402),,HLOOKUP($C402,[1]Indices!$2:$639,MATCH(DATE(YEAR(DK$574),MONTH(DK$574)+$E402,1),[1]Indices!$A$2:$A$639,0),FALSE))</f>
        <v>128.30000000000001</v>
      </c>
      <c r="DL576" s="14">
        <f>IF(ISBLANK($B402),,HLOOKUP($C402,[1]Indices!$2:$639,MATCH(DATE(YEAR(DL$574),MONTH(DL$574)+$E402,1),[1]Indices!$A$2:$A$639,0),FALSE))</f>
        <v>128.5</v>
      </c>
      <c r="DM576" s="14">
        <f>IF(ISBLANK($B402),,HLOOKUP($C402,[1]Indices!$2:$639,MATCH(DATE(YEAR(DM$574),MONTH(DM$574)+$E402,1),[1]Indices!$A$2:$A$639,0),FALSE))</f>
        <v>128.5</v>
      </c>
      <c r="DN576" s="14">
        <f>IF(ISBLANK($B402),,HLOOKUP($C402,[1]Indices!$2:$639,MATCH(DATE(YEAR(DN$574),MONTH(DN$574)+$E402,1),[1]Indices!$A$2:$A$639,0),FALSE))</f>
        <v>128.6</v>
      </c>
      <c r="DO576" s="14">
        <f>IF(ISBLANK($B402),,HLOOKUP($C402,[1]Indices!$2:$639,MATCH(DATE(YEAR(DO$574),MONTH(DO$574)+$E402,1),[1]Indices!$A$2:$A$639,0),FALSE))</f>
        <v>128.69999999999999</v>
      </c>
      <c r="DP576" s="14">
        <f>IF(ISBLANK($B402),,HLOOKUP($C402,[1]Indices!$2:$639,MATCH(DATE(YEAR(DP$574),MONTH(DP$574)+$E402,1),[1]Indices!$A$2:$A$639,0),FALSE))</f>
        <v>128.5</v>
      </c>
      <c r="DQ576" s="14">
        <f>IF(ISBLANK($B402),,HLOOKUP($C402,[1]Indices!$2:$639,MATCH(DATE(YEAR(DQ$574),MONTH(DQ$574)+$E402,1),[1]Indices!$A$2:$A$639,0),FALSE))</f>
        <v>128.4</v>
      </c>
      <c r="DR576" s="14">
        <f>IF(ISBLANK($B402),,HLOOKUP($C402,[1]Indices!$2:$639,MATCH(DATE(YEAR(DR$574),MONTH(DR$574)+$E402,1),[1]Indices!$A$2:$A$639,0),FALSE))</f>
        <v>128.19999999999999</v>
      </c>
      <c r="DS576" s="14">
        <f>IF(ISBLANK($B402),,HLOOKUP($C402,[1]Indices!$2:$639,MATCH(DATE(YEAR(DS$574),MONTH(DS$574)+$E402,1),[1]Indices!$A$2:$A$639,0),FALSE))</f>
        <v>128.5</v>
      </c>
      <c r="DT576" s="14">
        <f>IF(ISBLANK($B402),,HLOOKUP($C402,[1]Indices!$2:$639,MATCH(DATE(YEAR(DT$574),MONTH(DT$574)+$E402,1),[1]Indices!$A$2:$A$639,0),FALSE))</f>
        <v>128.69999999999999</v>
      </c>
      <c r="DU576" s="14">
        <f>IF(ISBLANK($B402),,HLOOKUP($C402,[1]Indices!$2:$639,MATCH(DATE(YEAR(DU$574),MONTH(DU$574)+$E402,1),[1]Indices!$A$2:$A$639,0),FALSE))</f>
        <v>128.80000000000001</v>
      </c>
      <c r="DV576" s="14">
        <f>IF(ISBLANK($B402),,HLOOKUP($C402,[1]Indices!$2:$639,MATCH(DATE(YEAR(DV$574),MONTH(DV$574)+$E402,1),[1]Indices!$A$2:$A$639,0),FALSE))</f>
        <v>128.9</v>
      </c>
      <c r="DW576" s="14">
        <f>IF(ISBLANK($B402),,HLOOKUP($C402,[1]Indices!$2:$639,MATCH(DATE(YEAR(DW$574),MONTH(DW$574)+$E402,1),[1]Indices!$A$2:$A$639,0),FALSE))</f>
        <v>129.1</v>
      </c>
      <c r="DX576" s="14">
        <f>IF(ISBLANK($B402),,HLOOKUP($C402,[1]Indices!$2:$639,MATCH(DATE(YEAR(DX$574),MONTH(DX$574)+$E402,1),[1]Indices!$A$2:$A$639,0),FALSE))</f>
        <v>129.19999999999999</v>
      </c>
      <c r="DY576" s="14">
        <f>IF(ISBLANK($B402),,HLOOKUP($C402,[1]Indices!$2:$639,MATCH(DATE(YEAR(DY$574),MONTH(DY$574)+$E402,1),[1]Indices!$A$2:$A$639,0),FALSE))</f>
        <v>129.6</v>
      </c>
      <c r="DZ576" s="14">
        <f>IF(ISBLANK($B402),,HLOOKUP($C402,[1]Indices!$2:$639,MATCH(DATE(YEAR(DZ$574),MONTH(DZ$574)+$E402,1),[1]Indices!$A$2:$A$639,0),FALSE))</f>
        <v>130.1</v>
      </c>
      <c r="EA576" s="14">
        <f>IF(ISBLANK($B402),,HLOOKUP($C402,[1]Indices!$2:$639,MATCH(DATE(YEAR(EA$574),MONTH(EA$574)+$E402,1),[1]Indices!$A$2:$A$639,0),FALSE))</f>
        <v>130.4</v>
      </c>
      <c r="EB576" s="14">
        <f>IF(ISBLANK($B402),,HLOOKUP($C402,[1]Indices!$2:$639,MATCH(DATE(YEAR(EB$574),MONTH(EB$574)+$E402,1),[1]Indices!$A$2:$A$639,0),FALSE))</f>
        <v>130.80000000000001</v>
      </c>
      <c r="EC576" s="14">
        <f>IF(ISBLANK($B402),,HLOOKUP($C402,[1]Indices!$2:$639,MATCH(DATE(YEAR(EC$574),MONTH(EC$574)+$E402,1),[1]Indices!$A$2:$A$639,0),FALSE))</f>
        <v>131.19999999999999</v>
      </c>
      <c r="ED576" s="14">
        <f>IF(ISBLANK($B402),,HLOOKUP($C402,[1]Indices!$2:$639,MATCH(DATE(YEAR(ED$574),MONTH(ED$574)+$E402,1),[1]Indices!$A$2:$A$639,0),FALSE))</f>
        <v>131.5</v>
      </c>
      <c r="EE576" s="14">
        <f>IF(ISBLANK($B402),,HLOOKUP($C402,[1]Indices!$2:$639,MATCH(DATE(YEAR(EE$574),MONTH(EE$574)+$E402,1),[1]Indices!$A$2:$A$639,0),FALSE))</f>
        <v>131.80000000000001</v>
      </c>
      <c r="EF576" s="14">
        <f>IF(ISBLANK($B402),,HLOOKUP($C402,[1]Indices!$2:$639,MATCH(DATE(YEAR(EF$574),MONTH(EF$574)+$E402,1),[1]Indices!$A$2:$A$639,0),FALSE))</f>
        <v>132</v>
      </c>
      <c r="EG576" s="14">
        <f>IF(ISBLANK($B402),,HLOOKUP($C402,[1]Indices!$2:$639,MATCH(DATE(YEAR(EG$574),MONTH(EG$574)+$E402,1),[1]Indices!$A$2:$A$639,0),FALSE))</f>
        <v>132.30000000000001</v>
      </c>
      <c r="EH576" s="14">
        <f>IF(ISBLANK($B402),,HLOOKUP($C402,[1]Indices!$2:$639,MATCH(DATE(YEAR(EH$574),MONTH(EH$574)+$E402,1),[1]Indices!$A$2:$A$639,0),FALSE))</f>
        <v>132.80000000000001</v>
      </c>
      <c r="EI576" s="14">
        <f>IF(ISBLANK($B402),,HLOOKUP($C402,[1]Indices!$2:$639,MATCH(DATE(YEAR(EI$574),MONTH(EI$574)+$E402,1),[1]Indices!$A$2:$A$639,0),FALSE))</f>
        <v>133.30000000000001</v>
      </c>
      <c r="EJ576" s="14">
        <f>IF(ISBLANK($B402),,HLOOKUP($C402,[1]Indices!$2:$639,MATCH(DATE(YEAR(EJ$574),MONTH(EJ$574)+$E402,1),[1]Indices!$A$2:$A$639,0),FALSE))</f>
        <v>133.80000000000001</v>
      </c>
      <c r="EK576" s="14">
        <f>IF(ISBLANK($B402),,HLOOKUP($C402,[1]Indices!$2:$639,MATCH(DATE(YEAR(EK$574),MONTH(EK$574)+$E402,1),[1]Indices!$A$2:$A$639,0),FALSE))</f>
        <v>134</v>
      </c>
      <c r="EL576" s="14">
        <f>IF(ISBLANK($B402),,HLOOKUP($C402,[1]Indices!$2:$639,MATCH(DATE(YEAR(EL$574),MONTH(EL$574)+$E402,1),[1]Indices!$A$2:$A$639,0),FALSE))</f>
        <v>134.30000000000001</v>
      </c>
      <c r="EM576" s="14">
        <f>IF(ISBLANK($B402),,HLOOKUP($C402,[1]Indices!$2:$639,MATCH(DATE(YEAR(EM$574),MONTH(EM$574)+$E402,1),[1]Indices!$A$2:$A$639,0),FALSE))</f>
        <v>134.6</v>
      </c>
      <c r="EN576" s="14">
        <f>IF(ISBLANK($B402),,HLOOKUP($C402,[1]Indices!$2:$639,MATCH(DATE(YEAR(EN$574),MONTH(EN$574)+$E402,1),[1]Indices!$A$2:$A$639,0),FALSE))</f>
        <v>135.1</v>
      </c>
      <c r="EO576" s="14">
        <f>IF(ISBLANK($B402),,HLOOKUP($C402,[1]Indices!$2:$639,MATCH(DATE(YEAR(EO$574),MONTH(EO$574)+$E402,1),[1]Indices!$A$2:$A$639,0),FALSE))</f>
        <v>135.5</v>
      </c>
      <c r="EP576" s="14">
        <f>IF(ISBLANK($B402),,HLOOKUP($C402,[1]Indices!$2:$639,MATCH(DATE(YEAR(EP$574),MONTH(EP$574)+$E402,1),[1]Indices!$A$2:$A$639,0),FALSE))</f>
        <v>136</v>
      </c>
      <c r="EQ576" s="14">
        <f>IF(ISBLANK($B402),,HLOOKUP($C402,[1]Indices!$2:$639,MATCH(DATE(YEAR(EQ$574),MONTH(EQ$574)+$E402,1),[1]Indices!$A$2:$A$639,0),FALSE))</f>
        <v>136.4</v>
      </c>
      <c r="ER576" s="14">
        <f>IF(ISBLANK($B402),,HLOOKUP($C402,[1]Indices!$2:$639,MATCH(DATE(YEAR(ER$574),MONTH(ER$574)+$E402,1),[1]Indices!$A$2:$A$639,0),FALSE))</f>
        <v>136.80000000000001</v>
      </c>
      <c r="ES576" s="14">
        <f>IF(ISBLANK($B402),,HLOOKUP($C402,[1]Indices!$2:$639,MATCH(DATE(YEAR(ES$574),MONTH(ES$574)+$E402,1),[1]Indices!$A$2:$A$639,0),FALSE))</f>
        <v>137.1</v>
      </c>
      <c r="ET576" s="14">
        <f>IF(ISBLANK($B402),,HLOOKUP($C402,[1]Indices!$2:$639,MATCH(DATE(YEAR(ET$574),MONTH(ET$574)+$E402,1),[1]Indices!$A$2:$A$639,0),FALSE))</f>
        <v>137.4</v>
      </c>
      <c r="EU576" s="14">
        <f>IF(ISBLANK($B402),,HLOOKUP($C402,[1]Indices!$2:$639,MATCH(DATE(YEAR(EU$574),MONTH(EU$574)+$E402,1),[1]Indices!$A$2:$A$639,0),FALSE))</f>
        <v>137.6</v>
      </c>
      <c r="EV576" s="14">
        <f>IF(ISBLANK($B402),,HLOOKUP($C402,[1]Indices!$2:$639,MATCH(DATE(YEAR(EV$574),MONTH(EV$574)+$E402,1),[1]Indices!$A$2:$A$639,0),FALSE))</f>
        <v>138.1</v>
      </c>
      <c r="EW576" s="14">
        <f>IF(ISBLANK($B402),,HLOOKUP($C402,[1]Indices!$2:$639,MATCH(DATE(YEAR(EW$574),MONTH(EW$574)+$E402,1),[1]Indices!$A$2:$A$639,0),FALSE))</f>
        <v>138.5</v>
      </c>
      <c r="EX576" s="14">
        <f>IF(ISBLANK($B402),,HLOOKUP($C402,[1]Indices!$2:$639,MATCH(DATE(YEAR(EX$574),MONTH(EX$574)+$E402,1),[1]Indices!$A$2:$A$639,0),FALSE))</f>
        <v>138.9</v>
      </c>
      <c r="EY576" s="14">
        <f>IF(ISBLANK($B402),,HLOOKUP($C402,[1]Indices!$2:$639,MATCH(DATE(YEAR(EY$574),MONTH(EY$574)+$E402,1),[1]Indices!$A$2:$A$639,0),FALSE))</f>
        <v>139.30000000000001</v>
      </c>
      <c r="EZ576" s="14">
        <f>IF(ISBLANK($B402),,HLOOKUP($C402,[1]Indices!$2:$639,MATCH(DATE(YEAR(EZ$574),MONTH(EZ$574)+$E402,1),[1]Indices!$A$2:$A$639,0),FALSE))</f>
        <v>139.80000000000001</v>
      </c>
      <c r="FA576" s="14">
        <f>IF(ISBLANK($B402),,HLOOKUP($C402,[1]Indices!$2:$639,MATCH(DATE(YEAR(FA$574),MONTH(FA$574)+$E402,1),[1]Indices!$A$2:$A$639,0),FALSE))</f>
        <v>140.30000000000001</v>
      </c>
      <c r="FB576" s="14">
        <f>IF(ISBLANK($B402),,HLOOKUP($C402,[1]Indices!$2:$639,MATCH(DATE(YEAR(FB$574),MONTH(FB$574)+$E402,1),[1]Indices!$A$2:$A$639,0),FALSE))</f>
        <v>140.69999999999999</v>
      </c>
      <c r="FC576" s="14">
        <f>IF(ISBLANK($B402),,HLOOKUP($C402,[1]Indices!$2:$639,MATCH(DATE(YEAR(FC$574),MONTH(FC$574)+$E402,1),[1]Indices!$A$2:$A$639,0),FALSE))</f>
        <v>141</v>
      </c>
      <c r="FD576" s="14">
        <f>IF(ISBLANK($B402),,HLOOKUP($C402,[1]Indices!$2:$639,MATCH(DATE(YEAR(FD$574),MONTH(FD$574)+$E402,1),[1]Indices!$A$2:$A$639,0),FALSE))</f>
        <v>141.4</v>
      </c>
      <c r="FE576" s="14">
        <f>IF(ISBLANK($B402),,HLOOKUP($C402,[1]Indices!$2:$639,MATCH(DATE(YEAR(FE$574),MONTH(FE$574)+$E402,1),[1]Indices!$A$2:$A$639,0),FALSE))</f>
        <v>141.9</v>
      </c>
      <c r="FF576" s="14">
        <f>IF(ISBLANK($B402),,HLOOKUP($C402,[1]Indices!$2:$639,MATCH(DATE(YEAR(FF$574),MONTH(FF$574)+$E402,1),[1]Indices!$A$2:$A$639,0),FALSE))</f>
        <v>142.4</v>
      </c>
      <c r="FG576" s="14">
        <f>IF(ISBLANK($B402),,HLOOKUP($C402,[1]Indices!$2:$639,MATCH(DATE(YEAR(FG$574),MONTH(FG$574)+$E402,1),[1]Indices!$A$2:$A$639,0),FALSE))</f>
        <v>142.80000000000001</v>
      </c>
      <c r="FH576" s="14">
        <f>IF(ISBLANK($B402),,HLOOKUP($C402,[1]Indices!$2:$639,MATCH(DATE(YEAR(FH$574),MONTH(FH$574)+$E402,1),[1]Indices!$A$2:$A$639,0),FALSE))</f>
        <v>0</v>
      </c>
      <c r="FI576" s="14">
        <f>IF(ISBLANK($B402),,HLOOKUP($C402,[1]Indices!$2:$639,MATCH(DATE(YEAR(FI$574),MONTH(FI$574)+$E402,1),[1]Indices!$A$2:$A$639,0),FALSE))</f>
        <v>0</v>
      </c>
      <c r="FJ576" s="14">
        <f>IF(ISBLANK($B402),,HLOOKUP($C402,[1]Indices!$2:$639,MATCH(DATE(YEAR(FJ$574),MONTH(FJ$574)+$E402,1),[1]Indices!$A$2:$A$639,0),FALSE))</f>
        <v>0</v>
      </c>
      <c r="FK576" s="14" t="e">
        <f>IF(ISBLANK($B402),,HLOOKUP($C402,[1]Indices!$2:$639,MATCH(DATE(YEAR(FK$574),MONTH(FK$574)+$E402,1),[1]Indices!$A$2:$A$639,0),FALSE))</f>
        <v>#N/A</v>
      </c>
      <c r="FL576" s="14" t="e">
        <f>IF(ISBLANK($B402),,HLOOKUP($C402,[1]Indices!$2:$639,MATCH(DATE(YEAR(FL$574),MONTH(FL$574)+$E402,1),[1]Indices!$A$2:$A$639,0),FALSE))</f>
        <v>#N/A</v>
      </c>
      <c r="FM576" s="14" t="e">
        <f>IF(ISBLANK($B402),,HLOOKUP($C402,[1]Indices!$2:$639,MATCH(DATE(YEAR(FM$574),MONTH(FM$574)+$E402,1),[1]Indices!$A$2:$A$639,0),FALSE))</f>
        <v>#N/A</v>
      </c>
      <c r="FN576" s="14" t="e">
        <f>IF(ISBLANK($B402),,HLOOKUP($C402,[1]Indices!$2:$639,MATCH(DATE(YEAR(FN$574),MONTH(FN$574)+$E402,1),[1]Indices!$A$2:$A$639,0),FALSE))</f>
        <v>#N/A</v>
      </c>
      <c r="FO576" s="14" t="e">
        <f>IF(ISBLANK($B402),,HLOOKUP($C402,[1]Indices!$2:$639,MATCH(DATE(YEAR(FO$574),MONTH(FO$574)+$E402,1),[1]Indices!$A$2:$A$639,0),FALSE))</f>
        <v>#N/A</v>
      </c>
      <c r="FP576" s="14" t="e">
        <f>IF(ISBLANK($B402),,HLOOKUP($C402,[1]Indices!$2:$639,MATCH(DATE(YEAR(FP$574),MONTH(FP$574)+$E402,1),[1]Indices!$A$2:$A$639,0),FALSE))</f>
        <v>#N/A</v>
      </c>
      <c r="FQ576" s="14" t="e">
        <f>IF(ISBLANK($B402),,HLOOKUP($C402,[1]Indices!$2:$639,MATCH(DATE(YEAR(FQ$574),MONTH(FQ$574)+$E402,1),[1]Indices!$A$2:$A$639,0),FALSE))</f>
        <v>#N/A</v>
      </c>
      <c r="FR576" s="14" t="e">
        <f>IF(ISBLANK($B402),,HLOOKUP($C402,[1]Indices!$2:$639,MATCH(DATE(YEAR(FR$574),MONTH(FR$574)+$E402,1),[1]Indices!$A$2:$A$639,0),FALSE))</f>
        <v>#N/A</v>
      </c>
      <c r="FS576" s="14" t="e">
        <f>IF(ISBLANK($B402),,HLOOKUP($C402,[1]Indices!$2:$639,MATCH(DATE(YEAR(FS$574),MONTH(FS$574)+$E402,1),[1]Indices!$A$2:$A$639,0),FALSE))</f>
        <v>#N/A</v>
      </c>
      <c r="FT576" s="14" t="e">
        <f>IF(ISBLANK($B402),,HLOOKUP($C402,[1]Indices!$2:$639,MATCH(DATE(YEAR(FT$574),MONTH(FT$574)+$E402,1),[1]Indices!$A$2:$A$639,0),FALSE))</f>
        <v>#N/A</v>
      </c>
      <c r="FU576" s="14" t="e">
        <f>IF(ISBLANK($B402),,HLOOKUP($C402,[1]Indices!$2:$639,MATCH(DATE(YEAR(FU$574),MONTH(FU$574)+$E402,1),[1]Indices!$A$2:$A$639,0),FALSE))</f>
        <v>#N/A</v>
      </c>
      <c r="FV576" s="14" t="e">
        <f>IF(ISBLANK($B402),,HLOOKUP($C402,[1]Indices!$2:$639,MATCH(DATE(YEAR(FV$574),MONTH(FV$574)+$E402,1),[1]Indices!$A$2:$A$639,0),FALSE))</f>
        <v>#N/A</v>
      </c>
      <c r="FW576" s="14" t="e">
        <f>IF(ISBLANK($B402),,HLOOKUP($C402,[1]Indices!$2:$639,MATCH(DATE(YEAR(FW$574),MONTH(FW$574)+$E402,1),[1]Indices!$A$2:$A$639,0),FALSE))</f>
        <v>#N/A</v>
      </c>
      <c r="FX576" s="14" t="e">
        <f>IF(ISBLANK($B402),,HLOOKUP($C402,[1]Indices!$2:$639,MATCH(DATE(YEAR(FX$574),MONTH(FX$574)+$E402,1),[1]Indices!$A$2:$A$639,0),FALSE))</f>
        <v>#N/A</v>
      </c>
      <c r="FY576" s="14" t="e">
        <f>IF(ISBLANK($B402),,HLOOKUP($C402,[1]Indices!$2:$639,MATCH(DATE(YEAR(FY$574),MONTH(FY$574)+$E402,1),[1]Indices!$A$2:$A$639,0),FALSE))</f>
        <v>#N/A</v>
      </c>
      <c r="FZ576" s="14" t="e">
        <f>IF(ISBLANK($B402),,HLOOKUP($C402,[1]Indices!$2:$639,MATCH(DATE(YEAR(FZ$574),MONTH(FZ$574)+$E402,1),[1]Indices!$A$2:$A$639,0),FALSE))</f>
        <v>#N/A</v>
      </c>
      <c r="GA576" s="14" t="e">
        <f>IF(ISBLANK($B402),,HLOOKUP($C402,[1]Indices!$2:$639,MATCH(DATE(YEAR(GA$574),MONTH(GA$574)+$E402,1),[1]Indices!$A$2:$A$639,0),FALSE))</f>
        <v>#N/A</v>
      </c>
      <c r="GB576" s="14" t="e">
        <f>IF(ISBLANK($B402),,HLOOKUP($C402,[1]Indices!$2:$639,MATCH(DATE(YEAR(GB$574),MONTH(GB$574)+$E402,1),[1]Indices!$A$2:$A$639,0),FALSE))</f>
        <v>#N/A</v>
      </c>
      <c r="GC576" s="14" t="e">
        <f>IF(ISBLANK($B402),,HLOOKUP($C402,[1]Indices!$2:$639,MATCH(DATE(YEAR(GC$574),MONTH(GC$574)+$E402,1),[1]Indices!$A$2:$A$639,0),FALSE))</f>
        <v>#N/A</v>
      </c>
      <c r="GD576" s="14" t="e">
        <f>IF(ISBLANK($B402),,HLOOKUP($C402,[1]Indices!$2:$639,MATCH(DATE(YEAR(GD$574),MONTH(GD$574)+$E402,1),[1]Indices!$A$2:$A$639,0),FALSE))</f>
        <v>#N/A</v>
      </c>
      <c r="GE576" s="14" t="e">
        <f>IF(ISBLANK($B402),,HLOOKUP($C402,[1]Indices!$2:$639,MATCH(DATE(YEAR(GE$574),MONTH(GE$574)+$E402,1),[1]Indices!$A$2:$A$639,0),FALSE))</f>
        <v>#N/A</v>
      </c>
      <c r="GF576" s="14" t="e">
        <f>IF(ISBLANK($B402),,HLOOKUP($C402,[1]Indices!$2:$639,MATCH(DATE(YEAR(GF$574),MONTH(GF$574)+$E402,1),[1]Indices!$A$2:$A$639,0),FALSE))</f>
        <v>#N/A</v>
      </c>
      <c r="GG576" s="14" t="e">
        <f>IF(ISBLANK($B402),,HLOOKUP($C402,[1]Indices!$2:$639,MATCH(DATE(YEAR(GG$574),MONTH(GG$574)+$E402,1),[1]Indices!$A$2:$A$639,0),FALSE))</f>
        <v>#N/A</v>
      </c>
      <c r="GH576" s="14" t="e">
        <f>IF(ISBLANK($B402),,HLOOKUP($C402,[1]Indices!$2:$639,MATCH(DATE(YEAR(GH$574),MONTH(GH$574)+$E402,1),[1]Indices!$A$2:$A$639,0),FALSE))</f>
        <v>#N/A</v>
      </c>
      <c r="GI576" s="14" t="e">
        <f>IF(ISBLANK($B402),,HLOOKUP($C402,[1]Indices!$2:$639,MATCH(DATE(YEAR(GI$574),MONTH(GI$574)+$E402,1),[1]Indices!$A$2:$A$639,0),FALSE))</f>
        <v>#N/A</v>
      </c>
      <c r="GJ576" s="14" t="e">
        <f>IF(ISBLANK($B402),,HLOOKUP($C402,[1]Indices!$2:$639,MATCH(DATE(YEAR(GJ$574),MONTH(GJ$574)+$E402,1),[1]Indices!$A$2:$A$639,0),FALSE))</f>
        <v>#N/A</v>
      </c>
      <c r="GK576" s="14" t="e">
        <f>IF(ISBLANK($B402),,HLOOKUP($C402,[1]Indices!$2:$639,MATCH(DATE(YEAR(GK$574),MONTH(GK$574)+$E402,1),[1]Indices!$A$2:$A$639,0),FALSE))</f>
        <v>#N/A</v>
      </c>
      <c r="GL576" s="14" t="e">
        <f>IF(ISBLANK($B402),,HLOOKUP($C402,[1]Indices!$2:$639,MATCH(DATE(YEAR(GL$574),MONTH(GL$574)+$E402,1),[1]Indices!$A$2:$A$639,0),FALSE))</f>
        <v>#N/A</v>
      </c>
      <c r="GM576" s="14" t="e">
        <f>IF(ISBLANK($B402),,HLOOKUP($C402,[1]Indices!$2:$639,MATCH(DATE(YEAR(GM$574),MONTH(GM$574)+$E402,1),[1]Indices!$A$2:$A$639,0),FALSE))</f>
        <v>#N/A</v>
      </c>
      <c r="GN576" s="14" t="e">
        <f>IF(ISBLANK($B402),,HLOOKUP($C402,[1]Indices!$2:$639,MATCH(DATE(YEAR(GN$574),MONTH(GN$574)+$E402,1),[1]Indices!$A$2:$A$639,0),FALSE))</f>
        <v>#N/A</v>
      </c>
      <c r="GO576" s="14" t="e">
        <f>IF(ISBLANK($B402),,HLOOKUP($C402,[1]Indices!$2:$639,MATCH(DATE(YEAR(GO$574),MONTH(GO$574)+$E402,1),[1]Indices!$A$2:$A$639,0),FALSE))</f>
        <v>#N/A</v>
      </c>
      <c r="GP576" s="14" t="e">
        <f>IF(ISBLANK($B402),,HLOOKUP($C402,[1]Indices!$2:$639,MATCH(DATE(YEAR(GP$574),MONTH(GP$574)+$E402,1),[1]Indices!$A$2:$A$639,0),FALSE))</f>
        <v>#N/A</v>
      </c>
      <c r="GQ576" s="14" t="e">
        <f>IF(ISBLANK($B402),,HLOOKUP($C402,[1]Indices!$2:$639,MATCH(DATE(YEAR(GQ$574),MONTH(GQ$574)+$E402,1),[1]Indices!$A$2:$A$639,0),FALSE))</f>
        <v>#N/A</v>
      </c>
      <c r="GR576" s="14" t="e">
        <f>IF(ISBLANK($B402),,HLOOKUP($C402,[1]Indices!$2:$639,MATCH(DATE(YEAR(GR$574),MONTH(GR$574)+$E402,1),[1]Indices!$A$2:$A$639,0),FALSE))</f>
        <v>#N/A</v>
      </c>
      <c r="GS576" s="14" t="e">
        <f>IF(ISBLANK($B402),,HLOOKUP($C402,[1]Indices!$2:$639,MATCH(DATE(YEAR(GS$574),MONTH(GS$574)+$E402,1),[1]Indices!$A$2:$A$639,0),FALSE))</f>
        <v>#N/A</v>
      </c>
      <c r="GT576" s="14" t="e">
        <f>IF(ISBLANK($B402),,HLOOKUP($C402,[1]Indices!$2:$639,MATCH(DATE(YEAR(GT$574),MONTH(GT$574)+$E402,1),[1]Indices!$A$2:$A$639,0),FALSE))</f>
        <v>#N/A</v>
      </c>
      <c r="GU576" s="14" t="e">
        <f>IF(ISBLANK($B402),,HLOOKUP($C402,[1]Indices!$2:$639,MATCH(DATE(YEAR(GU$574),MONTH(GU$574)+$E402,1),[1]Indices!$A$2:$A$639,0),FALSE))</f>
        <v>#N/A</v>
      </c>
      <c r="GV576" s="14" t="e">
        <f>IF(ISBLANK($B402),,HLOOKUP($C402,[1]Indices!$2:$639,MATCH(DATE(YEAR(GV$574),MONTH(GV$574)+$E402,1),[1]Indices!$A$2:$A$639,0),FALSE))</f>
        <v>#N/A</v>
      </c>
      <c r="GW576" s="14" t="e">
        <f>IF(ISBLANK($B402),,HLOOKUP($C402,[1]Indices!$2:$639,MATCH(DATE(YEAR(GW$574),MONTH(GW$574)+$E402,1),[1]Indices!$A$2:$A$639,0),FALSE))</f>
        <v>#N/A</v>
      </c>
      <c r="GX576" s="14" t="e">
        <f>IF(ISBLANK($B402),,HLOOKUP($C402,[1]Indices!$2:$639,MATCH(DATE(YEAR(GX$574),MONTH(GX$574)+$E402,1),[1]Indices!$A$2:$A$639,0),FALSE))</f>
        <v>#N/A</v>
      </c>
      <c r="GY576" s="14" t="e">
        <f>IF(ISBLANK($B402),,HLOOKUP($C402,[1]Indices!$2:$639,MATCH(DATE(YEAR(GY$574),MONTH(GY$574)+$E402,1),[1]Indices!$A$2:$A$639,0),FALSE))</f>
        <v>#N/A</v>
      </c>
      <c r="GZ576" s="14" t="e">
        <f>IF(ISBLANK($B402),,HLOOKUP($C402,[1]Indices!$2:$639,MATCH(DATE(YEAR(GZ$574),MONTH(GZ$574)+$E402,1),[1]Indices!$A$2:$A$639,0),FALSE))</f>
        <v>#N/A</v>
      </c>
      <c r="HA576" s="14" t="e">
        <f>IF(ISBLANK($B402),,HLOOKUP($C402,[1]Indices!$2:$639,MATCH(DATE(YEAR(HA$574),MONTH(HA$574)+$E402,1),[1]Indices!$A$2:$A$639,0),FALSE))</f>
        <v>#N/A</v>
      </c>
      <c r="HB576" s="14" t="e">
        <f>IF(ISBLANK($B402),,HLOOKUP($C402,[1]Indices!$2:$639,MATCH(DATE(YEAR(HB$574),MONTH(HB$574)+$E402,1),[1]Indices!$A$2:$A$639,0),FALSE))</f>
        <v>#N/A</v>
      </c>
      <c r="HC576" s="14" t="e">
        <f>IF(ISBLANK($B402),,HLOOKUP($C402,[1]Indices!$2:$639,MATCH(DATE(YEAR(HC$574),MONTH(HC$574)+$E402,1),[1]Indices!$A$2:$A$639,0),FALSE))</f>
        <v>#N/A</v>
      </c>
      <c r="HD576" s="14" t="e">
        <f>IF(ISBLANK($B402),,HLOOKUP($C402,[1]Indices!$2:$639,MATCH(DATE(YEAR(HD$574),MONTH(HD$574)+$E402,1),[1]Indices!$A$2:$A$639,0),FALSE))</f>
        <v>#N/A</v>
      </c>
      <c r="HE576" s="14" t="e">
        <f>IF(ISBLANK($B402),,HLOOKUP($C402,[1]Indices!$2:$639,MATCH(DATE(YEAR(HE$574),MONTH(HE$574)+$E402,1),[1]Indices!$A$2:$A$639,0),FALSE))</f>
        <v>#N/A</v>
      </c>
      <c r="HF576" s="14" t="e">
        <f>IF(ISBLANK($B402),,HLOOKUP($C402,[1]Indices!$2:$639,MATCH(DATE(YEAR(HF$574),MONTH(HF$574)+$E402,1),[1]Indices!$A$2:$A$639,0),FALSE))</f>
        <v>#N/A</v>
      </c>
      <c r="HG576" s="14" t="e">
        <f>IF(ISBLANK($B402),,HLOOKUP($C402,[1]Indices!$2:$639,MATCH(DATE(YEAR(HG$574),MONTH(HG$574)+$E402,1),[1]Indices!$A$2:$A$639,0),FALSE))</f>
        <v>#N/A</v>
      </c>
      <c r="HH576" s="14" t="e">
        <f>IF(ISBLANK($B402),,HLOOKUP($C402,[1]Indices!$2:$639,MATCH(DATE(YEAR(HH$574),MONTH(HH$574)+$E402,1),[1]Indices!$A$2:$A$639,0),FALSE))</f>
        <v>#N/A</v>
      </c>
      <c r="HI576" s="14" t="e">
        <f>IF(ISBLANK($B402),,HLOOKUP($C402,[1]Indices!$2:$639,MATCH(DATE(YEAR(HI$574),MONTH(HI$574)+$E402,1),[1]Indices!$A$2:$A$639,0),FALSE))</f>
        <v>#N/A</v>
      </c>
      <c r="HJ576" s="14" t="e">
        <f>IF(ISBLANK($B402),,HLOOKUP($C402,[1]Indices!$2:$639,MATCH(DATE(YEAR(HJ$574),MONTH(HJ$574)+$E402,1),[1]Indices!$A$2:$A$639,0),FALSE))</f>
        <v>#N/A</v>
      </c>
      <c r="HK576" s="14" t="e">
        <f>IF(ISBLANK($B402),,HLOOKUP($C402,[1]Indices!$2:$639,MATCH(DATE(YEAR(HK$574),MONTH(HK$574)+$E402,1),[1]Indices!$A$2:$A$639,0),FALSE))</f>
        <v>#N/A</v>
      </c>
      <c r="HL576" s="14" t="e">
        <f>IF(ISBLANK($B402),,HLOOKUP($C402,[1]Indices!$2:$639,MATCH(DATE(YEAR(HL$574),MONTH(HL$574)+$E402,1),[1]Indices!$A$2:$A$639,0),FALSE))</f>
        <v>#N/A</v>
      </c>
      <c r="HM576" s="14" t="e">
        <f>IF(ISBLANK($B402),,HLOOKUP($C402,[1]Indices!$2:$639,MATCH(DATE(YEAR(HM$574),MONTH(HM$574)+$E402,1),[1]Indices!$A$2:$A$639,0),FALSE))</f>
        <v>#N/A</v>
      </c>
      <c r="HN576" s="14" t="e">
        <f>IF(ISBLANK($B402),,HLOOKUP($C402,[1]Indices!$2:$639,MATCH(DATE(YEAR(HN$574),MONTH(HN$574)+$E402,1),[1]Indices!$A$2:$A$639,0),FALSE))</f>
        <v>#N/A</v>
      </c>
      <c r="HO576" s="14" t="e">
        <f>IF(ISBLANK($B402),,HLOOKUP($C402,[1]Indices!$2:$639,MATCH(DATE(YEAR(HO$574),MONTH(HO$574)+$E402,1),[1]Indices!$A$2:$A$639,0),FALSE))</f>
        <v>#N/A</v>
      </c>
      <c r="HP576" s="14" t="e">
        <f>IF(ISBLANK($B402),,HLOOKUP($C402,[1]Indices!$2:$639,MATCH(DATE(YEAR(HP$574),MONTH(HP$574)+$E402,1),[1]Indices!$A$2:$A$639,0),FALSE))</f>
        <v>#N/A</v>
      </c>
      <c r="HQ576" s="14" t="e">
        <f>IF(ISBLANK($B402),,HLOOKUP($C402,[1]Indices!$2:$639,MATCH(DATE(YEAR(HQ$574),MONTH(HQ$574)+$E402,1),[1]Indices!$A$2:$A$639,0),FALSE))</f>
        <v>#N/A</v>
      </c>
      <c r="HR576" s="14" t="e">
        <f>IF(ISBLANK($B402),,HLOOKUP($C402,[1]Indices!$2:$639,MATCH(DATE(YEAR(HR$574),MONTH(HR$574)+$E402,1),[1]Indices!$A$2:$A$639,0),FALSE))</f>
        <v>#N/A</v>
      </c>
      <c r="HS576" s="14" t="e">
        <f>IF(ISBLANK($B402),,HLOOKUP($C402,[1]Indices!$2:$639,MATCH(DATE(YEAR(HS$574),MONTH(HS$574)+$E402,1),[1]Indices!$A$2:$A$639,0),FALSE))</f>
        <v>#N/A</v>
      </c>
      <c r="HT576" s="14" t="e">
        <f>IF(ISBLANK($B402),,HLOOKUP($C402,[1]Indices!$2:$639,MATCH(DATE(YEAR(HT$574),MONTH(HT$574)+$E402,1),[1]Indices!$A$2:$A$639,0),FALSE))</f>
        <v>#N/A</v>
      </c>
      <c r="HU576" s="14" t="e">
        <f>IF(ISBLANK($B402),,HLOOKUP($C402,[1]Indices!$2:$639,MATCH(DATE(YEAR(HU$574),MONTH(HU$574)+$E402,1),[1]Indices!$A$2:$A$639,0),FALSE))</f>
        <v>#N/A</v>
      </c>
      <c r="HV576" s="14" t="e">
        <f>IF(ISBLANK($B402),,HLOOKUP($C402,[1]Indices!$2:$639,MATCH(DATE(YEAR(HV$574),MONTH(HV$574)+$E402,1),[1]Indices!$A$2:$A$639,0),FALSE))</f>
        <v>#N/A</v>
      </c>
      <c r="HW576" s="14" t="e">
        <f>IF(ISBLANK($B402),,HLOOKUP($C402,[1]Indices!$2:$639,MATCH(DATE(YEAR(HW$574),MONTH(HW$574)+$E402,1),[1]Indices!$A$2:$A$639,0),FALSE))</f>
        <v>#N/A</v>
      </c>
      <c r="HX576" s="14" t="e">
        <f>IF(ISBLANK($B402),,HLOOKUP($C402,[1]Indices!$2:$639,MATCH(DATE(YEAR(HX$574),MONTH(HX$574)+$E402,1),[1]Indices!$A$2:$A$639,0),FALSE))</f>
        <v>#N/A</v>
      </c>
      <c r="HY576" s="14" t="e">
        <f>IF(ISBLANK($B402),,HLOOKUP($C402,[1]Indices!$2:$639,MATCH(DATE(YEAR(HY$574),MONTH(HY$574)+$E402,1),[1]Indices!$A$2:$A$639,0),FALSE))</f>
        <v>#N/A</v>
      </c>
      <c r="HZ576" s="14" t="e">
        <f>IF(ISBLANK($B402),,HLOOKUP($C402,[1]Indices!$2:$639,MATCH(DATE(YEAR(HZ$574),MONTH(HZ$574)+$E402,1),[1]Indices!$A$2:$A$639,0),FALSE))</f>
        <v>#N/A</v>
      </c>
      <c r="IA576" s="14" t="e">
        <f>IF(ISBLANK($B402),,HLOOKUP($C402,[1]Indices!$2:$639,MATCH(DATE(YEAR(IA$574),MONTH(IA$574)+$E402,1),[1]Indices!$A$2:$A$639,0),FALSE))</f>
        <v>#N/A</v>
      </c>
      <c r="IB576" s="14" t="e">
        <f>IF(ISBLANK($B402),,HLOOKUP($C402,[1]Indices!$2:$639,MATCH(DATE(YEAR(IB$574),MONTH(IB$574)+$E402,1),[1]Indices!$A$2:$A$639,0),FALSE))</f>
        <v>#N/A</v>
      </c>
      <c r="IC576" s="14" t="e">
        <f>IF(ISBLANK($B402),,HLOOKUP($C402,[1]Indices!$2:$639,MATCH(DATE(YEAR(IC$574),MONTH(IC$574)+$E402,1),[1]Indices!$A$2:$A$639,0),FALSE))</f>
        <v>#N/A</v>
      </c>
      <c r="ID576" s="14" t="e">
        <f>IF(ISBLANK($B402),,HLOOKUP($C402,[1]Indices!$2:$639,MATCH(DATE(YEAR(ID$574),MONTH(ID$574)+$E402,1),[1]Indices!$A$2:$A$639,0),FALSE))</f>
        <v>#N/A</v>
      </c>
      <c r="IE576" s="14" t="str">
        <f>IF(ISBLANK($B402),,HLOOKUP($C402,[1]Indices!$2:$639,MATCH(DATE(YEAR(IE$574),MONTH(IE$574)+$E402,1),[1]Indices!$A$2:$A$639,0),FALSE))</f>
        <v>PREV</v>
      </c>
      <c r="IF576" s="14" t="str">
        <f>IF(ISBLANK($B402),,HLOOKUP($C402,[1]Indices!$2:$639,MATCH(DATE(YEAR(IF$574),MONTH(IF$574)+$E402,1),[1]Indices!$A$2:$A$639,0),FALSE))</f>
        <v>PREV</v>
      </c>
      <c r="IG576" s="14" t="str">
        <f>IF(ISBLANK($B402),,HLOOKUP($C402,[1]Indices!$2:$639,MATCH(DATE(YEAR(IG$574),MONTH(IG$574)+$E402,1),[1]Indices!$A$2:$A$639,0),FALSE))</f>
        <v>PREV</v>
      </c>
      <c r="IH576" s="14" t="str">
        <f>IF(ISBLANK($B402),,HLOOKUP($C402,[1]Indices!$2:$639,MATCH(DATE(YEAR(IH$574),MONTH(IH$574)+$E402,1),[1]Indices!$A$2:$A$639,0),FALSE))</f>
        <v>PREV</v>
      </c>
      <c r="II576" s="14" t="str">
        <f>IF(ISBLANK($B402),,HLOOKUP($C402,[1]Indices!$2:$639,MATCH(DATE(YEAR(II$574),MONTH(II$574)+$E402,1),[1]Indices!$A$2:$A$639,0),FALSE))</f>
        <v>PREV</v>
      </c>
      <c r="IJ576" s="14" t="str">
        <f>IF(ISBLANK($B402),,HLOOKUP($C402,[1]Indices!$2:$639,MATCH(DATE(YEAR(IJ$574),MONTH(IJ$574)+$E402,1),[1]Indices!$A$2:$A$639,0),FALSE))</f>
        <v>PREV</v>
      </c>
    </row>
    <row r="577" spans="2:244" ht="12" hidden="1" customHeight="1" x14ac:dyDescent="0.25">
      <c r="B577" s="15">
        <f>IF(ISBLANK($B403),,HLOOKUP($C403,[1]Indices!$2:$639,6,FALSE))</f>
        <v>1</v>
      </c>
      <c r="C577" s="7" t="str">
        <f>C403</f>
        <v>PsdL</v>
      </c>
      <c r="D577" s="14">
        <f>IF(ISBLANK($B403),,HLOOKUP($C403,[1]Indices!$2:$639,MATCH(D$574,[1]Indices!$A$2:$A$639,0),FALSE))</f>
        <v>105</v>
      </c>
      <c r="E577" s="14">
        <f>IF(ISBLANK($B403),,HLOOKUP($C403,[1]Indices!$2:$639,MATCH(E$574,[1]Indices!$A$2:$A$639,0),FALSE))</f>
        <v>104.9</v>
      </c>
      <c r="F577" s="14">
        <f>IF(ISBLANK($B403),,HLOOKUP($C403,[1]Indices!$2:$639,MATCH(F$574,[1]Indices!$A$2:$A$639,0),FALSE))</f>
        <v>105</v>
      </c>
      <c r="G577" s="14">
        <f>IF(ISBLANK($B403),,HLOOKUP($C403,[1]Indices!$2:$639,MATCH(G$574,[1]Indices!$A$2:$A$639,0),FALSE))</f>
        <v>104.7</v>
      </c>
      <c r="H577" s="14">
        <f>IF(ISBLANK($B403),,HLOOKUP($C403,[1]Indices!$2:$639,MATCH(H$574,[1]Indices!$A$2:$A$639,0),FALSE))</f>
        <v>104.8</v>
      </c>
      <c r="I577" s="14">
        <f>IF(ISBLANK($B403),,HLOOKUP($C403,[1]Indices!$2:$639,MATCH(I$574,[1]Indices!$A$2:$A$639,0),FALSE))</f>
        <v>105</v>
      </c>
      <c r="J577" s="14">
        <f>IF(ISBLANK($B403),,HLOOKUP($C403,[1]Indices!$2:$639,MATCH(J$574,[1]Indices!$A$2:$A$639,0),FALSE))</f>
        <v>105.3</v>
      </c>
      <c r="K577" s="14">
        <f>IF(ISBLANK($B403),,HLOOKUP($C403,[1]Indices!$2:$639,MATCH(K$574,[1]Indices!$A$2:$A$639,0),FALSE))</f>
        <v>105.2</v>
      </c>
      <c r="L577" s="14">
        <f>IF(ISBLANK($B403),,HLOOKUP($C403,[1]Indices!$2:$639,MATCH(L$574,[1]Indices!$A$2:$A$639,0),FALSE))</f>
        <v>105.2</v>
      </c>
      <c r="M577" s="14">
        <f>IF(ISBLANK($B403),,HLOOKUP($C403,[1]Indices!$2:$639,MATCH(M$574,[1]Indices!$A$2:$A$639,0),FALSE))</f>
        <v>105.2</v>
      </c>
      <c r="N577" s="14">
        <f>IF(ISBLANK($B403),,HLOOKUP($C403,[1]Indices!$2:$639,MATCH(N$574,[1]Indices!$A$2:$A$639,0),FALSE))</f>
        <v>105.3</v>
      </c>
      <c r="O577" s="14">
        <f>IF(ISBLANK($B403),,HLOOKUP($C403,[1]Indices!$2:$639,MATCH(O$574,[1]Indices!$A$2:$A$639,0),FALSE))</f>
        <v>105.5</v>
      </c>
      <c r="Q577" s="14">
        <f>IF(ISBLANK($B403),,HLOOKUP($C403,[1]Indices!$2:$639,MATCH(DATE(YEAR(Q$574),MONTH(Q$574)+$E403,1),[1]Indices!$A$2:$A$639,0),FALSE))</f>
        <v>104.8</v>
      </c>
      <c r="R577" s="14">
        <f>IF(ISBLANK($B403),,HLOOKUP($C403,[1]Indices!$2:$639,MATCH(DATE(YEAR(R$574),MONTH(R$574)+$E403,1),[1]Indices!$A$2:$A$639,0),FALSE))</f>
        <v>104.6</v>
      </c>
      <c r="S577" s="14">
        <f>IF(ISBLANK($B403),,HLOOKUP($C403,[1]Indices!$2:$639,MATCH(DATE(YEAR(S$574),MONTH(S$574)+$E403,1),[1]Indices!$A$2:$A$639,0),FALSE))</f>
        <v>104.8</v>
      </c>
      <c r="T577" s="14">
        <f>IF(ISBLANK($B403),,HLOOKUP($C403,[1]Indices!$2:$639,MATCH(DATE(YEAR(T$574),MONTH(T$574)+$E403,1),[1]Indices!$A$2:$A$639,0),FALSE))</f>
        <v>105.1</v>
      </c>
      <c r="U577" s="14">
        <f>IF(ISBLANK($B403),,HLOOKUP($C403,[1]Indices!$2:$639,MATCH(DATE(YEAR(U$574),MONTH(U$574)+$E403,1),[1]Indices!$A$2:$A$639,0),FALSE))</f>
        <v>105.3</v>
      </c>
      <c r="V577" s="14">
        <f>IF(ISBLANK($B403),,HLOOKUP($C403,[1]Indices!$2:$639,MATCH(DATE(YEAR(V$574),MONTH(V$574)+$E403,1),[1]Indices!$A$2:$A$639,0),FALSE))</f>
        <v>105.4</v>
      </c>
      <c r="W577" s="14">
        <f>IF(ISBLANK($B403),,HLOOKUP($C403,[1]Indices!$2:$639,MATCH(DATE(YEAR(W$574),MONTH(W$574)+$E403,1),[1]Indices!$A$2:$A$639,0),FALSE))</f>
        <v>105.1</v>
      </c>
      <c r="X577" s="14">
        <f>IF(ISBLANK($B403),,HLOOKUP($C403,[1]Indices!$2:$639,MATCH(DATE(YEAR(X$574),MONTH(X$574)+$E403,1),[1]Indices!$A$2:$A$639,0),FALSE))</f>
        <v>104.7</v>
      </c>
      <c r="Y577" s="14">
        <f>IF(ISBLANK($B403),,HLOOKUP($C403,[1]Indices!$2:$639,MATCH(DATE(YEAR(Y$574),MONTH(Y$574)+$E403,1),[1]Indices!$A$2:$A$639,0),FALSE))</f>
        <v>104.7</v>
      </c>
      <c r="Z577" s="14">
        <f>IF(ISBLANK($B403),,HLOOKUP($C403,[1]Indices!$2:$639,MATCH(DATE(YEAR(Z$574),MONTH(Z$574)+$E403,1),[1]Indices!$A$2:$A$639,0),FALSE))</f>
        <v>105.1</v>
      </c>
      <c r="AA577" s="14">
        <f>IF(ISBLANK($B403),,HLOOKUP($C403,[1]Indices!$2:$639,MATCH(DATE(YEAR(AA$574),MONTH(AA$574)+$E403,1),[1]Indices!$A$2:$A$639,0),FALSE))</f>
        <v>105.2</v>
      </c>
      <c r="AB577" s="14">
        <f>IF(ISBLANK($B403),,HLOOKUP($C403,[1]Indices!$2:$639,MATCH(DATE(YEAR(AB$574),MONTH(AB$574)+$E403,1),[1]Indices!$A$2:$A$639,0),FALSE))</f>
        <v>105.2</v>
      </c>
      <c r="AC577" s="14">
        <f>IF(ISBLANK($B403),,HLOOKUP($C403,[1]Indices!$2:$639,MATCH(DATE(YEAR(AC$574),MONTH(AC$574)+$E403,1),[1]Indices!$A$2:$A$639,0),FALSE))</f>
        <v>105</v>
      </c>
      <c r="AD577" s="14">
        <f>IF(ISBLANK($B403),,HLOOKUP($C403,[1]Indices!$2:$639,MATCH(DATE(YEAR(AD$574),MONTH(AD$574)+$E403,1),[1]Indices!$A$2:$A$639,0),FALSE))</f>
        <v>105</v>
      </c>
      <c r="AE577" s="14">
        <f>IF(ISBLANK($B403),,HLOOKUP($C403,[1]Indices!$2:$639,MATCH(DATE(YEAR(AE$574),MONTH(AE$574)+$E403,1),[1]Indices!$A$2:$A$639,0),FALSE))</f>
        <v>105</v>
      </c>
      <c r="AF577" s="14">
        <f>IF(ISBLANK($B403),,HLOOKUP($C403,[1]Indices!$2:$639,MATCH(DATE(YEAR(AF$574),MONTH(AF$574)+$E403,1),[1]Indices!$A$2:$A$639,0),FALSE))</f>
        <v>105.1</v>
      </c>
      <c r="AG577" s="14">
        <f>IF(ISBLANK($B403),,HLOOKUP($C403,[1]Indices!$2:$639,MATCH(DATE(YEAR(AG$574),MONTH(AG$574)+$E403,1),[1]Indices!$A$2:$A$639,0),FALSE))</f>
        <v>105.1</v>
      </c>
      <c r="AH577" s="14">
        <f>IF(ISBLANK($B403),,HLOOKUP($C403,[1]Indices!$2:$639,MATCH(DATE(YEAR(AH$574),MONTH(AH$574)+$E403,1),[1]Indices!$A$2:$A$639,0),FALSE))</f>
        <v>105.1</v>
      </c>
      <c r="AI577" s="14">
        <f>IF(ISBLANK($B403),,HLOOKUP($C403,[1]Indices!$2:$639,MATCH(DATE(YEAR(AI$574),MONTH(AI$574)+$E403,1),[1]Indices!$A$2:$A$639,0),FALSE))</f>
        <v>104.9</v>
      </c>
      <c r="AJ577" s="14">
        <f>IF(ISBLANK($B403),,HLOOKUP($C403,[1]Indices!$2:$639,MATCH(DATE(YEAR(AJ$574),MONTH(AJ$574)+$E403,1),[1]Indices!$A$2:$A$639,0),FALSE))</f>
        <v>104.7</v>
      </c>
      <c r="AK577" s="14">
        <f>IF(ISBLANK($B403),,HLOOKUP($C403,[1]Indices!$2:$639,MATCH(DATE(YEAR(AK$574),MONTH(AK$574)+$E403,1),[1]Indices!$A$2:$A$639,0),FALSE))</f>
        <v>104.7</v>
      </c>
      <c r="AL577" s="14">
        <f>IF(ISBLANK($B403),,HLOOKUP($C403,[1]Indices!$2:$639,MATCH(DATE(YEAR(AL$574),MONTH(AL$574)+$E403,1),[1]Indices!$A$2:$A$639,0),FALSE))</f>
        <v>104.9</v>
      </c>
      <c r="AM577" s="14">
        <f>IF(ISBLANK($B403),,HLOOKUP($C403,[1]Indices!$2:$639,MATCH(DATE(YEAR(AM$574),MONTH(AM$574)+$E403,1),[1]Indices!$A$2:$A$639,0),FALSE))</f>
        <v>104.8</v>
      </c>
      <c r="AN577" s="14">
        <f>IF(ISBLANK($B403),,HLOOKUP($C403,[1]Indices!$2:$639,MATCH(DATE(YEAR(AN$574),MONTH(AN$574)+$E403,1),[1]Indices!$A$2:$A$639,0),FALSE))</f>
        <v>105</v>
      </c>
      <c r="AO577" s="14">
        <f>IF(ISBLANK($B403),,HLOOKUP($C403,[1]Indices!$2:$639,MATCH(DATE(YEAR(AO$574),MONTH(AO$574)+$E403,1),[1]Indices!$A$2:$A$639,0),FALSE))</f>
        <v>105.1</v>
      </c>
      <c r="AP577" s="14">
        <f>IF(ISBLANK($B403),,HLOOKUP($C403,[1]Indices!$2:$639,MATCH(DATE(YEAR(AP$574),MONTH(AP$574)+$E403,1),[1]Indices!$A$2:$A$639,0),FALSE))</f>
        <v>104.9</v>
      </c>
      <c r="AQ577" s="14">
        <f>IF(ISBLANK($B403),,HLOOKUP($C403,[1]Indices!$2:$639,MATCH(DATE(YEAR(AQ$574),MONTH(AQ$574)+$E403,1),[1]Indices!$A$2:$A$639,0),FALSE))</f>
        <v>105</v>
      </c>
      <c r="AR577" s="14">
        <f>IF(ISBLANK($B403),,HLOOKUP($C403,[1]Indices!$2:$639,MATCH(DATE(YEAR(AR$574),MONTH(AR$574)+$E403,1),[1]Indices!$A$2:$A$639,0),FALSE))</f>
        <v>105.1</v>
      </c>
      <c r="AS577" s="14">
        <f>IF(ISBLANK($B403),,HLOOKUP($C403,[1]Indices!$2:$639,MATCH(DATE(YEAR(AS$574),MONTH(AS$574)+$E403,1),[1]Indices!$A$2:$A$639,0),FALSE))</f>
        <v>105.3</v>
      </c>
      <c r="AT577" s="14">
        <f>IF(ISBLANK($B403),,HLOOKUP($C403,[1]Indices!$2:$639,MATCH(DATE(YEAR(AT$574),MONTH(AT$574)+$E403,1),[1]Indices!$A$2:$A$639,0),FALSE))</f>
        <v>105.3</v>
      </c>
      <c r="AU577" s="14">
        <f>IF(ISBLANK($B403),,HLOOKUP($C403,[1]Indices!$2:$639,MATCH(DATE(YEAR(AU$574),MONTH(AU$574)+$E403,1),[1]Indices!$A$2:$A$639,0),FALSE))</f>
        <v>105.1</v>
      </c>
      <c r="AV577" s="14">
        <f>IF(ISBLANK($B403),,HLOOKUP($C403,[1]Indices!$2:$639,MATCH(DATE(YEAR(AV$574),MONTH(AV$574)+$E403,1),[1]Indices!$A$2:$A$639,0),FALSE))</f>
        <v>104.9</v>
      </c>
      <c r="AW577" s="14">
        <f>IF(ISBLANK($B403),,HLOOKUP($C403,[1]Indices!$2:$639,MATCH(DATE(YEAR(AW$574),MONTH(AW$574)+$E403,1),[1]Indices!$A$2:$A$639,0),FALSE))</f>
        <v>105</v>
      </c>
      <c r="AX577" s="14">
        <f>IF(ISBLANK($B403),,HLOOKUP($C403,[1]Indices!$2:$639,MATCH(DATE(YEAR(AX$574),MONTH(AX$574)+$E403,1),[1]Indices!$A$2:$A$639,0),FALSE))</f>
        <v>105.3</v>
      </c>
      <c r="AY577" s="14">
        <f>IF(ISBLANK($B403),,HLOOKUP($C403,[1]Indices!$2:$639,MATCH(DATE(YEAR(AY$574),MONTH(AY$574)+$E403,1),[1]Indices!$A$2:$A$639,0),FALSE))</f>
        <v>105.1</v>
      </c>
      <c r="AZ577" s="14">
        <f>IF(ISBLANK($B403),,HLOOKUP($C403,[1]Indices!$2:$639,MATCH(DATE(YEAR(AZ$574),MONTH(AZ$574)+$E403,1),[1]Indices!$A$2:$A$639,0),FALSE))</f>
        <v>105</v>
      </c>
      <c r="BA577" s="14">
        <f>IF(ISBLANK($B403),,HLOOKUP($C403,[1]Indices!$2:$639,MATCH(DATE(YEAR(BA$574),MONTH(BA$574)+$E403,1),[1]Indices!$A$2:$A$639,0),FALSE))</f>
        <v>104.9</v>
      </c>
      <c r="BB577" s="14">
        <f>IF(ISBLANK($B403),,HLOOKUP($C403,[1]Indices!$2:$639,MATCH(DATE(YEAR(BB$574),MONTH(BB$574)+$E403,1),[1]Indices!$A$2:$A$639,0),FALSE))</f>
        <v>104.8</v>
      </c>
      <c r="BC577" s="14">
        <f>IF(ISBLANK($B403),,HLOOKUP($C403,[1]Indices!$2:$639,MATCH(DATE(YEAR(BC$574),MONTH(BC$574)+$E403,1),[1]Indices!$A$2:$A$639,0),FALSE))</f>
        <v>104.7</v>
      </c>
      <c r="BD577" s="14">
        <f>IF(ISBLANK($B403),,HLOOKUP($C403,[1]Indices!$2:$639,MATCH(DATE(YEAR(BD$574),MONTH(BD$574)+$E403,1),[1]Indices!$A$2:$A$639,0),FALSE))</f>
        <v>105</v>
      </c>
      <c r="BE577" s="14">
        <f>IF(ISBLANK($B403),,HLOOKUP($C403,[1]Indices!$2:$639,MATCH(DATE(YEAR(BE$574),MONTH(BE$574)+$E403,1),[1]Indices!$A$2:$A$639,0),FALSE))</f>
        <v>104.9</v>
      </c>
      <c r="BF577" s="14">
        <f>IF(ISBLANK($B403),,HLOOKUP($C403,[1]Indices!$2:$639,MATCH(DATE(YEAR(BF$574),MONTH(BF$574)+$E403,1),[1]Indices!$A$2:$A$639,0),FALSE))</f>
        <v>105</v>
      </c>
      <c r="BG577" s="14">
        <f>IF(ISBLANK($B403),,HLOOKUP($C403,[1]Indices!$2:$639,MATCH(DATE(YEAR(BG$574),MONTH(BG$574)+$E403,1),[1]Indices!$A$2:$A$639,0),FALSE))</f>
        <v>104.7</v>
      </c>
      <c r="BH577" s="14">
        <f>IF(ISBLANK($B403),,HLOOKUP($C403,[1]Indices!$2:$639,MATCH(DATE(YEAR(BH$574),MONTH(BH$574)+$E403,1),[1]Indices!$A$2:$A$639,0),FALSE))</f>
        <v>104.8</v>
      </c>
      <c r="BI577" s="14">
        <f>IF(ISBLANK($B403),,HLOOKUP($C403,[1]Indices!$2:$639,MATCH(DATE(YEAR(BI$574),MONTH(BI$574)+$E403,1),[1]Indices!$A$2:$A$639,0),FALSE))</f>
        <v>105</v>
      </c>
      <c r="BJ577" s="14">
        <f>IF(ISBLANK($B403),,HLOOKUP($C403,[1]Indices!$2:$639,MATCH(DATE(YEAR(BJ$574),MONTH(BJ$574)+$E403,1),[1]Indices!$A$2:$A$639,0),FALSE))</f>
        <v>105.3</v>
      </c>
      <c r="BK577" s="14">
        <f>IF(ISBLANK($B403),,HLOOKUP($C403,[1]Indices!$2:$639,MATCH(DATE(YEAR(BK$574),MONTH(BK$574)+$E403,1),[1]Indices!$A$2:$A$639,0),FALSE))</f>
        <v>105.2</v>
      </c>
      <c r="BL577" s="14">
        <f>IF(ISBLANK($B403),,HLOOKUP($C403,[1]Indices!$2:$639,MATCH(DATE(YEAR(BL$574),MONTH(BL$574)+$E403,1),[1]Indices!$A$2:$A$639,0),FALSE))</f>
        <v>105.2</v>
      </c>
      <c r="BM577" s="14">
        <f>IF(ISBLANK($B403),,HLOOKUP($C403,[1]Indices!$2:$639,MATCH(DATE(YEAR(BM$574),MONTH(BM$574)+$E403,1),[1]Indices!$A$2:$A$639,0),FALSE))</f>
        <v>105.2</v>
      </c>
      <c r="BN577" s="14">
        <f>IF(ISBLANK($B403),,HLOOKUP($C403,[1]Indices!$2:$639,MATCH(DATE(YEAR(BN$574),MONTH(BN$574)+$E403,1),[1]Indices!$A$2:$A$639,0),FALSE))</f>
        <v>105.3</v>
      </c>
      <c r="BO577" s="14">
        <f>IF(ISBLANK($B403),,HLOOKUP($C403,[1]Indices!$2:$639,MATCH(DATE(YEAR(BO$574),MONTH(BO$574)+$E403,1),[1]Indices!$A$2:$A$639,0),FALSE))</f>
        <v>105.5</v>
      </c>
      <c r="BP577" s="14">
        <f>IF(ISBLANK($B403),,HLOOKUP($C403,[1]Indices!$2:$639,MATCH(DATE(YEAR(BP$574),MONTH(BP$574)+$E403,1),[1]Indices!$A$2:$A$639,0),FALSE))</f>
        <v>106</v>
      </c>
      <c r="BQ577" s="14">
        <f>IF(ISBLANK($B403),,HLOOKUP($C403,[1]Indices!$2:$639,MATCH(DATE(YEAR(BQ$574),MONTH(BQ$574)+$E403,1),[1]Indices!$A$2:$A$639,0),FALSE))</f>
        <v>105.8</v>
      </c>
      <c r="BR577" s="14">
        <f>IF(ISBLANK($B403),,HLOOKUP($C403,[1]Indices!$2:$639,MATCH(DATE(YEAR(BR$574),MONTH(BR$574)+$E403,1),[1]Indices!$A$2:$A$639,0),FALSE))</f>
        <v>105.7</v>
      </c>
      <c r="BS577" s="14">
        <f>IF(ISBLANK($B403),,HLOOKUP($C403,[1]Indices!$2:$639,MATCH(DATE(YEAR(BS$574),MONTH(BS$574)+$E403,1),[1]Indices!$A$2:$A$639,0),FALSE))</f>
        <v>105.8</v>
      </c>
      <c r="BT577" s="14">
        <f>IF(ISBLANK($B403),,HLOOKUP($C403,[1]Indices!$2:$639,MATCH(DATE(YEAR(BT$574),MONTH(BT$574)+$E403,1),[1]Indices!$A$2:$A$639,0),FALSE))</f>
        <v>105.6</v>
      </c>
      <c r="BU577" s="14">
        <f>IF(ISBLANK($B403),,HLOOKUP($C403,[1]Indices!$2:$639,MATCH(DATE(YEAR(BU$574),MONTH(BU$574)+$E403,1),[1]Indices!$A$2:$A$639,0),FALSE))</f>
        <v>105.7</v>
      </c>
      <c r="BV577" s="14">
        <f>IF(ISBLANK($B403),,HLOOKUP($C403,[1]Indices!$2:$639,MATCH(DATE(YEAR(BV$574),MONTH(BV$574)+$E403,1),[1]Indices!$A$2:$A$639,0),FALSE))</f>
        <v>106.1</v>
      </c>
      <c r="BW577" s="14">
        <f>IF(ISBLANK($B403),,HLOOKUP($C403,[1]Indices!$2:$639,MATCH(DATE(YEAR(BW$574),MONTH(BW$574)+$E403,1),[1]Indices!$A$2:$A$639,0),FALSE))</f>
        <v>106.1</v>
      </c>
      <c r="BX577" s="14">
        <f>IF(ISBLANK($B403),,HLOOKUP($C403,[1]Indices!$2:$639,MATCH(DATE(YEAR(BX$574),MONTH(BX$574)+$E403,1),[1]Indices!$A$2:$A$639,0),FALSE))</f>
        <v>106.1</v>
      </c>
      <c r="BY577" s="14">
        <f>IF(ISBLANK($B403),,HLOOKUP($C403,[1]Indices!$2:$639,MATCH(DATE(YEAR(BY$574),MONTH(BY$574)+$E403,1),[1]Indices!$A$2:$A$639,0),FALSE))</f>
        <v>106.1</v>
      </c>
      <c r="BZ577" s="14">
        <f>IF(ISBLANK($B403),,HLOOKUP($C403,[1]Indices!$2:$639,MATCH(DATE(YEAR(BZ$574),MONTH(BZ$574)+$E403,1),[1]Indices!$A$2:$A$639,0),FALSE))</f>
        <v>106.3</v>
      </c>
      <c r="CA577" s="14">
        <f>IF(ISBLANK($B403),,HLOOKUP($C403,[1]Indices!$2:$639,MATCH(DATE(YEAR(CA$574),MONTH(CA$574)+$E403,1),[1]Indices!$A$2:$A$639,0),FALSE))</f>
        <v>106.4</v>
      </c>
      <c r="CB577" s="14">
        <f>IF(ISBLANK($B403),,HLOOKUP($C403,[1]Indices!$2:$639,MATCH(DATE(YEAR(CB$574),MONTH(CB$574)+$E403,1),[1]Indices!$A$2:$A$639,0),FALSE))</f>
        <v>106.8</v>
      </c>
      <c r="CC577" s="14">
        <f>IF(ISBLANK($B403),,HLOOKUP($C403,[1]Indices!$2:$639,MATCH(DATE(YEAR(CC$574),MONTH(CC$574)+$E403,1),[1]Indices!$A$2:$A$639,0),FALSE))</f>
        <v>107</v>
      </c>
      <c r="CD577" s="14">
        <f>IF(ISBLANK($B403),,HLOOKUP($C403,[1]Indices!$2:$639,MATCH(DATE(YEAR(CD$574),MONTH(CD$574)+$E403,1),[1]Indices!$A$2:$A$639,0),FALSE))</f>
        <v>107</v>
      </c>
      <c r="CE577" s="14">
        <f>IF(ISBLANK($B403),,HLOOKUP($C403,[1]Indices!$2:$639,MATCH(DATE(YEAR(CE$574),MONTH(CE$574)+$E403,1),[1]Indices!$A$2:$A$639,0),FALSE))</f>
        <v>107.1</v>
      </c>
      <c r="CF577" s="14">
        <f>IF(ISBLANK($B403),,HLOOKUP($C403,[1]Indices!$2:$639,MATCH(DATE(YEAR(CF$574),MONTH(CF$574)+$E403,1),[1]Indices!$A$2:$A$639,0),FALSE))</f>
        <v>107.2</v>
      </c>
      <c r="CG577" s="14">
        <f>IF(ISBLANK($B403),,HLOOKUP($C403,[1]Indices!$2:$639,MATCH(DATE(YEAR(CG$574),MONTH(CG$574)+$E403,1),[1]Indices!$A$2:$A$639,0),FALSE))</f>
        <v>107.3</v>
      </c>
      <c r="CH577" s="14">
        <f>IF(ISBLANK($B403),,HLOOKUP($C403,[1]Indices!$2:$639,MATCH(DATE(YEAR(CH$574),MONTH(CH$574)+$E403,1),[1]Indices!$A$2:$A$639,0),FALSE))</f>
        <v>108.1</v>
      </c>
      <c r="CI577" s="14">
        <f>IF(ISBLANK($B403),,HLOOKUP($C403,[1]Indices!$2:$639,MATCH(DATE(YEAR(CI$574),MONTH(CI$574)+$E403,1),[1]Indices!$A$2:$A$639,0),FALSE))</f>
        <v>108.2</v>
      </c>
      <c r="CJ577" s="14">
        <f>IF(ISBLANK($B403),,HLOOKUP($C403,[1]Indices!$2:$639,MATCH(DATE(YEAR(CJ$574),MONTH(CJ$574)+$E403,1),[1]Indices!$A$2:$A$639,0),FALSE))</f>
        <v>108.2</v>
      </c>
      <c r="CK577" s="14">
        <f>IF(ISBLANK($B403),,HLOOKUP($C403,[1]Indices!$2:$639,MATCH(DATE(YEAR(CK$574),MONTH(CK$574)+$E403,1),[1]Indices!$A$2:$A$639,0),FALSE))</f>
        <v>108.6</v>
      </c>
      <c r="CL577" s="14">
        <f>IF(ISBLANK($B403),,HLOOKUP($C403,[1]Indices!$2:$639,MATCH(DATE(YEAR(CL$574),MONTH(CL$574)+$E403,1),[1]Indices!$A$2:$A$639,0),FALSE))</f>
        <v>108.5</v>
      </c>
      <c r="CM577" s="14">
        <f>IF(ISBLANK($B403),,HLOOKUP($C403,[1]Indices!$2:$639,MATCH(DATE(YEAR(CM$574),MONTH(CM$574)+$E403,1),[1]Indices!$A$2:$A$639,0),FALSE))</f>
        <v>108.4</v>
      </c>
      <c r="CN577" s="14">
        <f>IF(ISBLANK($B403),,HLOOKUP($C403,[1]Indices!$2:$639,MATCH(DATE(YEAR(CN$574),MONTH(CN$574)+$E403,1),[1]Indices!$A$2:$A$639,0),FALSE))</f>
        <v>108.8</v>
      </c>
      <c r="CO577" s="14">
        <f>IF(ISBLANK($B403),,HLOOKUP($C403,[1]Indices!$2:$639,MATCH(DATE(YEAR(CO$574),MONTH(CO$574)+$E403,1),[1]Indices!$A$2:$A$639,0),FALSE))</f>
        <v>108.9</v>
      </c>
      <c r="CP577" s="14">
        <f>IF(ISBLANK($B403),,HLOOKUP($C403,[1]Indices!$2:$639,MATCH(DATE(YEAR(CP$574),MONTH(CP$574)+$E403,1),[1]Indices!$A$2:$A$639,0),FALSE))</f>
        <v>108.8</v>
      </c>
      <c r="CQ577" s="14">
        <f>IF(ISBLANK($B403),,HLOOKUP($C403,[1]Indices!$2:$639,MATCH(DATE(YEAR(CQ$574),MONTH(CQ$574)+$E403,1),[1]Indices!$A$2:$A$639,0),FALSE))</f>
        <v>109.1</v>
      </c>
      <c r="CR577" s="14">
        <f>IF(ISBLANK($B403),,HLOOKUP($C403,[1]Indices!$2:$639,MATCH(DATE(YEAR(CR$574),MONTH(CR$574)+$E403,1),[1]Indices!$A$2:$A$639,0),FALSE))</f>
        <v>108.8</v>
      </c>
      <c r="CS577" s="14">
        <f>IF(ISBLANK($B403),,HLOOKUP($C403,[1]Indices!$2:$639,MATCH(DATE(YEAR(CS$574),MONTH(CS$574)+$E403,1),[1]Indices!$A$2:$A$639,0),FALSE))</f>
        <v>108.9</v>
      </c>
      <c r="CT577" s="14">
        <f>IF(ISBLANK($B403),,HLOOKUP($C403,[1]Indices!$2:$639,MATCH(DATE(YEAR(CT$574),MONTH(CT$574)+$E403,1),[1]Indices!$A$2:$A$639,0),FALSE))</f>
        <v>109.7</v>
      </c>
      <c r="CU577" s="14">
        <f>IF(ISBLANK($B403),,HLOOKUP($C403,[1]Indices!$2:$639,MATCH(DATE(YEAR(CU$574),MONTH(CU$574)+$E403,1),[1]Indices!$A$2:$A$639,0),FALSE))</f>
        <v>109.7</v>
      </c>
      <c r="CV577" s="14">
        <f>IF(ISBLANK($B403),,HLOOKUP($C403,[1]Indices!$2:$639,MATCH(DATE(YEAR(CV$574),MONTH(CV$574)+$E403,1),[1]Indices!$A$2:$A$639,0),FALSE))</f>
        <v>109.6</v>
      </c>
      <c r="CW577" s="14">
        <f>IF(ISBLANK($B403),,HLOOKUP($C403,[1]Indices!$2:$639,MATCH(DATE(YEAR(CW$574),MONTH(CW$574)+$E403,1),[1]Indices!$A$2:$A$639,0),FALSE))</f>
        <v>109.6</v>
      </c>
      <c r="CX577" s="14">
        <f>IF(ISBLANK($B403),,HLOOKUP($C403,[1]Indices!$2:$639,MATCH(DATE(YEAR(CX$574),MONTH(CX$574)+$E403,1),[1]Indices!$A$2:$A$639,0),FALSE))</f>
        <v>109.7</v>
      </c>
      <c r="CY577" s="14">
        <f>IF(ISBLANK($B403),,HLOOKUP($C403,[1]Indices!$2:$639,MATCH(DATE(YEAR(CY$574),MONTH(CY$574)+$E403,1),[1]Indices!$A$2:$A$639,0),FALSE))</f>
        <v>109.8</v>
      </c>
      <c r="CZ577" s="14">
        <f>IF(ISBLANK($B403),,HLOOKUP($C403,[1]Indices!$2:$639,MATCH(DATE(YEAR(CZ$574),MONTH(CZ$574)+$E403,1),[1]Indices!$A$2:$A$639,0),FALSE))</f>
        <v>110.2</v>
      </c>
      <c r="DA577" s="14">
        <f>IF(ISBLANK($B403),,HLOOKUP($C403,[1]Indices!$2:$639,MATCH(DATE(YEAR(DA$574),MONTH(DA$574)+$E403,1),[1]Indices!$A$2:$A$639,0),FALSE))</f>
        <v>110.1</v>
      </c>
      <c r="DB577" s="14">
        <f>IF(ISBLANK($B403),,HLOOKUP($C403,[1]Indices!$2:$639,MATCH(DATE(YEAR(DB$574),MONTH(DB$574)+$E403,1),[1]Indices!$A$2:$A$639,0),FALSE))</f>
        <v>109.9</v>
      </c>
      <c r="DC577" s="14">
        <f>IF(ISBLANK($B403),,HLOOKUP($C403,[1]Indices!$2:$639,MATCH(DATE(YEAR(DC$574),MONTH(DC$574)+$E403,1),[1]Indices!$A$2:$A$639,0),FALSE))</f>
        <v>109.9</v>
      </c>
      <c r="DD577" s="14">
        <f>IF(ISBLANK($B403),,HLOOKUP($C403,[1]Indices!$2:$639,MATCH(DATE(YEAR(DD$574),MONTH(DD$574)+$E403,1),[1]Indices!$A$2:$A$639,0),FALSE))</f>
        <v>109.8</v>
      </c>
      <c r="DE577" s="14">
        <f>IF(ISBLANK($B403),,HLOOKUP($C403,[1]Indices!$2:$639,MATCH(DATE(YEAR(DE$574),MONTH(DE$574)+$E403,1),[1]Indices!$A$2:$A$639,0),FALSE))</f>
        <v>110</v>
      </c>
      <c r="DF577" s="14">
        <f>IF(ISBLANK($B403),,HLOOKUP($C403,[1]Indices!$2:$639,MATCH(DATE(YEAR(DF$574),MONTH(DF$574)+$E403,1),[1]Indices!$A$2:$A$639,0),FALSE))</f>
        <v>110.3</v>
      </c>
      <c r="DG577" s="14">
        <f>IF(ISBLANK($B403),,HLOOKUP($C403,[1]Indices!$2:$639,MATCH(DATE(YEAR(DG$574),MONTH(DG$574)+$E403,1),[1]Indices!$A$2:$A$639,0),FALSE))</f>
        <v>110.4</v>
      </c>
      <c r="DH577" s="14">
        <f>IF(ISBLANK($B403),,HLOOKUP($C403,[1]Indices!$2:$639,MATCH(DATE(YEAR(DH$574),MONTH(DH$574)+$E403,1),[1]Indices!$A$2:$A$639,0),FALSE))</f>
        <v>110.4</v>
      </c>
      <c r="DI577" s="14">
        <f>IF(ISBLANK($B403),,HLOOKUP($C403,[1]Indices!$2:$639,MATCH(DATE(YEAR(DI$574),MONTH(DI$574)+$E403,1),[1]Indices!$A$2:$A$639,0),FALSE))</f>
        <v>110.4</v>
      </c>
      <c r="DJ577" s="14">
        <f>IF(ISBLANK($B403),,HLOOKUP($C403,[1]Indices!$2:$639,MATCH(DATE(YEAR(DJ$574),MONTH(DJ$574)+$E403,1),[1]Indices!$A$2:$A$639,0),FALSE))</f>
        <v>110.5</v>
      </c>
      <c r="DK577" s="14">
        <f>IF(ISBLANK($B403),,HLOOKUP($C403,[1]Indices!$2:$639,MATCH(DATE(YEAR(DK$574),MONTH(DK$574)+$E403,1),[1]Indices!$A$2:$A$639,0),FALSE))</f>
        <v>110.8</v>
      </c>
      <c r="DL577" s="14">
        <f>IF(ISBLANK($B403),,HLOOKUP($C403,[1]Indices!$2:$639,MATCH(DATE(YEAR(DL$574),MONTH(DL$574)+$E403,1),[1]Indices!$A$2:$A$639,0),FALSE))</f>
        <v>111.4</v>
      </c>
      <c r="DM577" s="14">
        <f>IF(ISBLANK($B403),,HLOOKUP($C403,[1]Indices!$2:$639,MATCH(DATE(YEAR(DM$574),MONTH(DM$574)+$E403,1),[1]Indices!$A$2:$A$639,0),FALSE))</f>
        <v>111.6</v>
      </c>
      <c r="DN577" s="14">
        <f>IF(ISBLANK($B403),,HLOOKUP($C403,[1]Indices!$2:$639,MATCH(DATE(YEAR(DN$574),MONTH(DN$574)+$E403,1),[1]Indices!$A$2:$A$639,0),FALSE))</f>
        <v>111.8</v>
      </c>
      <c r="DO577" s="14">
        <f>IF(ISBLANK($B403),,HLOOKUP($C403,[1]Indices!$2:$639,MATCH(DATE(YEAR(DO$574),MONTH(DO$574)+$E403,1),[1]Indices!$A$2:$A$639,0),FALSE))</f>
        <v>112.1</v>
      </c>
      <c r="DP577" s="14">
        <f>IF(ISBLANK($B403),,HLOOKUP($C403,[1]Indices!$2:$639,MATCH(DATE(YEAR(DP$574),MONTH(DP$574)+$E403,1),[1]Indices!$A$2:$A$639,0),FALSE))</f>
        <v>112.2</v>
      </c>
      <c r="DQ577" s="14">
        <f>IF(ISBLANK($B403),,HLOOKUP($C403,[1]Indices!$2:$639,MATCH(DATE(YEAR(DQ$574),MONTH(DQ$574)+$E403,1),[1]Indices!$A$2:$A$639,0),FALSE))</f>
        <v>112.6</v>
      </c>
      <c r="DR577" s="14">
        <f>IF(ISBLANK($B403),,HLOOKUP($C403,[1]Indices!$2:$639,MATCH(DATE(YEAR(DR$574),MONTH(DR$574)+$E403,1),[1]Indices!$A$2:$A$639,0),FALSE))</f>
        <v>113.7</v>
      </c>
      <c r="DS577" s="14">
        <f>IF(ISBLANK($B403),,HLOOKUP($C403,[1]Indices!$2:$639,MATCH(DATE(YEAR(DS$574),MONTH(DS$574)+$E403,1),[1]Indices!$A$2:$A$639,0),FALSE))</f>
        <v>114</v>
      </c>
      <c r="DT577" s="14">
        <f>IF(ISBLANK($B403),,HLOOKUP($C403,[1]Indices!$2:$639,MATCH(DATE(YEAR(DT$574),MONTH(DT$574)+$E403,1),[1]Indices!$A$2:$A$639,0),FALSE))</f>
        <v>114.5</v>
      </c>
      <c r="DU577" s="14">
        <f>IF(ISBLANK($B403),,HLOOKUP($C403,[1]Indices!$2:$639,MATCH(DATE(YEAR(DU$574),MONTH(DU$574)+$E403,1),[1]Indices!$A$2:$A$639,0),FALSE))</f>
        <v>116.2</v>
      </c>
      <c r="DV577" s="14">
        <f>IF(ISBLANK($B403),,HLOOKUP($C403,[1]Indices!$2:$639,MATCH(DATE(YEAR(DV$574),MONTH(DV$574)+$E403,1),[1]Indices!$A$2:$A$639,0),FALSE))</f>
        <v>117</v>
      </c>
      <c r="DW577" s="14">
        <f>IF(ISBLANK($B403),,HLOOKUP($C403,[1]Indices!$2:$639,MATCH(DATE(YEAR(DW$574),MONTH(DW$574)+$E403,1),[1]Indices!$A$2:$A$639,0),FALSE))</f>
        <v>117.7</v>
      </c>
      <c r="DX577" s="14">
        <f>IF(ISBLANK($B403),,HLOOKUP($C403,[1]Indices!$2:$639,MATCH(DATE(YEAR(DX$574),MONTH(DX$574)+$E403,1),[1]Indices!$A$2:$A$639,0),FALSE))</f>
        <v>120.2</v>
      </c>
      <c r="DY577" s="14">
        <f>IF(ISBLANK($B403),,HLOOKUP($C403,[1]Indices!$2:$639,MATCH(DATE(YEAR(DY$574),MONTH(DY$574)+$E403,1),[1]Indices!$A$2:$A$639,0),FALSE))</f>
        <v>120.1</v>
      </c>
      <c r="DZ577" s="14">
        <f>IF(ISBLANK($B403),,HLOOKUP($C403,[1]Indices!$2:$639,MATCH(DATE(YEAR(DZ$574),MONTH(DZ$574)+$E403,1),[1]Indices!$A$2:$A$639,0),FALSE))</f>
        <v>121.3</v>
      </c>
      <c r="EA577" s="14">
        <f>IF(ISBLANK($B403),,HLOOKUP($C403,[1]Indices!$2:$639,MATCH(DATE(YEAR(EA$574),MONTH(EA$574)+$E403,1),[1]Indices!$A$2:$A$639,0),FALSE))</f>
        <v>122</v>
      </c>
      <c r="EB577" s="14">
        <f>IF(ISBLANK($B403),,HLOOKUP($C403,[1]Indices!$2:$639,MATCH(DATE(YEAR(EB$574),MONTH(EB$574)+$E403,1),[1]Indices!$A$2:$A$639,0),FALSE))</f>
        <v>121.6</v>
      </c>
      <c r="EC577" s="14">
        <f>IF(ISBLANK($B403),,HLOOKUP($C403,[1]Indices!$2:$639,MATCH(DATE(YEAR(EC$574),MONTH(EC$574)+$E403,1),[1]Indices!$A$2:$A$639,0),FALSE))</f>
        <v>122</v>
      </c>
      <c r="ED577" s="14">
        <f>IF(ISBLANK($B403),,HLOOKUP($C403,[1]Indices!$2:$639,MATCH(DATE(YEAR(ED$574),MONTH(ED$574)+$E403,1),[1]Indices!$A$2:$A$639,0),FALSE))</f>
        <v>124.7</v>
      </c>
      <c r="EE577" s="14">
        <f>IF(ISBLANK($B403),,HLOOKUP($C403,[1]Indices!$2:$639,MATCH(DATE(YEAR(EE$574),MONTH(EE$574)+$E403,1),[1]Indices!$A$2:$A$639,0),FALSE))</f>
        <v>125.9</v>
      </c>
      <c r="EF577" s="14">
        <f>IF(ISBLANK($B403),,HLOOKUP($C403,[1]Indices!$2:$639,MATCH(DATE(YEAR(EF$574),MONTH(EF$574)+$E403,1),[1]Indices!$A$2:$A$639,0),FALSE))</f>
        <v>126</v>
      </c>
      <c r="EG577" s="14">
        <f>IF(ISBLANK($B403),,HLOOKUP($C403,[1]Indices!$2:$639,MATCH(DATE(YEAR(EG$574),MONTH(EG$574)+$E403,1),[1]Indices!$A$2:$A$639,0),FALSE))</f>
        <v>126.4</v>
      </c>
      <c r="EH577" s="14">
        <f>IF(ISBLANK($B403),,HLOOKUP($C403,[1]Indices!$2:$639,MATCH(DATE(YEAR(EH$574),MONTH(EH$574)+$E403,1),[1]Indices!$A$2:$A$639,0),FALSE))</f>
        <v>126.3</v>
      </c>
      <c r="EI577" s="14">
        <f>IF(ISBLANK($B403),,HLOOKUP($C403,[1]Indices!$2:$639,MATCH(DATE(YEAR(EI$574),MONTH(EI$574)+$E403,1),[1]Indices!$A$2:$A$639,0),FALSE))</f>
        <v>127.1</v>
      </c>
      <c r="EJ577" s="14">
        <f>IF(ISBLANK($B403),,HLOOKUP($C403,[1]Indices!$2:$639,MATCH(DATE(YEAR(EJ$574),MONTH(EJ$574)+$E403,1),[1]Indices!$A$2:$A$639,0),FALSE))</f>
        <v>128.6</v>
      </c>
      <c r="EK577" s="14">
        <f>IF(ISBLANK($B403),,HLOOKUP($C403,[1]Indices!$2:$639,MATCH(DATE(YEAR(EK$574),MONTH(EK$574)+$E403,1),[1]Indices!$A$2:$A$639,0),FALSE))</f>
        <v>128.1</v>
      </c>
      <c r="EL577" s="14">
        <f>IF(ISBLANK($B403),,HLOOKUP($C403,[1]Indices!$2:$639,MATCH(DATE(YEAR(EL$574),MONTH(EL$574)+$E403,1),[1]Indices!$A$2:$A$639,0),FALSE))</f>
        <v>128.69999999999999</v>
      </c>
      <c r="EM577" s="14">
        <f>IF(ISBLANK($B403),,HLOOKUP($C403,[1]Indices!$2:$639,MATCH(DATE(YEAR(EM$574),MONTH(EM$574)+$E403,1),[1]Indices!$A$2:$A$639,0),FALSE))</f>
        <v>127.5</v>
      </c>
      <c r="EN577" s="14">
        <f>IF(ISBLANK($B403),,HLOOKUP($C403,[1]Indices!$2:$639,MATCH(DATE(YEAR(EN$574),MONTH(EN$574)+$E403,1),[1]Indices!$A$2:$A$639,0),FALSE))</f>
        <v>126.8</v>
      </c>
      <c r="EO577" s="14">
        <f>IF(ISBLANK($B403),,HLOOKUP($C403,[1]Indices!$2:$639,MATCH(DATE(YEAR(EO$574),MONTH(EO$574)+$E403,1),[1]Indices!$A$2:$A$639,0),FALSE))</f>
        <v>126.3</v>
      </c>
      <c r="EP577" s="14">
        <f>IF(ISBLANK($B403),,HLOOKUP($C403,[1]Indices!$2:$639,MATCH(DATE(YEAR(EP$574),MONTH(EP$574)+$E403,1),[1]Indices!$A$2:$A$639,0),FALSE))</f>
        <v>127.2</v>
      </c>
      <c r="EQ577" s="14">
        <f>IF(ISBLANK($B403),,HLOOKUP($C403,[1]Indices!$2:$639,MATCH(DATE(YEAR(EQ$574),MONTH(EQ$574)+$E403,1),[1]Indices!$A$2:$A$639,0),FALSE))</f>
        <v>127.4</v>
      </c>
      <c r="ER577" s="14">
        <f>IF(ISBLANK($B403),,HLOOKUP($C403,[1]Indices!$2:$639,MATCH(DATE(YEAR(ER$574),MONTH(ER$574)+$E403,1),[1]Indices!$A$2:$A$639,0),FALSE))</f>
        <v>127.6</v>
      </c>
      <c r="ES577" s="14">
        <f>IF(ISBLANK($B403),,HLOOKUP($C403,[1]Indices!$2:$639,MATCH(DATE(YEAR(ES$574),MONTH(ES$574)+$E403,1),[1]Indices!$A$2:$A$639,0),FALSE))</f>
        <v>128</v>
      </c>
      <c r="ET577" s="14">
        <f>IF(ISBLANK($B403),,HLOOKUP($C403,[1]Indices!$2:$639,MATCH(DATE(YEAR(ET$574),MONTH(ET$574)+$E403,1),[1]Indices!$A$2:$A$639,0),FALSE))</f>
        <v>128.19999999999999</v>
      </c>
      <c r="EU577" s="14">
        <f>IF(ISBLANK($B403),,HLOOKUP($C403,[1]Indices!$2:$639,MATCH(DATE(YEAR(EU$574),MONTH(EU$574)+$E403,1),[1]Indices!$A$2:$A$639,0),FALSE))</f>
        <v>128.5</v>
      </c>
      <c r="EV577" s="14">
        <f>IF(ISBLANK($B403),,HLOOKUP($C403,[1]Indices!$2:$639,MATCH(DATE(YEAR(EV$574),MONTH(EV$574)+$E403,1),[1]Indices!$A$2:$A$639,0),FALSE))</f>
        <v>128.80000000000001</v>
      </c>
      <c r="EW577" s="14">
        <f>IF(ISBLANK($B403),,HLOOKUP($C403,[1]Indices!$2:$639,MATCH(DATE(YEAR(EW$574),MONTH(EW$574)+$E403,1),[1]Indices!$A$2:$A$639,0),FALSE))</f>
        <v>128.69999999999999</v>
      </c>
      <c r="EX577" s="14">
        <f>IF(ISBLANK($B403),,HLOOKUP($C403,[1]Indices!$2:$639,MATCH(DATE(YEAR(EX$574),MONTH(EX$574)+$E403,1),[1]Indices!$A$2:$A$639,0),FALSE))</f>
        <v>128.80000000000001</v>
      </c>
      <c r="EY577" s="14">
        <f>IF(ISBLANK($B403),,HLOOKUP($C403,[1]Indices!$2:$639,MATCH(DATE(YEAR(EY$574),MONTH(EY$574)+$E403,1),[1]Indices!$A$2:$A$639,0),FALSE))</f>
        <v>128.9</v>
      </c>
      <c r="EZ577" s="14">
        <f>IF(ISBLANK($B403),,HLOOKUP($C403,[1]Indices!$2:$639,MATCH(DATE(YEAR(EZ$574),MONTH(EZ$574)+$E403,1),[1]Indices!$A$2:$A$639,0),FALSE))</f>
        <v>128.4</v>
      </c>
      <c r="FA577" s="14">
        <f>IF(ISBLANK($B403),,HLOOKUP($C403,[1]Indices!$2:$639,MATCH(DATE(YEAR(FA$574),MONTH(FA$574)+$E403,1),[1]Indices!$A$2:$A$639,0),FALSE))</f>
        <v>128.4</v>
      </c>
      <c r="FB577" s="14">
        <f>IF(ISBLANK($B403),,HLOOKUP($C403,[1]Indices!$2:$639,MATCH(DATE(YEAR(FB$574),MONTH(FB$574)+$E403,1),[1]Indices!$A$2:$A$639,0),FALSE))</f>
        <v>129.6</v>
      </c>
      <c r="FC577" s="14">
        <f>IF(ISBLANK($B403),,HLOOKUP($C403,[1]Indices!$2:$639,MATCH(DATE(YEAR(FC$574),MONTH(FC$574)+$E403,1),[1]Indices!$A$2:$A$639,0),FALSE))</f>
        <v>129.80000000000001</v>
      </c>
      <c r="FD577" s="14">
        <f>IF(ISBLANK($B403),,HLOOKUP($C403,[1]Indices!$2:$639,MATCH(DATE(YEAR(FD$574),MONTH(FD$574)+$E403,1),[1]Indices!$A$2:$A$639,0),FALSE))</f>
        <v>129.5</v>
      </c>
      <c r="FE577" s="14">
        <f>IF(ISBLANK($B403),,HLOOKUP($C403,[1]Indices!$2:$639,MATCH(DATE(YEAR(FE$574),MONTH(FE$574)+$E403,1),[1]Indices!$A$2:$A$639,0),FALSE))</f>
        <v>129.9</v>
      </c>
      <c r="FF577" s="14">
        <f>IF(ISBLANK($B403),,HLOOKUP($C403,[1]Indices!$2:$639,MATCH(DATE(YEAR(FF$574),MONTH(FF$574)+$E403,1),[1]Indices!$A$2:$A$639,0),FALSE))</f>
        <v>130.30000000000001</v>
      </c>
      <c r="FG577" s="14">
        <f>IF(ISBLANK($B403),,HLOOKUP($C403,[1]Indices!$2:$639,MATCH(DATE(YEAR(FG$574),MONTH(FG$574)+$E403,1),[1]Indices!$A$2:$A$639,0),FALSE))</f>
        <v>130.80000000000001</v>
      </c>
      <c r="FH577" s="14">
        <f>IF(ISBLANK($B403),,HLOOKUP($C403,[1]Indices!$2:$639,MATCH(DATE(YEAR(FH$574),MONTH(FH$574)+$E403,1),[1]Indices!$A$2:$A$639,0),FALSE))</f>
        <v>130.6</v>
      </c>
      <c r="FI577" s="14">
        <f>IF(ISBLANK($B403),,HLOOKUP($C403,[1]Indices!$2:$639,MATCH(DATE(YEAR(FI$574),MONTH(FI$574)+$E403,1),[1]Indices!$A$2:$A$639,0),FALSE))</f>
        <v>0</v>
      </c>
      <c r="FJ577" s="14">
        <f>IF(ISBLANK($B403),,HLOOKUP($C403,[1]Indices!$2:$639,MATCH(DATE(YEAR(FJ$574),MONTH(FJ$574)+$E403,1),[1]Indices!$A$2:$A$639,0),FALSE))</f>
        <v>0</v>
      </c>
      <c r="FK577" s="14" t="e">
        <f>IF(ISBLANK($B403),,HLOOKUP($C403,[1]Indices!$2:$639,MATCH(DATE(YEAR(FK$574),MONTH(FK$574)+$E403,1),[1]Indices!$A$2:$A$639,0),FALSE))</f>
        <v>#N/A</v>
      </c>
      <c r="FL577" s="14" t="e">
        <f>IF(ISBLANK($B403),,HLOOKUP($C403,[1]Indices!$2:$639,MATCH(DATE(YEAR(FL$574),MONTH(FL$574)+$E403,1),[1]Indices!$A$2:$A$639,0),FALSE))</f>
        <v>#N/A</v>
      </c>
      <c r="FM577" s="14" t="e">
        <f>IF(ISBLANK($B403),,HLOOKUP($C403,[1]Indices!$2:$639,MATCH(DATE(YEAR(FM$574),MONTH(FM$574)+$E403,1),[1]Indices!$A$2:$A$639,0),FALSE))</f>
        <v>#N/A</v>
      </c>
      <c r="FN577" s="14" t="e">
        <f>IF(ISBLANK($B403),,HLOOKUP($C403,[1]Indices!$2:$639,MATCH(DATE(YEAR(FN$574),MONTH(FN$574)+$E403,1),[1]Indices!$A$2:$A$639,0),FALSE))</f>
        <v>#N/A</v>
      </c>
      <c r="FO577" s="14" t="e">
        <f>IF(ISBLANK($B403),,HLOOKUP($C403,[1]Indices!$2:$639,MATCH(DATE(YEAR(FO$574),MONTH(FO$574)+$E403,1),[1]Indices!$A$2:$A$639,0),FALSE))</f>
        <v>#N/A</v>
      </c>
      <c r="FP577" s="14" t="e">
        <f>IF(ISBLANK($B403),,HLOOKUP($C403,[1]Indices!$2:$639,MATCH(DATE(YEAR(FP$574),MONTH(FP$574)+$E403,1),[1]Indices!$A$2:$A$639,0),FALSE))</f>
        <v>#N/A</v>
      </c>
      <c r="FQ577" s="14" t="e">
        <f>IF(ISBLANK($B403),,HLOOKUP($C403,[1]Indices!$2:$639,MATCH(DATE(YEAR(FQ$574),MONTH(FQ$574)+$E403,1),[1]Indices!$A$2:$A$639,0),FALSE))</f>
        <v>#N/A</v>
      </c>
      <c r="FR577" s="14" t="e">
        <f>IF(ISBLANK($B403),,HLOOKUP($C403,[1]Indices!$2:$639,MATCH(DATE(YEAR(FR$574),MONTH(FR$574)+$E403,1),[1]Indices!$A$2:$A$639,0),FALSE))</f>
        <v>#N/A</v>
      </c>
      <c r="FS577" s="14" t="e">
        <f>IF(ISBLANK($B403),,HLOOKUP($C403,[1]Indices!$2:$639,MATCH(DATE(YEAR(FS$574),MONTH(FS$574)+$E403,1),[1]Indices!$A$2:$A$639,0),FALSE))</f>
        <v>#N/A</v>
      </c>
      <c r="FT577" s="14" t="e">
        <f>IF(ISBLANK($B403),,HLOOKUP($C403,[1]Indices!$2:$639,MATCH(DATE(YEAR(FT$574),MONTH(FT$574)+$E403,1),[1]Indices!$A$2:$A$639,0),FALSE))</f>
        <v>#N/A</v>
      </c>
      <c r="FU577" s="14" t="e">
        <f>IF(ISBLANK($B403),,HLOOKUP($C403,[1]Indices!$2:$639,MATCH(DATE(YEAR(FU$574),MONTH(FU$574)+$E403,1),[1]Indices!$A$2:$A$639,0),FALSE))</f>
        <v>#N/A</v>
      </c>
      <c r="FV577" s="14" t="e">
        <f>IF(ISBLANK($B403),,HLOOKUP($C403,[1]Indices!$2:$639,MATCH(DATE(YEAR(FV$574),MONTH(FV$574)+$E403,1),[1]Indices!$A$2:$A$639,0),FALSE))</f>
        <v>#N/A</v>
      </c>
      <c r="FW577" s="14" t="e">
        <f>IF(ISBLANK($B403),,HLOOKUP($C403,[1]Indices!$2:$639,MATCH(DATE(YEAR(FW$574),MONTH(FW$574)+$E403,1),[1]Indices!$A$2:$A$639,0),FALSE))</f>
        <v>#N/A</v>
      </c>
      <c r="FX577" s="14" t="e">
        <f>IF(ISBLANK($B403),,HLOOKUP($C403,[1]Indices!$2:$639,MATCH(DATE(YEAR(FX$574),MONTH(FX$574)+$E403,1),[1]Indices!$A$2:$A$639,0),FALSE))</f>
        <v>#N/A</v>
      </c>
      <c r="FY577" s="14" t="e">
        <f>IF(ISBLANK($B403),,HLOOKUP($C403,[1]Indices!$2:$639,MATCH(DATE(YEAR(FY$574),MONTH(FY$574)+$E403,1),[1]Indices!$A$2:$A$639,0),FALSE))</f>
        <v>#N/A</v>
      </c>
      <c r="FZ577" s="14" t="e">
        <f>IF(ISBLANK($B403),,HLOOKUP($C403,[1]Indices!$2:$639,MATCH(DATE(YEAR(FZ$574),MONTH(FZ$574)+$E403,1),[1]Indices!$A$2:$A$639,0),FALSE))</f>
        <v>#N/A</v>
      </c>
      <c r="GA577" s="14" t="e">
        <f>IF(ISBLANK($B403),,HLOOKUP($C403,[1]Indices!$2:$639,MATCH(DATE(YEAR(GA$574),MONTH(GA$574)+$E403,1),[1]Indices!$A$2:$A$639,0),FALSE))</f>
        <v>#N/A</v>
      </c>
      <c r="GB577" s="14" t="e">
        <f>IF(ISBLANK($B403),,HLOOKUP($C403,[1]Indices!$2:$639,MATCH(DATE(YEAR(GB$574),MONTH(GB$574)+$E403,1),[1]Indices!$A$2:$A$639,0),FALSE))</f>
        <v>#N/A</v>
      </c>
      <c r="GC577" s="14" t="e">
        <f>IF(ISBLANK($B403),,HLOOKUP($C403,[1]Indices!$2:$639,MATCH(DATE(YEAR(GC$574),MONTH(GC$574)+$E403,1),[1]Indices!$A$2:$A$639,0),FALSE))</f>
        <v>#N/A</v>
      </c>
      <c r="GD577" s="14" t="e">
        <f>IF(ISBLANK($B403),,HLOOKUP($C403,[1]Indices!$2:$639,MATCH(DATE(YEAR(GD$574),MONTH(GD$574)+$E403,1),[1]Indices!$A$2:$A$639,0),FALSE))</f>
        <v>#N/A</v>
      </c>
      <c r="GE577" s="14" t="e">
        <f>IF(ISBLANK($B403),,HLOOKUP($C403,[1]Indices!$2:$639,MATCH(DATE(YEAR(GE$574),MONTH(GE$574)+$E403,1),[1]Indices!$A$2:$A$639,0),FALSE))</f>
        <v>#N/A</v>
      </c>
      <c r="GF577" s="14" t="e">
        <f>IF(ISBLANK($B403),,HLOOKUP($C403,[1]Indices!$2:$639,MATCH(DATE(YEAR(GF$574),MONTH(GF$574)+$E403,1),[1]Indices!$A$2:$A$639,0),FALSE))</f>
        <v>#N/A</v>
      </c>
      <c r="GG577" s="14" t="e">
        <f>IF(ISBLANK($B403),,HLOOKUP($C403,[1]Indices!$2:$639,MATCH(DATE(YEAR(GG$574),MONTH(GG$574)+$E403,1),[1]Indices!$A$2:$A$639,0),FALSE))</f>
        <v>#N/A</v>
      </c>
      <c r="GH577" s="14" t="e">
        <f>IF(ISBLANK($B403),,HLOOKUP($C403,[1]Indices!$2:$639,MATCH(DATE(YEAR(GH$574),MONTH(GH$574)+$E403,1),[1]Indices!$A$2:$A$639,0),FALSE))</f>
        <v>#N/A</v>
      </c>
      <c r="GI577" s="14" t="e">
        <f>IF(ISBLANK($B403),,HLOOKUP($C403,[1]Indices!$2:$639,MATCH(DATE(YEAR(GI$574),MONTH(GI$574)+$E403,1),[1]Indices!$A$2:$A$639,0),FALSE))</f>
        <v>#N/A</v>
      </c>
      <c r="GJ577" s="14" t="e">
        <f>IF(ISBLANK($B403),,HLOOKUP($C403,[1]Indices!$2:$639,MATCH(DATE(YEAR(GJ$574),MONTH(GJ$574)+$E403,1),[1]Indices!$A$2:$A$639,0),FALSE))</f>
        <v>#N/A</v>
      </c>
      <c r="GK577" s="14" t="e">
        <f>IF(ISBLANK($B403),,HLOOKUP($C403,[1]Indices!$2:$639,MATCH(DATE(YEAR(GK$574),MONTH(GK$574)+$E403,1),[1]Indices!$A$2:$A$639,0),FALSE))</f>
        <v>#N/A</v>
      </c>
      <c r="GL577" s="14" t="e">
        <f>IF(ISBLANK($B403),,HLOOKUP($C403,[1]Indices!$2:$639,MATCH(DATE(YEAR(GL$574),MONTH(GL$574)+$E403,1),[1]Indices!$A$2:$A$639,0),FALSE))</f>
        <v>#N/A</v>
      </c>
      <c r="GM577" s="14" t="e">
        <f>IF(ISBLANK($B403),,HLOOKUP($C403,[1]Indices!$2:$639,MATCH(DATE(YEAR(GM$574),MONTH(GM$574)+$E403,1),[1]Indices!$A$2:$A$639,0),FALSE))</f>
        <v>#N/A</v>
      </c>
      <c r="GN577" s="14" t="e">
        <f>IF(ISBLANK($B403),,HLOOKUP($C403,[1]Indices!$2:$639,MATCH(DATE(YEAR(GN$574),MONTH(GN$574)+$E403,1),[1]Indices!$A$2:$A$639,0),FALSE))</f>
        <v>#N/A</v>
      </c>
      <c r="GO577" s="14" t="e">
        <f>IF(ISBLANK($B403),,HLOOKUP($C403,[1]Indices!$2:$639,MATCH(DATE(YEAR(GO$574),MONTH(GO$574)+$E403,1),[1]Indices!$A$2:$A$639,0),FALSE))</f>
        <v>#N/A</v>
      </c>
      <c r="GP577" s="14" t="e">
        <f>IF(ISBLANK($B403),,HLOOKUP($C403,[1]Indices!$2:$639,MATCH(DATE(YEAR(GP$574),MONTH(GP$574)+$E403,1),[1]Indices!$A$2:$A$639,0),FALSE))</f>
        <v>#N/A</v>
      </c>
      <c r="GQ577" s="14" t="e">
        <f>IF(ISBLANK($B403),,HLOOKUP($C403,[1]Indices!$2:$639,MATCH(DATE(YEAR(GQ$574),MONTH(GQ$574)+$E403,1),[1]Indices!$A$2:$A$639,0),FALSE))</f>
        <v>#N/A</v>
      </c>
      <c r="GR577" s="14" t="e">
        <f>IF(ISBLANK($B403),,HLOOKUP($C403,[1]Indices!$2:$639,MATCH(DATE(YEAR(GR$574),MONTH(GR$574)+$E403,1),[1]Indices!$A$2:$A$639,0),FALSE))</f>
        <v>#N/A</v>
      </c>
      <c r="GS577" s="14" t="e">
        <f>IF(ISBLANK($B403),,HLOOKUP($C403,[1]Indices!$2:$639,MATCH(DATE(YEAR(GS$574),MONTH(GS$574)+$E403,1),[1]Indices!$A$2:$A$639,0),FALSE))</f>
        <v>#N/A</v>
      </c>
      <c r="GT577" s="14" t="e">
        <f>IF(ISBLANK($B403),,HLOOKUP($C403,[1]Indices!$2:$639,MATCH(DATE(YEAR(GT$574),MONTH(GT$574)+$E403,1),[1]Indices!$A$2:$A$639,0),FALSE))</f>
        <v>#N/A</v>
      </c>
      <c r="GU577" s="14" t="e">
        <f>IF(ISBLANK($B403),,HLOOKUP($C403,[1]Indices!$2:$639,MATCH(DATE(YEAR(GU$574),MONTH(GU$574)+$E403,1),[1]Indices!$A$2:$A$639,0),FALSE))</f>
        <v>#N/A</v>
      </c>
      <c r="GV577" s="14" t="e">
        <f>IF(ISBLANK($B403),,HLOOKUP($C403,[1]Indices!$2:$639,MATCH(DATE(YEAR(GV$574),MONTH(GV$574)+$E403,1),[1]Indices!$A$2:$A$639,0),FALSE))</f>
        <v>#N/A</v>
      </c>
      <c r="GW577" s="14" t="e">
        <f>IF(ISBLANK($B403),,HLOOKUP($C403,[1]Indices!$2:$639,MATCH(DATE(YEAR(GW$574),MONTH(GW$574)+$E403,1),[1]Indices!$A$2:$A$639,0),FALSE))</f>
        <v>#N/A</v>
      </c>
      <c r="GX577" s="14" t="e">
        <f>IF(ISBLANK($B403),,HLOOKUP($C403,[1]Indices!$2:$639,MATCH(DATE(YEAR(GX$574),MONTH(GX$574)+$E403,1),[1]Indices!$A$2:$A$639,0),FALSE))</f>
        <v>#N/A</v>
      </c>
      <c r="GY577" s="14" t="e">
        <f>IF(ISBLANK($B403),,HLOOKUP($C403,[1]Indices!$2:$639,MATCH(DATE(YEAR(GY$574),MONTH(GY$574)+$E403,1),[1]Indices!$A$2:$A$639,0),FALSE))</f>
        <v>#N/A</v>
      </c>
      <c r="GZ577" s="14" t="e">
        <f>IF(ISBLANK($B403),,HLOOKUP($C403,[1]Indices!$2:$639,MATCH(DATE(YEAR(GZ$574),MONTH(GZ$574)+$E403,1),[1]Indices!$A$2:$A$639,0),FALSE))</f>
        <v>#N/A</v>
      </c>
      <c r="HA577" s="14" t="e">
        <f>IF(ISBLANK($B403),,HLOOKUP($C403,[1]Indices!$2:$639,MATCH(DATE(YEAR(HA$574),MONTH(HA$574)+$E403,1),[1]Indices!$A$2:$A$639,0),FALSE))</f>
        <v>#N/A</v>
      </c>
      <c r="HB577" s="14" t="e">
        <f>IF(ISBLANK($B403),,HLOOKUP($C403,[1]Indices!$2:$639,MATCH(DATE(YEAR(HB$574),MONTH(HB$574)+$E403,1),[1]Indices!$A$2:$A$639,0),FALSE))</f>
        <v>#N/A</v>
      </c>
      <c r="HC577" s="14" t="e">
        <f>IF(ISBLANK($B403),,HLOOKUP($C403,[1]Indices!$2:$639,MATCH(DATE(YEAR(HC$574),MONTH(HC$574)+$E403,1),[1]Indices!$A$2:$A$639,0),FALSE))</f>
        <v>#N/A</v>
      </c>
      <c r="HD577" s="14" t="e">
        <f>IF(ISBLANK($B403),,HLOOKUP($C403,[1]Indices!$2:$639,MATCH(DATE(YEAR(HD$574),MONTH(HD$574)+$E403,1),[1]Indices!$A$2:$A$639,0),FALSE))</f>
        <v>#N/A</v>
      </c>
      <c r="HE577" s="14" t="e">
        <f>IF(ISBLANK($B403),,HLOOKUP($C403,[1]Indices!$2:$639,MATCH(DATE(YEAR(HE$574),MONTH(HE$574)+$E403,1),[1]Indices!$A$2:$A$639,0),FALSE))</f>
        <v>#N/A</v>
      </c>
      <c r="HF577" s="14" t="e">
        <f>IF(ISBLANK($B403),,HLOOKUP($C403,[1]Indices!$2:$639,MATCH(DATE(YEAR(HF$574),MONTH(HF$574)+$E403,1),[1]Indices!$A$2:$A$639,0),FALSE))</f>
        <v>#N/A</v>
      </c>
      <c r="HG577" s="14" t="e">
        <f>IF(ISBLANK($B403),,HLOOKUP($C403,[1]Indices!$2:$639,MATCH(DATE(YEAR(HG$574),MONTH(HG$574)+$E403,1),[1]Indices!$A$2:$A$639,0),FALSE))</f>
        <v>#N/A</v>
      </c>
      <c r="HH577" s="14" t="e">
        <f>IF(ISBLANK($B403),,HLOOKUP($C403,[1]Indices!$2:$639,MATCH(DATE(YEAR(HH$574),MONTH(HH$574)+$E403,1),[1]Indices!$A$2:$A$639,0),FALSE))</f>
        <v>#N/A</v>
      </c>
      <c r="HI577" s="14" t="e">
        <f>IF(ISBLANK($B403),,HLOOKUP($C403,[1]Indices!$2:$639,MATCH(DATE(YEAR(HI$574),MONTH(HI$574)+$E403,1),[1]Indices!$A$2:$A$639,0),FALSE))</f>
        <v>#N/A</v>
      </c>
      <c r="HJ577" s="14" t="e">
        <f>IF(ISBLANK($B403),,HLOOKUP($C403,[1]Indices!$2:$639,MATCH(DATE(YEAR(HJ$574),MONTH(HJ$574)+$E403,1),[1]Indices!$A$2:$A$639,0),FALSE))</f>
        <v>#N/A</v>
      </c>
      <c r="HK577" s="14" t="e">
        <f>IF(ISBLANK($B403),,HLOOKUP($C403,[1]Indices!$2:$639,MATCH(DATE(YEAR(HK$574),MONTH(HK$574)+$E403,1),[1]Indices!$A$2:$A$639,0),FALSE))</f>
        <v>#N/A</v>
      </c>
      <c r="HL577" s="14" t="e">
        <f>IF(ISBLANK($B403),,HLOOKUP($C403,[1]Indices!$2:$639,MATCH(DATE(YEAR(HL$574),MONTH(HL$574)+$E403,1),[1]Indices!$A$2:$A$639,0),FALSE))</f>
        <v>#N/A</v>
      </c>
      <c r="HM577" s="14" t="e">
        <f>IF(ISBLANK($B403),,HLOOKUP($C403,[1]Indices!$2:$639,MATCH(DATE(YEAR(HM$574),MONTH(HM$574)+$E403,1),[1]Indices!$A$2:$A$639,0),FALSE))</f>
        <v>#N/A</v>
      </c>
      <c r="HN577" s="14" t="e">
        <f>IF(ISBLANK($B403),,HLOOKUP($C403,[1]Indices!$2:$639,MATCH(DATE(YEAR(HN$574),MONTH(HN$574)+$E403,1),[1]Indices!$A$2:$A$639,0),FALSE))</f>
        <v>#N/A</v>
      </c>
      <c r="HO577" s="14" t="e">
        <f>IF(ISBLANK($B403),,HLOOKUP($C403,[1]Indices!$2:$639,MATCH(DATE(YEAR(HO$574),MONTH(HO$574)+$E403,1),[1]Indices!$A$2:$A$639,0),FALSE))</f>
        <v>#N/A</v>
      </c>
      <c r="HP577" s="14" t="e">
        <f>IF(ISBLANK($B403),,HLOOKUP($C403,[1]Indices!$2:$639,MATCH(DATE(YEAR(HP$574),MONTH(HP$574)+$E403,1),[1]Indices!$A$2:$A$639,0),FALSE))</f>
        <v>#N/A</v>
      </c>
      <c r="HQ577" s="14" t="e">
        <f>IF(ISBLANK($B403),,HLOOKUP($C403,[1]Indices!$2:$639,MATCH(DATE(YEAR(HQ$574),MONTH(HQ$574)+$E403,1),[1]Indices!$A$2:$A$639,0),FALSE))</f>
        <v>#N/A</v>
      </c>
      <c r="HR577" s="14" t="e">
        <f>IF(ISBLANK($B403),,HLOOKUP($C403,[1]Indices!$2:$639,MATCH(DATE(YEAR(HR$574),MONTH(HR$574)+$E403,1),[1]Indices!$A$2:$A$639,0),FALSE))</f>
        <v>#N/A</v>
      </c>
      <c r="HS577" s="14" t="e">
        <f>IF(ISBLANK($B403),,HLOOKUP($C403,[1]Indices!$2:$639,MATCH(DATE(YEAR(HS$574),MONTH(HS$574)+$E403,1),[1]Indices!$A$2:$A$639,0),FALSE))</f>
        <v>#N/A</v>
      </c>
      <c r="HT577" s="14" t="e">
        <f>IF(ISBLANK($B403),,HLOOKUP($C403,[1]Indices!$2:$639,MATCH(DATE(YEAR(HT$574),MONTH(HT$574)+$E403,1),[1]Indices!$A$2:$A$639,0),FALSE))</f>
        <v>#N/A</v>
      </c>
      <c r="HU577" s="14" t="e">
        <f>IF(ISBLANK($B403),,HLOOKUP($C403,[1]Indices!$2:$639,MATCH(DATE(YEAR(HU$574),MONTH(HU$574)+$E403,1),[1]Indices!$A$2:$A$639,0),FALSE))</f>
        <v>#N/A</v>
      </c>
      <c r="HV577" s="14" t="e">
        <f>IF(ISBLANK($B403),,HLOOKUP($C403,[1]Indices!$2:$639,MATCH(DATE(YEAR(HV$574),MONTH(HV$574)+$E403,1),[1]Indices!$A$2:$A$639,0),FALSE))</f>
        <v>#N/A</v>
      </c>
      <c r="HW577" s="14" t="e">
        <f>IF(ISBLANK($B403),,HLOOKUP($C403,[1]Indices!$2:$639,MATCH(DATE(YEAR(HW$574),MONTH(HW$574)+$E403,1),[1]Indices!$A$2:$A$639,0),FALSE))</f>
        <v>#N/A</v>
      </c>
      <c r="HX577" s="14" t="e">
        <f>IF(ISBLANK($B403),,HLOOKUP($C403,[1]Indices!$2:$639,MATCH(DATE(YEAR(HX$574),MONTH(HX$574)+$E403,1),[1]Indices!$A$2:$A$639,0),FALSE))</f>
        <v>#N/A</v>
      </c>
      <c r="HY577" s="14" t="e">
        <f>IF(ISBLANK($B403),,HLOOKUP($C403,[1]Indices!$2:$639,MATCH(DATE(YEAR(HY$574),MONTH(HY$574)+$E403,1),[1]Indices!$A$2:$A$639,0),FALSE))</f>
        <v>#N/A</v>
      </c>
      <c r="HZ577" s="14" t="e">
        <f>IF(ISBLANK($B403),,HLOOKUP($C403,[1]Indices!$2:$639,MATCH(DATE(YEAR(HZ$574),MONTH(HZ$574)+$E403,1),[1]Indices!$A$2:$A$639,0),FALSE))</f>
        <v>#N/A</v>
      </c>
      <c r="IA577" s="14" t="e">
        <f>IF(ISBLANK($B403),,HLOOKUP($C403,[1]Indices!$2:$639,MATCH(DATE(YEAR(IA$574),MONTH(IA$574)+$E403,1),[1]Indices!$A$2:$A$639,0),FALSE))</f>
        <v>#N/A</v>
      </c>
      <c r="IB577" s="14" t="e">
        <f>IF(ISBLANK($B403),,HLOOKUP($C403,[1]Indices!$2:$639,MATCH(DATE(YEAR(IB$574),MONTH(IB$574)+$E403,1),[1]Indices!$A$2:$A$639,0),FALSE))</f>
        <v>#N/A</v>
      </c>
      <c r="IC577" s="14" t="e">
        <f>IF(ISBLANK($B403),,HLOOKUP($C403,[1]Indices!$2:$639,MATCH(DATE(YEAR(IC$574),MONTH(IC$574)+$E403,1),[1]Indices!$A$2:$A$639,0),FALSE))</f>
        <v>#N/A</v>
      </c>
      <c r="ID577" s="14" t="e">
        <f>IF(ISBLANK($B403),,HLOOKUP($C403,[1]Indices!$2:$639,MATCH(DATE(YEAR(ID$574),MONTH(ID$574)+$E403,1),[1]Indices!$A$2:$A$639,0),FALSE))</f>
        <v>#N/A</v>
      </c>
      <c r="IE577" s="14" t="str">
        <f>IF(ISBLANK($B403),,HLOOKUP($C403,[1]Indices!$2:$639,MATCH(DATE(YEAR(IE$574),MONTH(IE$574)+$E403,1),[1]Indices!$A$2:$A$639,0),FALSE))</f>
        <v>PREV</v>
      </c>
      <c r="IF577" s="14" t="str">
        <f>IF(ISBLANK($B403),,HLOOKUP($C403,[1]Indices!$2:$639,MATCH(DATE(YEAR(IF$574),MONTH(IF$574)+$E403,1),[1]Indices!$A$2:$A$639,0),FALSE))</f>
        <v>PREV</v>
      </c>
      <c r="IG577" s="14" t="str">
        <f>IF(ISBLANK($B403),,HLOOKUP($C403,[1]Indices!$2:$639,MATCH(DATE(YEAR(IG$574),MONTH(IG$574)+$E403,1),[1]Indices!$A$2:$A$639,0),FALSE))</f>
        <v>PREV</v>
      </c>
      <c r="IH577" s="14" t="str">
        <f>IF(ISBLANK($B403),,HLOOKUP($C403,[1]Indices!$2:$639,MATCH(DATE(YEAR(IH$574),MONTH(IH$574)+$E403,1),[1]Indices!$A$2:$A$639,0),FALSE))</f>
        <v>PREV</v>
      </c>
      <c r="II577" s="14" t="str">
        <f>IF(ISBLANK($B403),,HLOOKUP($C403,[1]Indices!$2:$639,MATCH(DATE(YEAR(II$574),MONTH(II$574)+$E403,1),[1]Indices!$A$2:$A$639,0),FALSE))</f>
        <v>PREV</v>
      </c>
      <c r="IJ577" s="14" t="str">
        <f>IF(ISBLANK($B403),,HLOOKUP($C403,[1]Indices!$2:$639,MATCH(DATE(YEAR(IJ$574),MONTH(IJ$574)+$E403,1),[1]Indices!$A$2:$A$639,0),FALSE))</f>
        <v>PREV</v>
      </c>
    </row>
    <row r="578" spans="2:244" ht="12" hidden="1" customHeight="1" x14ac:dyDescent="0.25">
      <c r="B578" s="15">
        <f>IF(ISBLANK($B404),,HLOOKUP($C404,[1]Indices!$2:$639,6,FALSE))</f>
        <v>0</v>
      </c>
      <c r="C578" s="7">
        <f>C404</f>
        <v>0</v>
      </c>
      <c r="D578" s="14">
        <f>IF(ISBLANK($B404),,HLOOKUP($C404,[1]Indices!$2:$639,MATCH(D$574,[1]Indices!$A$2:$A$639,0),FALSE))</f>
        <v>0</v>
      </c>
      <c r="E578" s="14">
        <f>IF(ISBLANK($B404),,HLOOKUP($C404,[1]Indices!$2:$639,MATCH(E$574,[1]Indices!$A$2:$A$639,0),FALSE))</f>
        <v>0</v>
      </c>
      <c r="F578" s="14">
        <f>IF(ISBLANK($B404),,HLOOKUP($C404,[1]Indices!$2:$639,MATCH(F$574,[1]Indices!$A$2:$A$639,0),FALSE))</f>
        <v>0</v>
      </c>
      <c r="G578" s="14">
        <f>IF(ISBLANK($B404),,HLOOKUP($C404,[1]Indices!$2:$639,MATCH(G$574,[1]Indices!$A$2:$A$639,0),FALSE))</f>
        <v>0</v>
      </c>
      <c r="H578" s="14">
        <f>IF(ISBLANK($B404),,HLOOKUP($C404,[1]Indices!$2:$639,MATCH(H$574,[1]Indices!$A$2:$A$639,0),FALSE))</f>
        <v>0</v>
      </c>
      <c r="I578" s="14">
        <f>IF(ISBLANK($B404),,HLOOKUP($C404,[1]Indices!$2:$639,MATCH(I$574,[1]Indices!$A$2:$A$639,0),FALSE))</f>
        <v>0</v>
      </c>
      <c r="J578" s="14">
        <f>IF(ISBLANK($B404),,HLOOKUP($C404,[1]Indices!$2:$639,MATCH(J$574,[1]Indices!$A$2:$A$639,0),FALSE))</f>
        <v>0</v>
      </c>
      <c r="K578" s="14">
        <f>IF(ISBLANK($B404),,HLOOKUP($C404,[1]Indices!$2:$639,MATCH(K$574,[1]Indices!$A$2:$A$639,0),FALSE))</f>
        <v>0</v>
      </c>
      <c r="L578" s="14">
        <f>IF(ISBLANK($B404),,HLOOKUP($C404,[1]Indices!$2:$639,MATCH(L$574,[1]Indices!$A$2:$A$639,0),FALSE))</f>
        <v>0</v>
      </c>
      <c r="M578" s="14">
        <f>IF(ISBLANK($B404),,HLOOKUP($C404,[1]Indices!$2:$639,MATCH(M$574,[1]Indices!$A$2:$A$639,0),FALSE))</f>
        <v>0</v>
      </c>
      <c r="N578" s="14">
        <f>IF(ISBLANK($B404),,HLOOKUP($C404,[1]Indices!$2:$639,MATCH(N$574,[1]Indices!$A$2:$A$639,0),FALSE))</f>
        <v>0</v>
      </c>
      <c r="O578" s="14">
        <f>IF(ISBLANK($B404),,HLOOKUP($C404,[1]Indices!$2:$639,MATCH(O$574,[1]Indices!$A$2:$A$639,0),FALSE))</f>
        <v>0</v>
      </c>
      <c r="Q578" s="14">
        <f>IF(ISBLANK($B404),,HLOOKUP($C404,[1]Indices!$2:$639,MATCH(DATE(YEAR(Q$574),MONTH(Q$574)+$E404,1),[1]Indices!$A$2:$A$639,0),FALSE))</f>
        <v>0</v>
      </c>
      <c r="R578" s="14">
        <f>IF(ISBLANK($B404),,HLOOKUP($C404,[1]Indices!$2:$639,MATCH(DATE(YEAR(R$574),MONTH(R$574)+$E404,1),[1]Indices!$A$2:$A$639,0),FALSE))</f>
        <v>0</v>
      </c>
      <c r="S578" s="14">
        <f>IF(ISBLANK($B404),,HLOOKUP($C404,[1]Indices!$2:$639,MATCH(DATE(YEAR(S$574),MONTH(S$574)+$E404,1),[1]Indices!$A$2:$A$639,0),FALSE))</f>
        <v>0</v>
      </c>
      <c r="T578" s="14">
        <f>IF(ISBLANK($B404),,HLOOKUP($C404,[1]Indices!$2:$639,MATCH(DATE(YEAR(T$574),MONTH(T$574)+$E404,1),[1]Indices!$A$2:$A$639,0),FALSE))</f>
        <v>0</v>
      </c>
      <c r="U578" s="14">
        <f>IF(ISBLANK($B404),,HLOOKUP($C404,[1]Indices!$2:$639,MATCH(DATE(YEAR(U$574),MONTH(U$574)+$E404,1),[1]Indices!$A$2:$A$639,0),FALSE))</f>
        <v>0</v>
      </c>
      <c r="V578" s="14">
        <f>IF(ISBLANK($B404),,HLOOKUP($C404,[1]Indices!$2:$639,MATCH(DATE(YEAR(V$574),MONTH(V$574)+$E404,1),[1]Indices!$A$2:$A$639,0),FALSE))</f>
        <v>0</v>
      </c>
      <c r="W578" s="14">
        <f>IF(ISBLANK($B404),,HLOOKUP($C404,[1]Indices!$2:$639,MATCH(DATE(YEAR(W$574),MONTH(W$574)+$E404,1),[1]Indices!$A$2:$A$639,0),FALSE))</f>
        <v>0</v>
      </c>
      <c r="X578" s="14">
        <f>IF(ISBLANK($B404),,HLOOKUP($C404,[1]Indices!$2:$639,MATCH(DATE(YEAR(X$574),MONTH(X$574)+$E404,1),[1]Indices!$A$2:$A$639,0),FALSE))</f>
        <v>0</v>
      </c>
      <c r="Y578" s="14">
        <f>IF(ISBLANK($B404),,HLOOKUP($C404,[1]Indices!$2:$639,MATCH(DATE(YEAR(Y$574),MONTH(Y$574)+$E404,1),[1]Indices!$A$2:$A$639,0),FALSE))</f>
        <v>0</v>
      </c>
      <c r="Z578" s="14">
        <f>IF(ISBLANK($B404),,HLOOKUP($C404,[1]Indices!$2:$639,MATCH(DATE(YEAR(Z$574),MONTH(Z$574)+$E404,1),[1]Indices!$A$2:$A$639,0),FALSE))</f>
        <v>0</v>
      </c>
      <c r="AA578" s="14">
        <f>IF(ISBLANK($B404),,HLOOKUP($C404,[1]Indices!$2:$639,MATCH(DATE(YEAR(AA$574),MONTH(AA$574)+$E404,1),[1]Indices!$A$2:$A$639,0),FALSE))</f>
        <v>0</v>
      </c>
      <c r="AB578" s="14">
        <f>IF(ISBLANK($B404),,HLOOKUP($C404,[1]Indices!$2:$639,MATCH(DATE(YEAR(AB$574),MONTH(AB$574)+$E404,1),[1]Indices!$A$2:$A$639,0),FALSE))</f>
        <v>0</v>
      </c>
      <c r="AC578" s="14">
        <f>IF(ISBLANK($B404),,HLOOKUP($C404,[1]Indices!$2:$639,MATCH(DATE(YEAR(AC$574),MONTH(AC$574)+$E404,1),[1]Indices!$A$2:$A$639,0),FALSE))</f>
        <v>0</v>
      </c>
      <c r="AD578" s="14">
        <f>IF(ISBLANK($B404),,HLOOKUP($C404,[1]Indices!$2:$639,MATCH(DATE(YEAR(AD$574),MONTH(AD$574)+$E404,1),[1]Indices!$A$2:$A$639,0),FALSE))</f>
        <v>0</v>
      </c>
      <c r="AE578" s="14">
        <f>IF(ISBLANK($B404),,HLOOKUP($C404,[1]Indices!$2:$639,MATCH(DATE(YEAR(AE$574),MONTH(AE$574)+$E404,1),[1]Indices!$A$2:$A$639,0),FALSE))</f>
        <v>0</v>
      </c>
      <c r="AF578" s="14">
        <f>IF(ISBLANK($B404),,HLOOKUP($C404,[1]Indices!$2:$639,MATCH(DATE(YEAR(AF$574),MONTH(AF$574)+$E404,1),[1]Indices!$A$2:$A$639,0),FALSE))</f>
        <v>0</v>
      </c>
      <c r="AG578" s="14">
        <f>IF(ISBLANK($B404),,HLOOKUP($C404,[1]Indices!$2:$639,MATCH(DATE(YEAR(AG$574),MONTH(AG$574)+$E404,1),[1]Indices!$A$2:$A$639,0),FALSE))</f>
        <v>0</v>
      </c>
      <c r="AH578" s="14">
        <f>IF(ISBLANK($B404),,HLOOKUP($C404,[1]Indices!$2:$639,MATCH(DATE(YEAR(AH$574),MONTH(AH$574)+$E404,1),[1]Indices!$A$2:$A$639,0),FALSE))</f>
        <v>0</v>
      </c>
      <c r="AI578" s="14">
        <f>IF(ISBLANK($B404),,HLOOKUP($C404,[1]Indices!$2:$639,MATCH(DATE(YEAR(AI$574),MONTH(AI$574)+$E404,1),[1]Indices!$A$2:$A$639,0),FALSE))</f>
        <v>0</v>
      </c>
      <c r="AJ578" s="14">
        <f>IF(ISBLANK($B404),,HLOOKUP($C404,[1]Indices!$2:$639,MATCH(DATE(YEAR(AJ$574),MONTH(AJ$574)+$E404,1),[1]Indices!$A$2:$A$639,0),FALSE))</f>
        <v>0</v>
      </c>
      <c r="AK578" s="14">
        <f>IF(ISBLANK($B404),,HLOOKUP($C404,[1]Indices!$2:$639,MATCH(DATE(YEAR(AK$574),MONTH(AK$574)+$E404,1),[1]Indices!$A$2:$A$639,0),FALSE))</f>
        <v>0</v>
      </c>
      <c r="AL578" s="14">
        <f>IF(ISBLANK($B404),,HLOOKUP($C404,[1]Indices!$2:$639,MATCH(DATE(YEAR(AL$574),MONTH(AL$574)+$E404,1),[1]Indices!$A$2:$A$639,0),FALSE))</f>
        <v>0</v>
      </c>
      <c r="AM578" s="14">
        <f>IF(ISBLANK($B404),,HLOOKUP($C404,[1]Indices!$2:$639,MATCH(DATE(YEAR(AM$574),MONTH(AM$574)+$E404,1),[1]Indices!$A$2:$A$639,0),FALSE))</f>
        <v>0</v>
      </c>
      <c r="AN578" s="14">
        <f>IF(ISBLANK($B404),,HLOOKUP($C404,[1]Indices!$2:$639,MATCH(DATE(YEAR(AN$574),MONTH(AN$574)+$E404,1),[1]Indices!$A$2:$A$639,0),FALSE))</f>
        <v>0</v>
      </c>
      <c r="AO578" s="14">
        <f>IF(ISBLANK($B404),,HLOOKUP($C404,[1]Indices!$2:$639,MATCH(DATE(YEAR(AO$574),MONTH(AO$574)+$E404,1),[1]Indices!$A$2:$A$639,0),FALSE))</f>
        <v>0</v>
      </c>
      <c r="AP578" s="14">
        <f>IF(ISBLANK($B404),,HLOOKUP($C404,[1]Indices!$2:$639,MATCH(DATE(YEAR(AP$574),MONTH(AP$574)+$E404,1),[1]Indices!$A$2:$A$639,0),FALSE))</f>
        <v>0</v>
      </c>
      <c r="AQ578" s="14">
        <f>IF(ISBLANK($B404),,HLOOKUP($C404,[1]Indices!$2:$639,MATCH(DATE(YEAR(AQ$574),MONTH(AQ$574)+$E404,1),[1]Indices!$A$2:$A$639,0),FALSE))</f>
        <v>0</v>
      </c>
      <c r="AR578" s="14">
        <f>IF(ISBLANK($B404),,HLOOKUP($C404,[1]Indices!$2:$639,MATCH(DATE(YEAR(AR$574),MONTH(AR$574)+$E404,1),[1]Indices!$A$2:$A$639,0),FALSE))</f>
        <v>0</v>
      </c>
      <c r="AS578" s="14">
        <f>IF(ISBLANK($B404),,HLOOKUP($C404,[1]Indices!$2:$639,MATCH(DATE(YEAR(AS$574),MONTH(AS$574)+$E404,1),[1]Indices!$A$2:$A$639,0),FALSE))</f>
        <v>0</v>
      </c>
      <c r="AT578" s="14">
        <f>IF(ISBLANK($B404),,HLOOKUP($C404,[1]Indices!$2:$639,MATCH(DATE(YEAR(AT$574),MONTH(AT$574)+$E404,1),[1]Indices!$A$2:$A$639,0),FALSE))</f>
        <v>0</v>
      </c>
      <c r="AU578" s="14">
        <f>IF(ISBLANK($B404),,HLOOKUP($C404,[1]Indices!$2:$639,MATCH(DATE(YEAR(AU$574),MONTH(AU$574)+$E404,1),[1]Indices!$A$2:$A$639,0),FALSE))</f>
        <v>0</v>
      </c>
      <c r="AV578" s="14">
        <f>IF(ISBLANK($B404),,HLOOKUP($C404,[1]Indices!$2:$639,MATCH(DATE(YEAR(AV$574),MONTH(AV$574)+$E404,1),[1]Indices!$A$2:$A$639,0),FALSE))</f>
        <v>0</v>
      </c>
      <c r="AW578" s="14">
        <f>IF(ISBLANK($B404),,HLOOKUP($C404,[1]Indices!$2:$639,MATCH(DATE(YEAR(AW$574),MONTH(AW$574)+$E404,1),[1]Indices!$A$2:$A$639,0),FALSE))</f>
        <v>0</v>
      </c>
      <c r="AX578" s="14">
        <f>IF(ISBLANK($B404),,HLOOKUP($C404,[1]Indices!$2:$639,MATCH(DATE(YEAR(AX$574),MONTH(AX$574)+$E404,1),[1]Indices!$A$2:$A$639,0),FALSE))</f>
        <v>0</v>
      </c>
      <c r="AY578" s="14">
        <f>IF(ISBLANK($B404),,HLOOKUP($C404,[1]Indices!$2:$639,MATCH(DATE(YEAR(AY$574),MONTH(AY$574)+$E404,1),[1]Indices!$A$2:$A$639,0),FALSE))</f>
        <v>0</v>
      </c>
      <c r="AZ578" s="14">
        <f>IF(ISBLANK($B404),,HLOOKUP($C404,[1]Indices!$2:$639,MATCH(DATE(YEAR(AZ$574),MONTH(AZ$574)+$E404,1),[1]Indices!$A$2:$A$639,0),FALSE))</f>
        <v>0</v>
      </c>
      <c r="BA578" s="14">
        <f>IF(ISBLANK($B404),,HLOOKUP($C404,[1]Indices!$2:$639,MATCH(DATE(YEAR(BA$574),MONTH(BA$574)+$E404,1),[1]Indices!$A$2:$A$639,0),FALSE))</f>
        <v>0</v>
      </c>
      <c r="BB578" s="14">
        <f>IF(ISBLANK($B404),,HLOOKUP($C404,[1]Indices!$2:$639,MATCH(DATE(YEAR(BB$574),MONTH(BB$574)+$E404,1),[1]Indices!$A$2:$A$639,0),FALSE))</f>
        <v>0</v>
      </c>
      <c r="BC578" s="14">
        <f>IF(ISBLANK($B404),,HLOOKUP($C404,[1]Indices!$2:$639,MATCH(DATE(YEAR(BC$574),MONTH(BC$574)+$E404,1),[1]Indices!$A$2:$A$639,0),FALSE))</f>
        <v>0</v>
      </c>
      <c r="BD578" s="14">
        <f>IF(ISBLANK($B404),,HLOOKUP($C404,[1]Indices!$2:$639,MATCH(DATE(YEAR(BD$574),MONTH(BD$574)+$E404,1),[1]Indices!$A$2:$A$639,0),FALSE))</f>
        <v>0</v>
      </c>
      <c r="BE578" s="14">
        <f>IF(ISBLANK($B404),,HLOOKUP($C404,[1]Indices!$2:$639,MATCH(DATE(YEAR(BE$574),MONTH(BE$574)+$E404,1),[1]Indices!$A$2:$A$639,0),FALSE))</f>
        <v>0</v>
      </c>
      <c r="BF578" s="14">
        <f>IF(ISBLANK($B404),,HLOOKUP($C404,[1]Indices!$2:$639,MATCH(DATE(YEAR(BF$574),MONTH(BF$574)+$E404,1),[1]Indices!$A$2:$A$639,0),FALSE))</f>
        <v>0</v>
      </c>
      <c r="BG578" s="14">
        <f>IF(ISBLANK($B404),,HLOOKUP($C404,[1]Indices!$2:$639,MATCH(DATE(YEAR(BG$574),MONTH(BG$574)+$E404,1),[1]Indices!$A$2:$A$639,0),FALSE))</f>
        <v>0</v>
      </c>
      <c r="BH578" s="14">
        <f>IF(ISBLANK($B404),,HLOOKUP($C404,[1]Indices!$2:$639,MATCH(DATE(YEAR(BH$574),MONTH(BH$574)+$E404,1),[1]Indices!$A$2:$A$639,0),FALSE))</f>
        <v>0</v>
      </c>
      <c r="BI578" s="14">
        <f>IF(ISBLANK($B404),,HLOOKUP($C404,[1]Indices!$2:$639,MATCH(DATE(YEAR(BI$574),MONTH(BI$574)+$E404,1),[1]Indices!$A$2:$A$639,0),FALSE))</f>
        <v>0</v>
      </c>
      <c r="BJ578" s="14">
        <f>IF(ISBLANK($B404),,HLOOKUP($C404,[1]Indices!$2:$639,MATCH(DATE(YEAR(BJ$574),MONTH(BJ$574)+$E404,1),[1]Indices!$A$2:$A$639,0),FALSE))</f>
        <v>0</v>
      </c>
      <c r="BK578" s="14">
        <f>IF(ISBLANK($B404),,HLOOKUP($C404,[1]Indices!$2:$639,MATCH(DATE(YEAR(BK$574),MONTH(BK$574)+$E404,1),[1]Indices!$A$2:$A$639,0),FALSE))</f>
        <v>0</v>
      </c>
      <c r="BL578" s="14">
        <f>IF(ISBLANK($B404),,HLOOKUP($C404,[1]Indices!$2:$639,MATCH(DATE(YEAR(BL$574),MONTH(BL$574)+$E404,1),[1]Indices!$A$2:$A$639,0),FALSE))</f>
        <v>0</v>
      </c>
      <c r="BM578" s="14">
        <f>IF(ISBLANK($B404),,HLOOKUP($C404,[1]Indices!$2:$639,MATCH(DATE(YEAR(BM$574),MONTH(BM$574)+$E404,1),[1]Indices!$A$2:$A$639,0),FALSE))</f>
        <v>0</v>
      </c>
      <c r="BN578" s="14">
        <f>IF(ISBLANK($B404),,HLOOKUP($C404,[1]Indices!$2:$639,MATCH(DATE(YEAR(BN$574),MONTH(BN$574)+$E404,1),[1]Indices!$A$2:$A$639,0),FALSE))</f>
        <v>0</v>
      </c>
      <c r="BO578" s="14">
        <f>IF(ISBLANK($B404),,HLOOKUP($C404,[1]Indices!$2:$639,MATCH(DATE(YEAR(BO$574),MONTH(BO$574)+$E404,1),[1]Indices!$A$2:$A$639,0),FALSE))</f>
        <v>0</v>
      </c>
      <c r="BP578" s="14">
        <f>IF(ISBLANK($B404),,HLOOKUP($C404,[1]Indices!$2:$639,MATCH(DATE(YEAR(BP$574),MONTH(BP$574)+$E404,1),[1]Indices!$A$2:$A$639,0),FALSE))</f>
        <v>0</v>
      </c>
      <c r="BQ578" s="14">
        <f>IF(ISBLANK($B404),,HLOOKUP($C404,[1]Indices!$2:$639,MATCH(DATE(YEAR(BQ$574),MONTH(BQ$574)+$E404,1),[1]Indices!$A$2:$A$639,0),FALSE))</f>
        <v>0</v>
      </c>
      <c r="BR578" s="14">
        <f>IF(ISBLANK($B404),,HLOOKUP($C404,[1]Indices!$2:$639,MATCH(DATE(YEAR(BR$574),MONTH(BR$574)+$E404,1),[1]Indices!$A$2:$A$639,0),FALSE))</f>
        <v>0</v>
      </c>
      <c r="BS578" s="14">
        <f>IF(ISBLANK($B404),,HLOOKUP($C404,[1]Indices!$2:$639,MATCH(DATE(YEAR(BS$574),MONTH(BS$574)+$E404,1),[1]Indices!$A$2:$A$639,0),FALSE))</f>
        <v>0</v>
      </c>
      <c r="BT578" s="14">
        <f>IF(ISBLANK($B404),,HLOOKUP($C404,[1]Indices!$2:$639,MATCH(DATE(YEAR(BT$574),MONTH(BT$574)+$E404,1),[1]Indices!$A$2:$A$639,0),FALSE))</f>
        <v>0</v>
      </c>
      <c r="BU578" s="14">
        <f>IF(ISBLANK($B404),,HLOOKUP($C404,[1]Indices!$2:$639,MATCH(DATE(YEAR(BU$574),MONTH(BU$574)+$E404,1),[1]Indices!$A$2:$A$639,0),FALSE))</f>
        <v>0</v>
      </c>
      <c r="BV578" s="14">
        <f>IF(ISBLANK($B404),,HLOOKUP($C404,[1]Indices!$2:$639,MATCH(DATE(YEAR(BV$574),MONTH(BV$574)+$E404,1),[1]Indices!$A$2:$A$639,0),FALSE))</f>
        <v>0</v>
      </c>
      <c r="BW578" s="14">
        <f>IF(ISBLANK($B404),,HLOOKUP($C404,[1]Indices!$2:$639,MATCH(DATE(YEAR(BW$574),MONTH(BW$574)+$E404,1),[1]Indices!$A$2:$A$639,0),FALSE))</f>
        <v>0</v>
      </c>
      <c r="BX578" s="14">
        <f>IF(ISBLANK($B404),,HLOOKUP($C404,[1]Indices!$2:$639,MATCH(DATE(YEAR(BX$574),MONTH(BX$574)+$E404,1),[1]Indices!$A$2:$A$639,0),FALSE))</f>
        <v>0</v>
      </c>
      <c r="BY578" s="14">
        <f>IF(ISBLANK($B404),,HLOOKUP($C404,[1]Indices!$2:$639,MATCH(DATE(YEAR(BY$574),MONTH(BY$574)+$E404,1),[1]Indices!$A$2:$A$639,0),FALSE))</f>
        <v>0</v>
      </c>
      <c r="BZ578" s="14">
        <f>IF(ISBLANK($B404),,HLOOKUP($C404,[1]Indices!$2:$639,MATCH(DATE(YEAR(BZ$574),MONTH(BZ$574)+$E404,1),[1]Indices!$A$2:$A$639,0),FALSE))</f>
        <v>0</v>
      </c>
      <c r="CA578" s="14">
        <f>IF(ISBLANK($B404),,HLOOKUP($C404,[1]Indices!$2:$639,MATCH(DATE(YEAR(CA$574),MONTH(CA$574)+$E404,1),[1]Indices!$A$2:$A$639,0),FALSE))</f>
        <v>0</v>
      </c>
      <c r="CB578" s="14">
        <f>IF(ISBLANK($B404),,HLOOKUP($C404,[1]Indices!$2:$639,MATCH(DATE(YEAR(CB$574),MONTH(CB$574)+$E404,1),[1]Indices!$A$2:$A$639,0),FALSE))</f>
        <v>0</v>
      </c>
      <c r="CC578" s="14">
        <f>IF(ISBLANK($B404),,HLOOKUP($C404,[1]Indices!$2:$639,MATCH(DATE(YEAR(CC$574),MONTH(CC$574)+$E404,1),[1]Indices!$A$2:$A$639,0),FALSE))</f>
        <v>0</v>
      </c>
      <c r="CD578" s="14">
        <f>IF(ISBLANK($B404),,HLOOKUP($C404,[1]Indices!$2:$639,MATCH(DATE(YEAR(CD$574),MONTH(CD$574)+$E404,1),[1]Indices!$A$2:$A$639,0),FALSE))</f>
        <v>0</v>
      </c>
      <c r="CE578" s="14">
        <f>IF(ISBLANK($B404),,HLOOKUP($C404,[1]Indices!$2:$639,MATCH(DATE(YEAR(CE$574),MONTH(CE$574)+$E404,1),[1]Indices!$A$2:$A$639,0),FALSE))</f>
        <v>0</v>
      </c>
      <c r="CF578" s="14">
        <f>IF(ISBLANK($B404),,HLOOKUP($C404,[1]Indices!$2:$639,MATCH(DATE(YEAR(CF$574),MONTH(CF$574)+$E404,1),[1]Indices!$A$2:$A$639,0),FALSE))</f>
        <v>0</v>
      </c>
      <c r="CG578" s="14">
        <f>IF(ISBLANK($B404),,HLOOKUP($C404,[1]Indices!$2:$639,MATCH(DATE(YEAR(CG$574),MONTH(CG$574)+$E404,1),[1]Indices!$A$2:$A$639,0),FALSE))</f>
        <v>0</v>
      </c>
      <c r="CH578" s="14">
        <f>IF(ISBLANK($B404),,HLOOKUP($C404,[1]Indices!$2:$639,MATCH(DATE(YEAR(CH$574),MONTH(CH$574)+$E404,1),[1]Indices!$A$2:$A$639,0),FALSE))</f>
        <v>0</v>
      </c>
      <c r="CI578" s="14">
        <f>IF(ISBLANK($B404),,HLOOKUP($C404,[1]Indices!$2:$639,MATCH(DATE(YEAR(CI$574),MONTH(CI$574)+$E404,1),[1]Indices!$A$2:$A$639,0),FALSE))</f>
        <v>0</v>
      </c>
      <c r="CJ578" s="14">
        <f>IF(ISBLANK($B404),,HLOOKUP($C404,[1]Indices!$2:$639,MATCH(DATE(YEAR(CJ$574),MONTH(CJ$574)+$E404,1),[1]Indices!$A$2:$A$639,0),FALSE))</f>
        <v>0</v>
      </c>
      <c r="CK578" s="14">
        <f>IF(ISBLANK($B404),,HLOOKUP($C404,[1]Indices!$2:$639,MATCH(DATE(YEAR(CK$574),MONTH(CK$574)+$E404,1),[1]Indices!$A$2:$A$639,0),FALSE))</f>
        <v>0</v>
      </c>
      <c r="CL578" s="14">
        <f>IF(ISBLANK($B404),,HLOOKUP($C404,[1]Indices!$2:$639,MATCH(DATE(YEAR(CL$574),MONTH(CL$574)+$E404,1),[1]Indices!$A$2:$A$639,0),FALSE))</f>
        <v>0</v>
      </c>
      <c r="CM578" s="14">
        <f>IF(ISBLANK($B404),,HLOOKUP($C404,[1]Indices!$2:$639,MATCH(DATE(YEAR(CM$574),MONTH(CM$574)+$E404,1),[1]Indices!$A$2:$A$639,0),FALSE))</f>
        <v>0</v>
      </c>
      <c r="CN578" s="14">
        <f>IF(ISBLANK($B404),,HLOOKUP($C404,[1]Indices!$2:$639,MATCH(DATE(YEAR(CN$574),MONTH(CN$574)+$E404,1),[1]Indices!$A$2:$A$639,0),FALSE))</f>
        <v>0</v>
      </c>
      <c r="CO578" s="14">
        <f>IF(ISBLANK($B404),,HLOOKUP($C404,[1]Indices!$2:$639,MATCH(DATE(YEAR(CO$574),MONTH(CO$574)+$E404,1),[1]Indices!$A$2:$A$639,0),FALSE))</f>
        <v>0</v>
      </c>
      <c r="CP578" s="14">
        <f>IF(ISBLANK($B404),,HLOOKUP($C404,[1]Indices!$2:$639,MATCH(DATE(YEAR(CP$574),MONTH(CP$574)+$E404,1),[1]Indices!$A$2:$A$639,0),FALSE))</f>
        <v>0</v>
      </c>
      <c r="CQ578" s="14">
        <f>IF(ISBLANK($B404),,HLOOKUP($C404,[1]Indices!$2:$639,MATCH(DATE(YEAR(CQ$574),MONTH(CQ$574)+$E404,1),[1]Indices!$A$2:$A$639,0),FALSE))</f>
        <v>0</v>
      </c>
      <c r="CR578" s="14">
        <f>IF(ISBLANK($B404),,HLOOKUP($C404,[1]Indices!$2:$639,MATCH(DATE(YEAR(CR$574),MONTH(CR$574)+$E404,1),[1]Indices!$A$2:$A$639,0),FALSE))</f>
        <v>0</v>
      </c>
      <c r="CS578" s="14">
        <f>IF(ISBLANK($B404),,HLOOKUP($C404,[1]Indices!$2:$639,MATCH(DATE(YEAR(CS$574),MONTH(CS$574)+$E404,1),[1]Indices!$A$2:$A$639,0),FALSE))</f>
        <v>0</v>
      </c>
      <c r="CT578" s="14">
        <f>IF(ISBLANK($B404),,HLOOKUP($C404,[1]Indices!$2:$639,MATCH(DATE(YEAR(CT$574),MONTH(CT$574)+$E404,1),[1]Indices!$A$2:$A$639,0),FALSE))</f>
        <v>0</v>
      </c>
      <c r="CU578" s="14">
        <f>IF(ISBLANK($B404),,HLOOKUP($C404,[1]Indices!$2:$639,MATCH(DATE(YEAR(CU$574),MONTH(CU$574)+$E404,1),[1]Indices!$A$2:$A$639,0),FALSE))</f>
        <v>0</v>
      </c>
      <c r="CV578" s="14">
        <f>IF(ISBLANK($B404),,HLOOKUP($C404,[1]Indices!$2:$639,MATCH(DATE(YEAR(CV$574),MONTH(CV$574)+$E404,1),[1]Indices!$A$2:$A$639,0),FALSE))</f>
        <v>0</v>
      </c>
      <c r="CW578" s="14">
        <f>IF(ISBLANK($B404),,HLOOKUP($C404,[1]Indices!$2:$639,MATCH(DATE(YEAR(CW$574),MONTH(CW$574)+$E404,1),[1]Indices!$A$2:$A$639,0),FALSE))</f>
        <v>0</v>
      </c>
      <c r="CX578" s="14">
        <f>IF(ISBLANK($B404),,HLOOKUP($C404,[1]Indices!$2:$639,MATCH(DATE(YEAR(CX$574),MONTH(CX$574)+$E404,1),[1]Indices!$A$2:$A$639,0),FALSE))</f>
        <v>0</v>
      </c>
      <c r="CY578" s="14">
        <f>IF(ISBLANK($B404),,HLOOKUP($C404,[1]Indices!$2:$639,MATCH(DATE(YEAR(CY$574),MONTH(CY$574)+$E404,1),[1]Indices!$A$2:$A$639,0),FALSE))</f>
        <v>0</v>
      </c>
      <c r="CZ578" s="14">
        <f>IF(ISBLANK($B404),,HLOOKUP($C404,[1]Indices!$2:$639,MATCH(DATE(YEAR(CZ$574),MONTH(CZ$574)+$E404,1),[1]Indices!$A$2:$A$639,0),FALSE))</f>
        <v>0</v>
      </c>
      <c r="DA578" s="14">
        <f>IF(ISBLANK($B404),,HLOOKUP($C404,[1]Indices!$2:$639,MATCH(DATE(YEAR(DA$574),MONTH(DA$574)+$E404,1),[1]Indices!$A$2:$A$639,0),FALSE))</f>
        <v>0</v>
      </c>
      <c r="DB578" s="14">
        <f>IF(ISBLANK($B404),,HLOOKUP($C404,[1]Indices!$2:$639,MATCH(DATE(YEAR(DB$574),MONTH(DB$574)+$E404,1),[1]Indices!$A$2:$A$639,0),FALSE))</f>
        <v>0</v>
      </c>
      <c r="DC578" s="14">
        <f>IF(ISBLANK($B404),,HLOOKUP($C404,[1]Indices!$2:$639,MATCH(DATE(YEAR(DC$574),MONTH(DC$574)+$E404,1),[1]Indices!$A$2:$A$639,0),FALSE))</f>
        <v>0</v>
      </c>
      <c r="DD578" s="14">
        <f>IF(ISBLANK($B404),,HLOOKUP($C404,[1]Indices!$2:$639,MATCH(DATE(YEAR(DD$574),MONTH(DD$574)+$E404,1),[1]Indices!$A$2:$A$639,0),FALSE))</f>
        <v>0</v>
      </c>
      <c r="DE578" s="14">
        <f>IF(ISBLANK($B404),,HLOOKUP($C404,[1]Indices!$2:$639,MATCH(DATE(YEAR(DE$574),MONTH(DE$574)+$E404,1),[1]Indices!$A$2:$A$639,0),FALSE))</f>
        <v>0</v>
      </c>
      <c r="DF578" s="14">
        <f>IF(ISBLANK($B404),,HLOOKUP($C404,[1]Indices!$2:$639,MATCH(DATE(YEAR(DF$574),MONTH(DF$574)+$E404,1),[1]Indices!$A$2:$A$639,0),FALSE))</f>
        <v>0</v>
      </c>
      <c r="DG578" s="14">
        <f>IF(ISBLANK($B404),,HLOOKUP($C404,[1]Indices!$2:$639,MATCH(DATE(YEAR(DG$574),MONTH(DG$574)+$E404,1),[1]Indices!$A$2:$A$639,0),FALSE))</f>
        <v>0</v>
      </c>
      <c r="DH578" s="14">
        <f>IF(ISBLANK($B404),,HLOOKUP($C404,[1]Indices!$2:$639,MATCH(DATE(YEAR(DH$574),MONTH(DH$574)+$E404,1),[1]Indices!$A$2:$A$639,0),FALSE))</f>
        <v>0</v>
      </c>
      <c r="DI578" s="14">
        <f>IF(ISBLANK($B404),,HLOOKUP($C404,[1]Indices!$2:$639,MATCH(DATE(YEAR(DI$574),MONTH(DI$574)+$E404,1),[1]Indices!$A$2:$A$639,0),FALSE))</f>
        <v>0</v>
      </c>
      <c r="DJ578" s="14">
        <f>IF(ISBLANK($B404),,HLOOKUP($C404,[1]Indices!$2:$639,MATCH(DATE(YEAR(DJ$574),MONTH(DJ$574)+$E404,1),[1]Indices!$A$2:$A$639,0),FALSE))</f>
        <v>0</v>
      </c>
      <c r="DK578" s="14">
        <f>IF(ISBLANK($B404),,HLOOKUP($C404,[1]Indices!$2:$639,MATCH(DATE(YEAR(DK$574),MONTH(DK$574)+$E404,1),[1]Indices!$A$2:$A$639,0),FALSE))</f>
        <v>0</v>
      </c>
      <c r="DL578" s="14">
        <f>IF(ISBLANK($B404),,HLOOKUP($C404,[1]Indices!$2:$639,MATCH(DATE(YEAR(DL$574),MONTH(DL$574)+$E404,1),[1]Indices!$A$2:$A$639,0),FALSE))</f>
        <v>0</v>
      </c>
      <c r="DM578" s="14">
        <f>IF(ISBLANK($B404),,HLOOKUP($C404,[1]Indices!$2:$639,MATCH(DATE(YEAR(DM$574),MONTH(DM$574)+$E404,1),[1]Indices!$A$2:$A$639,0),FALSE))</f>
        <v>0</v>
      </c>
      <c r="DN578" s="14">
        <f>IF(ISBLANK($B404),,HLOOKUP($C404,[1]Indices!$2:$639,MATCH(DATE(YEAR(DN$574),MONTH(DN$574)+$E404,1),[1]Indices!$A$2:$A$639,0),FALSE))</f>
        <v>0</v>
      </c>
      <c r="DO578" s="14">
        <f>IF(ISBLANK($B404),,HLOOKUP($C404,[1]Indices!$2:$639,MATCH(DATE(YEAR(DO$574),MONTH(DO$574)+$E404,1),[1]Indices!$A$2:$A$639,0),FALSE))</f>
        <v>0</v>
      </c>
      <c r="DP578" s="14">
        <f>IF(ISBLANK($B404),,HLOOKUP($C404,[1]Indices!$2:$639,MATCH(DATE(YEAR(DP$574),MONTH(DP$574)+$E404,1),[1]Indices!$A$2:$A$639,0),FALSE))</f>
        <v>0</v>
      </c>
      <c r="DQ578" s="14">
        <f>IF(ISBLANK($B404),,HLOOKUP($C404,[1]Indices!$2:$639,MATCH(DATE(YEAR(DQ$574),MONTH(DQ$574)+$E404,1),[1]Indices!$A$2:$A$639,0),FALSE))</f>
        <v>0</v>
      </c>
      <c r="DR578" s="14">
        <f>IF(ISBLANK($B404),,HLOOKUP($C404,[1]Indices!$2:$639,MATCH(DATE(YEAR(DR$574),MONTH(DR$574)+$E404,1),[1]Indices!$A$2:$A$639,0),FALSE))</f>
        <v>0</v>
      </c>
      <c r="DS578" s="14">
        <f>IF(ISBLANK($B404),,HLOOKUP($C404,[1]Indices!$2:$639,MATCH(DATE(YEAR(DS$574),MONTH(DS$574)+$E404,1),[1]Indices!$A$2:$A$639,0),FALSE))</f>
        <v>0</v>
      </c>
      <c r="DT578" s="14">
        <f>IF(ISBLANK($B404),,HLOOKUP($C404,[1]Indices!$2:$639,MATCH(DATE(YEAR(DT$574),MONTH(DT$574)+$E404,1),[1]Indices!$A$2:$A$639,0),FALSE))</f>
        <v>0</v>
      </c>
      <c r="DU578" s="14">
        <f>IF(ISBLANK($B404),,HLOOKUP($C404,[1]Indices!$2:$639,MATCH(DATE(YEAR(DU$574),MONTH(DU$574)+$E404,1),[1]Indices!$A$2:$A$639,0),FALSE))</f>
        <v>0</v>
      </c>
      <c r="DV578" s="14">
        <f>IF(ISBLANK($B404),,HLOOKUP($C404,[1]Indices!$2:$639,MATCH(DATE(YEAR(DV$574),MONTH(DV$574)+$E404,1),[1]Indices!$A$2:$A$639,0),FALSE))</f>
        <v>0</v>
      </c>
      <c r="DW578" s="14">
        <f>IF(ISBLANK($B404),,HLOOKUP($C404,[1]Indices!$2:$639,MATCH(DATE(YEAR(DW$574),MONTH(DW$574)+$E404,1),[1]Indices!$A$2:$A$639,0),FALSE))</f>
        <v>0</v>
      </c>
      <c r="DX578" s="14">
        <f>IF(ISBLANK($B404),,HLOOKUP($C404,[1]Indices!$2:$639,MATCH(DATE(YEAR(DX$574),MONTH(DX$574)+$E404,1),[1]Indices!$A$2:$A$639,0),FALSE))</f>
        <v>0</v>
      </c>
      <c r="DY578" s="14">
        <f>IF(ISBLANK($B404),,HLOOKUP($C404,[1]Indices!$2:$639,MATCH(DATE(YEAR(DY$574),MONTH(DY$574)+$E404,1),[1]Indices!$A$2:$A$639,0),FALSE))</f>
        <v>0</v>
      </c>
      <c r="DZ578" s="14">
        <f>IF(ISBLANK($B404),,HLOOKUP($C404,[1]Indices!$2:$639,MATCH(DATE(YEAR(DZ$574),MONTH(DZ$574)+$E404,1),[1]Indices!$A$2:$A$639,0),FALSE))</f>
        <v>0</v>
      </c>
      <c r="EA578" s="14">
        <f>IF(ISBLANK($B404),,HLOOKUP($C404,[1]Indices!$2:$639,MATCH(DATE(YEAR(EA$574),MONTH(EA$574)+$E404,1),[1]Indices!$A$2:$A$639,0),FALSE))</f>
        <v>0</v>
      </c>
      <c r="EB578" s="14">
        <f>IF(ISBLANK($B404),,HLOOKUP($C404,[1]Indices!$2:$639,MATCH(DATE(YEAR(EB$574),MONTH(EB$574)+$E404,1),[1]Indices!$A$2:$A$639,0),FALSE))</f>
        <v>0</v>
      </c>
      <c r="EC578" s="14">
        <f>IF(ISBLANK($B404),,HLOOKUP($C404,[1]Indices!$2:$639,MATCH(DATE(YEAR(EC$574),MONTH(EC$574)+$E404,1),[1]Indices!$A$2:$A$639,0),FALSE))</f>
        <v>0</v>
      </c>
      <c r="ED578" s="14">
        <f>IF(ISBLANK($B404),,HLOOKUP($C404,[1]Indices!$2:$639,MATCH(DATE(YEAR(ED$574),MONTH(ED$574)+$E404,1),[1]Indices!$A$2:$A$639,0),FALSE))</f>
        <v>0</v>
      </c>
      <c r="EE578" s="14">
        <f>IF(ISBLANK($B404),,HLOOKUP($C404,[1]Indices!$2:$639,MATCH(DATE(YEAR(EE$574),MONTH(EE$574)+$E404,1),[1]Indices!$A$2:$A$639,0),FALSE))</f>
        <v>0</v>
      </c>
      <c r="EF578" s="14">
        <f>IF(ISBLANK($B404),,HLOOKUP($C404,[1]Indices!$2:$639,MATCH(DATE(YEAR(EF$574),MONTH(EF$574)+$E404,1),[1]Indices!$A$2:$A$639,0),FALSE))</f>
        <v>0</v>
      </c>
      <c r="EG578" s="14">
        <f>IF(ISBLANK($B404),,HLOOKUP($C404,[1]Indices!$2:$639,MATCH(DATE(YEAR(EG$574),MONTH(EG$574)+$E404,1),[1]Indices!$A$2:$A$639,0),FALSE))</f>
        <v>0</v>
      </c>
      <c r="EH578" s="14">
        <f>IF(ISBLANK($B404),,HLOOKUP($C404,[1]Indices!$2:$639,MATCH(DATE(YEAR(EH$574),MONTH(EH$574)+$E404,1),[1]Indices!$A$2:$A$639,0),FALSE))</f>
        <v>0</v>
      </c>
      <c r="EI578" s="14">
        <f>IF(ISBLANK($B404),,HLOOKUP($C404,[1]Indices!$2:$639,MATCH(DATE(YEAR(EI$574),MONTH(EI$574)+$E404,1),[1]Indices!$A$2:$A$639,0),FALSE))</f>
        <v>0</v>
      </c>
      <c r="EJ578" s="14">
        <f>IF(ISBLANK($B404),,HLOOKUP($C404,[1]Indices!$2:$639,MATCH(DATE(YEAR(EJ$574),MONTH(EJ$574)+$E404,1),[1]Indices!$A$2:$A$639,0),FALSE))</f>
        <v>0</v>
      </c>
      <c r="EK578" s="14">
        <f>IF(ISBLANK($B404),,HLOOKUP($C404,[1]Indices!$2:$639,MATCH(DATE(YEAR(EK$574),MONTH(EK$574)+$E404,1),[1]Indices!$A$2:$A$639,0),FALSE))</f>
        <v>0</v>
      </c>
      <c r="EL578" s="14">
        <f>IF(ISBLANK($B404),,HLOOKUP($C404,[1]Indices!$2:$639,MATCH(DATE(YEAR(EL$574),MONTH(EL$574)+$E404,1),[1]Indices!$A$2:$A$639,0),FALSE))</f>
        <v>0</v>
      </c>
      <c r="EM578" s="14">
        <f>IF(ISBLANK($B404),,HLOOKUP($C404,[1]Indices!$2:$639,MATCH(DATE(YEAR(EM$574),MONTH(EM$574)+$E404,1),[1]Indices!$A$2:$A$639,0),FALSE))</f>
        <v>0</v>
      </c>
      <c r="EN578" s="14">
        <f>IF(ISBLANK($B404),,HLOOKUP($C404,[1]Indices!$2:$639,MATCH(DATE(YEAR(EN$574),MONTH(EN$574)+$E404,1),[1]Indices!$A$2:$A$639,0),FALSE))</f>
        <v>0</v>
      </c>
      <c r="EO578" s="14">
        <f>IF(ISBLANK($B404),,HLOOKUP($C404,[1]Indices!$2:$639,MATCH(DATE(YEAR(EO$574),MONTH(EO$574)+$E404,1),[1]Indices!$A$2:$A$639,0),FALSE))</f>
        <v>0</v>
      </c>
      <c r="EP578" s="14">
        <f>IF(ISBLANK($B404),,HLOOKUP($C404,[1]Indices!$2:$639,MATCH(DATE(YEAR(EP$574),MONTH(EP$574)+$E404,1),[1]Indices!$A$2:$A$639,0),FALSE))</f>
        <v>0</v>
      </c>
      <c r="EQ578" s="14">
        <f>IF(ISBLANK($B404),,HLOOKUP($C404,[1]Indices!$2:$639,MATCH(DATE(YEAR(EQ$574),MONTH(EQ$574)+$E404,1),[1]Indices!$A$2:$A$639,0),FALSE))</f>
        <v>0</v>
      </c>
      <c r="ER578" s="14">
        <f>IF(ISBLANK($B404),,HLOOKUP($C404,[1]Indices!$2:$639,MATCH(DATE(YEAR(ER$574),MONTH(ER$574)+$E404,1),[1]Indices!$A$2:$A$639,0),FALSE))</f>
        <v>0</v>
      </c>
      <c r="ES578" s="14">
        <f>IF(ISBLANK($B404),,HLOOKUP($C404,[1]Indices!$2:$639,MATCH(DATE(YEAR(ES$574),MONTH(ES$574)+$E404,1),[1]Indices!$A$2:$A$639,0),FALSE))</f>
        <v>0</v>
      </c>
      <c r="ET578" s="14">
        <f>IF(ISBLANK($B404),,HLOOKUP($C404,[1]Indices!$2:$639,MATCH(DATE(YEAR(ET$574),MONTH(ET$574)+$E404,1),[1]Indices!$A$2:$A$639,0),FALSE))</f>
        <v>0</v>
      </c>
      <c r="EU578" s="14">
        <f>IF(ISBLANK($B404),,HLOOKUP($C404,[1]Indices!$2:$639,MATCH(DATE(YEAR(EU$574),MONTH(EU$574)+$E404,1),[1]Indices!$A$2:$A$639,0),FALSE))</f>
        <v>0</v>
      </c>
      <c r="EV578" s="14">
        <f>IF(ISBLANK($B404),,HLOOKUP($C404,[1]Indices!$2:$639,MATCH(DATE(YEAR(EV$574),MONTH(EV$574)+$E404,1),[1]Indices!$A$2:$A$639,0),FALSE))</f>
        <v>0</v>
      </c>
      <c r="EW578" s="14">
        <f>IF(ISBLANK($B404),,HLOOKUP($C404,[1]Indices!$2:$639,MATCH(DATE(YEAR(EW$574),MONTH(EW$574)+$E404,1),[1]Indices!$A$2:$A$639,0),FALSE))</f>
        <v>0</v>
      </c>
      <c r="EX578" s="14">
        <f>IF(ISBLANK($B404),,HLOOKUP($C404,[1]Indices!$2:$639,MATCH(DATE(YEAR(EX$574),MONTH(EX$574)+$E404,1),[1]Indices!$A$2:$A$639,0),FALSE))</f>
        <v>0</v>
      </c>
      <c r="EY578" s="14">
        <f>IF(ISBLANK($B404),,HLOOKUP($C404,[1]Indices!$2:$639,MATCH(DATE(YEAR(EY$574),MONTH(EY$574)+$E404,1),[1]Indices!$A$2:$A$639,0),FALSE))</f>
        <v>0</v>
      </c>
      <c r="EZ578" s="14">
        <f>IF(ISBLANK($B404),,HLOOKUP($C404,[1]Indices!$2:$639,MATCH(DATE(YEAR(EZ$574),MONTH(EZ$574)+$E404,1),[1]Indices!$A$2:$A$639,0),FALSE))</f>
        <v>0</v>
      </c>
      <c r="FA578" s="14">
        <f>IF(ISBLANK($B404),,HLOOKUP($C404,[1]Indices!$2:$639,MATCH(DATE(YEAR(FA$574),MONTH(FA$574)+$E404,1),[1]Indices!$A$2:$A$639,0),FALSE))</f>
        <v>0</v>
      </c>
      <c r="FB578" s="14">
        <f>IF(ISBLANK($B404),,HLOOKUP($C404,[1]Indices!$2:$639,MATCH(DATE(YEAR(FB$574),MONTH(FB$574)+$E404,1),[1]Indices!$A$2:$A$639,0),FALSE))</f>
        <v>0</v>
      </c>
      <c r="FC578" s="14">
        <f>IF(ISBLANK($B404),,HLOOKUP($C404,[1]Indices!$2:$639,MATCH(DATE(YEAR(FC$574),MONTH(FC$574)+$E404,1),[1]Indices!$A$2:$A$639,0),FALSE))</f>
        <v>0</v>
      </c>
      <c r="FD578" s="14">
        <f>IF(ISBLANK($B404),,HLOOKUP($C404,[1]Indices!$2:$639,MATCH(DATE(YEAR(FD$574),MONTH(FD$574)+$E404,1),[1]Indices!$A$2:$A$639,0),FALSE))</f>
        <v>0</v>
      </c>
      <c r="FE578" s="14">
        <f>IF(ISBLANK($B404),,HLOOKUP($C404,[1]Indices!$2:$639,MATCH(DATE(YEAR(FE$574),MONTH(FE$574)+$E404,1),[1]Indices!$A$2:$A$639,0),FALSE))</f>
        <v>0</v>
      </c>
      <c r="FF578" s="14">
        <f>IF(ISBLANK($B404),,HLOOKUP($C404,[1]Indices!$2:$639,MATCH(DATE(YEAR(FF$574),MONTH(FF$574)+$E404,1),[1]Indices!$A$2:$A$639,0),FALSE))</f>
        <v>0</v>
      </c>
      <c r="FG578" s="14">
        <f>IF(ISBLANK($B404),,HLOOKUP($C404,[1]Indices!$2:$639,MATCH(DATE(YEAR(FG$574),MONTH(FG$574)+$E404,1),[1]Indices!$A$2:$A$639,0),FALSE))</f>
        <v>0</v>
      </c>
      <c r="FH578" s="14">
        <f>IF(ISBLANK($B404),,HLOOKUP($C404,[1]Indices!$2:$639,MATCH(DATE(YEAR(FH$574),MONTH(FH$574)+$E404,1),[1]Indices!$A$2:$A$639,0),FALSE))</f>
        <v>0</v>
      </c>
      <c r="FI578" s="14">
        <f>IF(ISBLANK($B404),,HLOOKUP($C404,[1]Indices!$2:$639,MATCH(DATE(YEAR(FI$574),MONTH(FI$574)+$E404,1),[1]Indices!$A$2:$A$639,0),FALSE))</f>
        <v>0</v>
      </c>
      <c r="FJ578" s="14">
        <f>IF(ISBLANK($B404),,HLOOKUP($C404,[1]Indices!$2:$639,MATCH(DATE(YEAR(FJ$574),MONTH(FJ$574)+$E404,1),[1]Indices!$A$2:$A$639,0),FALSE))</f>
        <v>0</v>
      </c>
      <c r="FK578" s="14">
        <f>IF(ISBLANK($B404),,HLOOKUP($C404,[1]Indices!$2:$639,MATCH(DATE(YEAR(FK$574),MONTH(FK$574)+$E404,1),[1]Indices!$A$2:$A$639,0),FALSE))</f>
        <v>0</v>
      </c>
      <c r="FL578" s="14">
        <f>IF(ISBLANK($B404),,HLOOKUP($C404,[1]Indices!$2:$639,MATCH(DATE(YEAR(FL$574),MONTH(FL$574)+$E404,1),[1]Indices!$A$2:$A$639,0),FALSE))</f>
        <v>0</v>
      </c>
      <c r="FM578" s="14">
        <f>IF(ISBLANK($B404),,HLOOKUP($C404,[1]Indices!$2:$639,MATCH(DATE(YEAR(FM$574),MONTH(FM$574)+$E404,1),[1]Indices!$A$2:$A$639,0),FALSE))</f>
        <v>0</v>
      </c>
      <c r="FN578" s="14">
        <f>IF(ISBLANK($B404),,HLOOKUP($C404,[1]Indices!$2:$639,MATCH(DATE(YEAR(FN$574),MONTH(FN$574)+$E404,1),[1]Indices!$A$2:$A$639,0),FALSE))</f>
        <v>0</v>
      </c>
      <c r="FO578" s="14">
        <f>IF(ISBLANK($B404),,HLOOKUP($C404,[1]Indices!$2:$639,MATCH(DATE(YEAR(FO$574),MONTH(FO$574)+$E404,1),[1]Indices!$A$2:$A$639,0),FALSE))</f>
        <v>0</v>
      </c>
      <c r="FP578" s="14">
        <f>IF(ISBLANK($B404),,HLOOKUP($C404,[1]Indices!$2:$639,MATCH(DATE(YEAR(FP$574),MONTH(FP$574)+$E404,1),[1]Indices!$A$2:$A$639,0),FALSE))</f>
        <v>0</v>
      </c>
      <c r="FQ578" s="14">
        <f>IF(ISBLANK($B404),,HLOOKUP($C404,[1]Indices!$2:$639,MATCH(DATE(YEAR(FQ$574),MONTH(FQ$574)+$E404,1),[1]Indices!$A$2:$A$639,0),FALSE))</f>
        <v>0</v>
      </c>
      <c r="FR578" s="14">
        <f>IF(ISBLANK($B404),,HLOOKUP($C404,[1]Indices!$2:$639,MATCH(DATE(YEAR(FR$574),MONTH(FR$574)+$E404,1),[1]Indices!$A$2:$A$639,0),FALSE))</f>
        <v>0</v>
      </c>
      <c r="FS578" s="14">
        <f>IF(ISBLANK($B404),,HLOOKUP($C404,[1]Indices!$2:$639,MATCH(DATE(YEAR(FS$574),MONTH(FS$574)+$E404,1),[1]Indices!$A$2:$A$639,0),FALSE))</f>
        <v>0</v>
      </c>
      <c r="FT578" s="14">
        <f>IF(ISBLANK($B404),,HLOOKUP($C404,[1]Indices!$2:$639,MATCH(DATE(YEAR(FT$574),MONTH(FT$574)+$E404,1),[1]Indices!$A$2:$A$639,0),FALSE))</f>
        <v>0</v>
      </c>
      <c r="FU578" s="14">
        <f>IF(ISBLANK($B404),,HLOOKUP($C404,[1]Indices!$2:$639,MATCH(DATE(YEAR(FU$574),MONTH(FU$574)+$E404,1),[1]Indices!$A$2:$A$639,0),FALSE))</f>
        <v>0</v>
      </c>
      <c r="FV578" s="14">
        <f>IF(ISBLANK($B404),,HLOOKUP($C404,[1]Indices!$2:$639,MATCH(DATE(YEAR(FV$574),MONTH(FV$574)+$E404,1),[1]Indices!$A$2:$A$639,0),FALSE))</f>
        <v>0</v>
      </c>
      <c r="FW578" s="14">
        <f>IF(ISBLANK($B404),,HLOOKUP($C404,[1]Indices!$2:$639,MATCH(DATE(YEAR(FW$574),MONTH(FW$574)+$E404,1),[1]Indices!$A$2:$A$639,0),FALSE))</f>
        <v>0</v>
      </c>
      <c r="FX578" s="14">
        <f>IF(ISBLANK($B404),,HLOOKUP($C404,[1]Indices!$2:$639,MATCH(DATE(YEAR(FX$574),MONTH(FX$574)+$E404,1),[1]Indices!$A$2:$A$639,0),FALSE))</f>
        <v>0</v>
      </c>
      <c r="FY578" s="14">
        <f>IF(ISBLANK($B404),,HLOOKUP($C404,[1]Indices!$2:$639,MATCH(DATE(YEAR(FY$574),MONTH(FY$574)+$E404,1),[1]Indices!$A$2:$A$639,0),FALSE))</f>
        <v>0</v>
      </c>
      <c r="FZ578" s="14">
        <f>IF(ISBLANK($B404),,HLOOKUP($C404,[1]Indices!$2:$639,MATCH(DATE(YEAR(FZ$574),MONTH(FZ$574)+$E404,1),[1]Indices!$A$2:$A$639,0),FALSE))</f>
        <v>0</v>
      </c>
      <c r="GA578" s="14">
        <f>IF(ISBLANK($B404),,HLOOKUP($C404,[1]Indices!$2:$639,MATCH(DATE(YEAR(GA$574),MONTH(GA$574)+$E404,1),[1]Indices!$A$2:$A$639,0),FALSE))</f>
        <v>0</v>
      </c>
      <c r="GB578" s="14">
        <f>IF(ISBLANK($B404),,HLOOKUP($C404,[1]Indices!$2:$639,MATCH(DATE(YEAR(GB$574),MONTH(GB$574)+$E404,1),[1]Indices!$A$2:$A$639,0),FALSE))</f>
        <v>0</v>
      </c>
      <c r="GC578" s="14">
        <f>IF(ISBLANK($B404),,HLOOKUP($C404,[1]Indices!$2:$639,MATCH(DATE(YEAR(GC$574),MONTH(GC$574)+$E404,1),[1]Indices!$A$2:$A$639,0),FALSE))</f>
        <v>0</v>
      </c>
      <c r="GD578" s="14">
        <f>IF(ISBLANK($B404),,HLOOKUP($C404,[1]Indices!$2:$639,MATCH(DATE(YEAR(GD$574),MONTH(GD$574)+$E404,1),[1]Indices!$A$2:$A$639,0),FALSE))</f>
        <v>0</v>
      </c>
      <c r="GE578" s="14">
        <f>IF(ISBLANK($B404),,HLOOKUP($C404,[1]Indices!$2:$639,MATCH(DATE(YEAR(GE$574),MONTH(GE$574)+$E404,1),[1]Indices!$A$2:$A$639,0),FALSE))</f>
        <v>0</v>
      </c>
      <c r="GF578" s="14">
        <f>IF(ISBLANK($B404),,HLOOKUP($C404,[1]Indices!$2:$639,MATCH(DATE(YEAR(GF$574),MONTH(GF$574)+$E404,1),[1]Indices!$A$2:$A$639,0),FALSE))</f>
        <v>0</v>
      </c>
      <c r="GG578" s="14">
        <f>IF(ISBLANK($B404),,HLOOKUP($C404,[1]Indices!$2:$639,MATCH(DATE(YEAR(GG$574),MONTH(GG$574)+$E404,1),[1]Indices!$A$2:$A$639,0),FALSE))</f>
        <v>0</v>
      </c>
      <c r="GH578" s="14">
        <f>IF(ISBLANK($B404),,HLOOKUP($C404,[1]Indices!$2:$639,MATCH(DATE(YEAR(GH$574),MONTH(GH$574)+$E404,1),[1]Indices!$A$2:$A$639,0),FALSE))</f>
        <v>0</v>
      </c>
      <c r="GI578" s="14">
        <f>IF(ISBLANK($B404),,HLOOKUP($C404,[1]Indices!$2:$639,MATCH(DATE(YEAR(GI$574),MONTH(GI$574)+$E404,1),[1]Indices!$A$2:$A$639,0),FALSE))</f>
        <v>0</v>
      </c>
      <c r="GJ578" s="14">
        <f>IF(ISBLANK($B404),,HLOOKUP($C404,[1]Indices!$2:$639,MATCH(DATE(YEAR(GJ$574),MONTH(GJ$574)+$E404,1),[1]Indices!$A$2:$A$639,0),FALSE))</f>
        <v>0</v>
      </c>
      <c r="GK578" s="14">
        <f>IF(ISBLANK($B404),,HLOOKUP($C404,[1]Indices!$2:$639,MATCH(DATE(YEAR(GK$574),MONTH(GK$574)+$E404,1),[1]Indices!$A$2:$A$639,0),FALSE))</f>
        <v>0</v>
      </c>
      <c r="GL578" s="14">
        <f>IF(ISBLANK($B404),,HLOOKUP($C404,[1]Indices!$2:$639,MATCH(DATE(YEAR(GL$574),MONTH(GL$574)+$E404,1),[1]Indices!$A$2:$A$639,0),FALSE))</f>
        <v>0</v>
      </c>
      <c r="GM578" s="14">
        <f>IF(ISBLANK($B404),,HLOOKUP($C404,[1]Indices!$2:$639,MATCH(DATE(YEAR(GM$574),MONTH(GM$574)+$E404,1),[1]Indices!$A$2:$A$639,0),FALSE))</f>
        <v>0</v>
      </c>
      <c r="GN578" s="14">
        <f>IF(ISBLANK($B404),,HLOOKUP($C404,[1]Indices!$2:$639,MATCH(DATE(YEAR(GN$574),MONTH(GN$574)+$E404,1),[1]Indices!$A$2:$A$639,0),FALSE))</f>
        <v>0</v>
      </c>
      <c r="GO578" s="14">
        <f>IF(ISBLANK($B404),,HLOOKUP($C404,[1]Indices!$2:$639,MATCH(DATE(YEAR(GO$574),MONTH(GO$574)+$E404,1),[1]Indices!$A$2:$A$639,0),FALSE))</f>
        <v>0</v>
      </c>
      <c r="GP578" s="14">
        <f>IF(ISBLANK($B404),,HLOOKUP($C404,[1]Indices!$2:$639,MATCH(DATE(YEAR(GP$574),MONTH(GP$574)+$E404,1),[1]Indices!$A$2:$A$639,0),FALSE))</f>
        <v>0</v>
      </c>
      <c r="GQ578" s="14">
        <f>IF(ISBLANK($B404),,HLOOKUP($C404,[1]Indices!$2:$639,MATCH(DATE(YEAR(GQ$574),MONTH(GQ$574)+$E404,1),[1]Indices!$A$2:$A$639,0),FALSE))</f>
        <v>0</v>
      </c>
      <c r="GR578" s="14">
        <f>IF(ISBLANK($B404),,HLOOKUP($C404,[1]Indices!$2:$639,MATCH(DATE(YEAR(GR$574),MONTH(GR$574)+$E404,1),[1]Indices!$A$2:$A$639,0),FALSE))</f>
        <v>0</v>
      </c>
      <c r="GS578" s="14">
        <f>IF(ISBLANK($B404),,HLOOKUP($C404,[1]Indices!$2:$639,MATCH(DATE(YEAR(GS$574),MONTH(GS$574)+$E404,1),[1]Indices!$A$2:$A$639,0),FALSE))</f>
        <v>0</v>
      </c>
      <c r="GT578" s="14">
        <f>IF(ISBLANK($B404),,HLOOKUP($C404,[1]Indices!$2:$639,MATCH(DATE(YEAR(GT$574),MONTH(GT$574)+$E404,1),[1]Indices!$A$2:$A$639,0),FALSE))</f>
        <v>0</v>
      </c>
      <c r="GU578" s="14">
        <f>IF(ISBLANK($B404),,HLOOKUP($C404,[1]Indices!$2:$639,MATCH(DATE(YEAR(GU$574),MONTH(GU$574)+$E404,1),[1]Indices!$A$2:$A$639,0),FALSE))</f>
        <v>0</v>
      </c>
      <c r="GV578" s="14">
        <f>IF(ISBLANK($B404),,HLOOKUP($C404,[1]Indices!$2:$639,MATCH(DATE(YEAR(GV$574),MONTH(GV$574)+$E404,1),[1]Indices!$A$2:$A$639,0),FALSE))</f>
        <v>0</v>
      </c>
      <c r="GW578" s="14">
        <f>IF(ISBLANK($B404),,HLOOKUP($C404,[1]Indices!$2:$639,MATCH(DATE(YEAR(GW$574),MONTH(GW$574)+$E404,1),[1]Indices!$A$2:$A$639,0),FALSE))</f>
        <v>0</v>
      </c>
      <c r="GX578" s="14">
        <f>IF(ISBLANK($B404),,HLOOKUP($C404,[1]Indices!$2:$639,MATCH(DATE(YEAR(GX$574),MONTH(GX$574)+$E404,1),[1]Indices!$A$2:$A$639,0),FALSE))</f>
        <v>0</v>
      </c>
      <c r="GY578" s="14">
        <f>IF(ISBLANK($B404),,HLOOKUP($C404,[1]Indices!$2:$639,MATCH(DATE(YEAR(GY$574),MONTH(GY$574)+$E404,1),[1]Indices!$A$2:$A$639,0),FALSE))</f>
        <v>0</v>
      </c>
      <c r="GZ578" s="14">
        <f>IF(ISBLANK($B404),,HLOOKUP($C404,[1]Indices!$2:$639,MATCH(DATE(YEAR(GZ$574),MONTH(GZ$574)+$E404,1),[1]Indices!$A$2:$A$639,0),FALSE))</f>
        <v>0</v>
      </c>
      <c r="HA578" s="14">
        <f>IF(ISBLANK($B404),,HLOOKUP($C404,[1]Indices!$2:$639,MATCH(DATE(YEAR(HA$574),MONTH(HA$574)+$E404,1),[1]Indices!$A$2:$A$639,0),FALSE))</f>
        <v>0</v>
      </c>
      <c r="HB578" s="14">
        <f>IF(ISBLANK($B404),,HLOOKUP($C404,[1]Indices!$2:$639,MATCH(DATE(YEAR(HB$574),MONTH(HB$574)+$E404,1),[1]Indices!$A$2:$A$639,0),FALSE))</f>
        <v>0</v>
      </c>
      <c r="HC578" s="14">
        <f>IF(ISBLANK($B404),,HLOOKUP($C404,[1]Indices!$2:$639,MATCH(DATE(YEAR(HC$574),MONTH(HC$574)+$E404,1),[1]Indices!$A$2:$A$639,0),FALSE))</f>
        <v>0</v>
      </c>
      <c r="HD578" s="14">
        <f>IF(ISBLANK($B404),,HLOOKUP($C404,[1]Indices!$2:$639,MATCH(DATE(YEAR(HD$574),MONTH(HD$574)+$E404,1),[1]Indices!$A$2:$A$639,0),FALSE))</f>
        <v>0</v>
      </c>
      <c r="HE578" s="14">
        <f>IF(ISBLANK($B404),,HLOOKUP($C404,[1]Indices!$2:$639,MATCH(DATE(YEAR(HE$574),MONTH(HE$574)+$E404,1),[1]Indices!$A$2:$A$639,0),FALSE))</f>
        <v>0</v>
      </c>
      <c r="HF578" s="14">
        <f>IF(ISBLANK($B404),,HLOOKUP($C404,[1]Indices!$2:$639,MATCH(DATE(YEAR(HF$574),MONTH(HF$574)+$E404,1),[1]Indices!$A$2:$A$639,0),FALSE))</f>
        <v>0</v>
      </c>
      <c r="HG578" s="14">
        <f>IF(ISBLANK($B404),,HLOOKUP($C404,[1]Indices!$2:$639,MATCH(DATE(YEAR(HG$574),MONTH(HG$574)+$E404,1),[1]Indices!$A$2:$A$639,0),FALSE))</f>
        <v>0</v>
      </c>
      <c r="HH578" s="14">
        <f>IF(ISBLANK($B404),,HLOOKUP($C404,[1]Indices!$2:$639,MATCH(DATE(YEAR(HH$574),MONTH(HH$574)+$E404,1),[1]Indices!$A$2:$A$639,0),FALSE))</f>
        <v>0</v>
      </c>
      <c r="HI578" s="14">
        <f>IF(ISBLANK($B404),,HLOOKUP($C404,[1]Indices!$2:$639,MATCH(DATE(YEAR(HI$574),MONTH(HI$574)+$E404,1),[1]Indices!$A$2:$A$639,0),FALSE))</f>
        <v>0</v>
      </c>
      <c r="HJ578" s="14">
        <f>IF(ISBLANK($B404),,HLOOKUP($C404,[1]Indices!$2:$639,MATCH(DATE(YEAR(HJ$574),MONTH(HJ$574)+$E404,1),[1]Indices!$A$2:$A$639,0),FALSE))</f>
        <v>0</v>
      </c>
      <c r="HK578" s="14">
        <f>IF(ISBLANK($B404),,HLOOKUP($C404,[1]Indices!$2:$639,MATCH(DATE(YEAR(HK$574),MONTH(HK$574)+$E404,1),[1]Indices!$A$2:$A$639,0),FALSE))</f>
        <v>0</v>
      </c>
      <c r="HL578" s="14">
        <f>IF(ISBLANK($B404),,HLOOKUP($C404,[1]Indices!$2:$639,MATCH(DATE(YEAR(HL$574),MONTH(HL$574)+$E404,1),[1]Indices!$A$2:$A$639,0),FALSE))</f>
        <v>0</v>
      </c>
      <c r="HM578" s="14">
        <f>IF(ISBLANK($B404),,HLOOKUP($C404,[1]Indices!$2:$639,MATCH(DATE(YEAR(HM$574),MONTH(HM$574)+$E404,1),[1]Indices!$A$2:$A$639,0),FALSE))</f>
        <v>0</v>
      </c>
      <c r="HN578" s="14">
        <f>IF(ISBLANK($B404),,HLOOKUP($C404,[1]Indices!$2:$639,MATCH(DATE(YEAR(HN$574),MONTH(HN$574)+$E404,1),[1]Indices!$A$2:$A$639,0),FALSE))</f>
        <v>0</v>
      </c>
      <c r="HO578" s="14">
        <f>IF(ISBLANK($B404),,HLOOKUP($C404,[1]Indices!$2:$639,MATCH(DATE(YEAR(HO$574),MONTH(HO$574)+$E404,1),[1]Indices!$A$2:$A$639,0),FALSE))</f>
        <v>0</v>
      </c>
      <c r="HP578" s="14">
        <f>IF(ISBLANK($B404),,HLOOKUP($C404,[1]Indices!$2:$639,MATCH(DATE(YEAR(HP$574),MONTH(HP$574)+$E404,1),[1]Indices!$A$2:$A$639,0),FALSE))</f>
        <v>0</v>
      </c>
      <c r="HQ578" s="14">
        <f>IF(ISBLANK($B404),,HLOOKUP($C404,[1]Indices!$2:$639,MATCH(DATE(YEAR(HQ$574),MONTH(HQ$574)+$E404,1),[1]Indices!$A$2:$A$639,0),FALSE))</f>
        <v>0</v>
      </c>
      <c r="HR578" s="14">
        <f>IF(ISBLANK($B404),,HLOOKUP($C404,[1]Indices!$2:$639,MATCH(DATE(YEAR(HR$574),MONTH(HR$574)+$E404,1),[1]Indices!$A$2:$A$639,0),FALSE))</f>
        <v>0</v>
      </c>
      <c r="HS578" s="14">
        <f>IF(ISBLANK($B404),,HLOOKUP($C404,[1]Indices!$2:$639,MATCH(DATE(YEAR(HS$574),MONTH(HS$574)+$E404,1),[1]Indices!$A$2:$A$639,0),FALSE))</f>
        <v>0</v>
      </c>
      <c r="HT578" s="14">
        <f>IF(ISBLANK($B404),,HLOOKUP($C404,[1]Indices!$2:$639,MATCH(DATE(YEAR(HT$574),MONTH(HT$574)+$E404,1),[1]Indices!$A$2:$A$639,0),FALSE))</f>
        <v>0</v>
      </c>
      <c r="HU578" s="14">
        <f>IF(ISBLANK($B404),,HLOOKUP($C404,[1]Indices!$2:$639,MATCH(DATE(YEAR(HU$574),MONTH(HU$574)+$E404,1),[1]Indices!$A$2:$A$639,0),FALSE))</f>
        <v>0</v>
      </c>
      <c r="HV578" s="14">
        <f>IF(ISBLANK($B404),,HLOOKUP($C404,[1]Indices!$2:$639,MATCH(DATE(YEAR(HV$574),MONTH(HV$574)+$E404,1),[1]Indices!$A$2:$A$639,0),FALSE))</f>
        <v>0</v>
      </c>
      <c r="HW578" s="14">
        <f>IF(ISBLANK($B404),,HLOOKUP($C404,[1]Indices!$2:$639,MATCH(DATE(YEAR(HW$574),MONTH(HW$574)+$E404,1),[1]Indices!$A$2:$A$639,0),FALSE))</f>
        <v>0</v>
      </c>
      <c r="HX578" s="14">
        <f>IF(ISBLANK($B404),,HLOOKUP($C404,[1]Indices!$2:$639,MATCH(DATE(YEAR(HX$574),MONTH(HX$574)+$E404,1),[1]Indices!$A$2:$A$639,0),FALSE))</f>
        <v>0</v>
      </c>
      <c r="HY578" s="14">
        <f>IF(ISBLANK($B404),,HLOOKUP($C404,[1]Indices!$2:$639,MATCH(DATE(YEAR(HY$574),MONTH(HY$574)+$E404,1),[1]Indices!$A$2:$A$639,0),FALSE))</f>
        <v>0</v>
      </c>
      <c r="HZ578" s="14">
        <f>IF(ISBLANK($B404),,HLOOKUP($C404,[1]Indices!$2:$639,MATCH(DATE(YEAR(HZ$574),MONTH(HZ$574)+$E404,1),[1]Indices!$A$2:$A$639,0),FALSE))</f>
        <v>0</v>
      </c>
      <c r="IA578" s="14">
        <f>IF(ISBLANK($B404),,HLOOKUP($C404,[1]Indices!$2:$639,MATCH(DATE(YEAR(IA$574),MONTH(IA$574)+$E404,1),[1]Indices!$A$2:$A$639,0),FALSE))</f>
        <v>0</v>
      </c>
      <c r="IB578" s="14">
        <f>IF(ISBLANK($B404),,HLOOKUP($C404,[1]Indices!$2:$639,MATCH(DATE(YEAR(IB$574),MONTH(IB$574)+$E404,1),[1]Indices!$A$2:$A$639,0),FALSE))</f>
        <v>0</v>
      </c>
      <c r="IC578" s="14">
        <f>IF(ISBLANK($B404),,HLOOKUP($C404,[1]Indices!$2:$639,MATCH(DATE(YEAR(IC$574),MONTH(IC$574)+$E404,1),[1]Indices!$A$2:$A$639,0),FALSE))</f>
        <v>0</v>
      </c>
      <c r="ID578" s="14">
        <f>IF(ISBLANK($B404),,HLOOKUP($C404,[1]Indices!$2:$639,MATCH(DATE(YEAR(ID$574),MONTH(ID$574)+$E404,1),[1]Indices!$A$2:$A$639,0),FALSE))</f>
        <v>0</v>
      </c>
      <c r="IE578" s="14">
        <f>IF(ISBLANK($B404),,HLOOKUP($C404,[1]Indices!$2:$639,MATCH(DATE(YEAR(IE$574),MONTH(IE$574)+$E404,1),[1]Indices!$A$2:$A$639,0),FALSE))</f>
        <v>0</v>
      </c>
      <c r="IF578" s="14">
        <f>IF(ISBLANK($B404),,HLOOKUP($C404,[1]Indices!$2:$639,MATCH(DATE(YEAR(IF$574),MONTH(IF$574)+$E404,1),[1]Indices!$A$2:$A$639,0),FALSE))</f>
        <v>0</v>
      </c>
      <c r="IG578" s="14">
        <f>IF(ISBLANK($B404),,HLOOKUP($C404,[1]Indices!$2:$639,MATCH(DATE(YEAR(IG$574),MONTH(IG$574)+$E404,1),[1]Indices!$A$2:$A$639,0),FALSE))</f>
        <v>0</v>
      </c>
      <c r="IH578" s="14">
        <f>IF(ISBLANK($B404),,HLOOKUP($C404,[1]Indices!$2:$639,MATCH(DATE(YEAR(IH$574),MONTH(IH$574)+$E404,1),[1]Indices!$A$2:$A$639,0),FALSE))</f>
        <v>0</v>
      </c>
      <c r="II578" s="14">
        <f>IF(ISBLANK($B404),,HLOOKUP($C404,[1]Indices!$2:$639,MATCH(DATE(YEAR(II$574),MONTH(II$574)+$E404,1),[1]Indices!$A$2:$A$639,0),FALSE))</f>
        <v>0</v>
      </c>
      <c r="IJ578" s="14">
        <f>IF(ISBLANK($B404),,HLOOKUP($C404,[1]Indices!$2:$639,MATCH(DATE(YEAR(IJ$574),MONTH(IJ$574)+$E404,1),[1]Indices!$A$2:$A$639,0),FALSE))</f>
        <v>0</v>
      </c>
    </row>
    <row r="579" spans="2:244" ht="12" hidden="1" customHeight="1" x14ac:dyDescent="0.25">
      <c r="B579" s="15">
        <f>IF(ISBLANK($B405),,HLOOKUP($C405,[1]Indices!$2:$639,6,FALSE))</f>
        <v>0</v>
      </c>
      <c r="C579" s="7">
        <f>C405</f>
        <v>0</v>
      </c>
      <c r="D579" s="14">
        <f>IF(ISBLANK($B405),,HLOOKUP($C405,[1]Indices!$2:$639,MATCH(D$574,[1]Indices!$A$2:$A$639,0),FALSE))</f>
        <v>0</v>
      </c>
      <c r="E579" s="14">
        <f>IF(ISBLANK($B405),,HLOOKUP($C405,[1]Indices!$2:$639,MATCH(E$574,[1]Indices!$A$2:$A$639,0),FALSE))</f>
        <v>0</v>
      </c>
      <c r="F579" s="14">
        <f>IF(ISBLANK($B405),,HLOOKUP($C405,[1]Indices!$2:$639,MATCH(F$574,[1]Indices!$A$2:$A$639,0),FALSE))</f>
        <v>0</v>
      </c>
      <c r="G579" s="14">
        <f>IF(ISBLANK($B405),,HLOOKUP($C405,[1]Indices!$2:$639,MATCH(G$574,[1]Indices!$A$2:$A$639,0),FALSE))</f>
        <v>0</v>
      </c>
      <c r="H579" s="14">
        <f>IF(ISBLANK($B405),,HLOOKUP($C405,[1]Indices!$2:$639,MATCH(H$574,[1]Indices!$A$2:$A$639,0),FALSE))</f>
        <v>0</v>
      </c>
      <c r="I579" s="14">
        <f>IF(ISBLANK($B405),,HLOOKUP($C405,[1]Indices!$2:$639,MATCH(I$574,[1]Indices!$A$2:$A$639,0),FALSE))</f>
        <v>0</v>
      </c>
      <c r="J579" s="14">
        <f>IF(ISBLANK($B405),,HLOOKUP($C405,[1]Indices!$2:$639,MATCH(J$574,[1]Indices!$A$2:$A$639,0),FALSE))</f>
        <v>0</v>
      </c>
      <c r="K579" s="14">
        <f>IF(ISBLANK($B405),,HLOOKUP($C405,[1]Indices!$2:$639,MATCH(K$574,[1]Indices!$A$2:$A$639,0),FALSE))</f>
        <v>0</v>
      </c>
      <c r="L579" s="14">
        <f>IF(ISBLANK($B405),,HLOOKUP($C405,[1]Indices!$2:$639,MATCH(L$574,[1]Indices!$A$2:$A$639,0),FALSE))</f>
        <v>0</v>
      </c>
      <c r="M579" s="14">
        <f>IF(ISBLANK($B405),,HLOOKUP($C405,[1]Indices!$2:$639,MATCH(M$574,[1]Indices!$A$2:$A$639,0),FALSE))</f>
        <v>0</v>
      </c>
      <c r="N579" s="14">
        <f>IF(ISBLANK($B405),,HLOOKUP($C405,[1]Indices!$2:$639,MATCH(N$574,[1]Indices!$A$2:$A$639,0),FALSE))</f>
        <v>0</v>
      </c>
      <c r="O579" s="14">
        <f>IF(ISBLANK($B405),,HLOOKUP($C405,[1]Indices!$2:$639,MATCH(O$574,[1]Indices!$A$2:$A$639,0),FALSE))</f>
        <v>0</v>
      </c>
      <c r="Q579" s="14">
        <f>IF(ISBLANK($B405),,HLOOKUP($C405,[1]Indices!$2:$639,MATCH(DATE(YEAR(Q$574),MONTH(Q$574)+$E405,1),[1]Indices!$A$2:$A$639,0),FALSE))</f>
        <v>0</v>
      </c>
      <c r="R579" s="14">
        <f>IF(ISBLANK($B405),,HLOOKUP($C405,[1]Indices!$2:$639,MATCH(DATE(YEAR(R$574),MONTH(R$574)+$E405,1),[1]Indices!$A$2:$A$639,0),FALSE))</f>
        <v>0</v>
      </c>
      <c r="S579" s="14">
        <f>IF(ISBLANK($B405),,HLOOKUP($C405,[1]Indices!$2:$639,MATCH(DATE(YEAR(S$574),MONTH(S$574)+$E405,1),[1]Indices!$A$2:$A$639,0),FALSE))</f>
        <v>0</v>
      </c>
      <c r="T579" s="14">
        <f>IF(ISBLANK($B405),,HLOOKUP($C405,[1]Indices!$2:$639,MATCH(DATE(YEAR(T$574),MONTH(T$574)+$E405,1),[1]Indices!$A$2:$A$639,0),FALSE))</f>
        <v>0</v>
      </c>
      <c r="U579" s="14">
        <f>IF(ISBLANK($B405),,HLOOKUP($C405,[1]Indices!$2:$639,MATCH(DATE(YEAR(U$574),MONTH(U$574)+$E405,1),[1]Indices!$A$2:$A$639,0),FALSE))</f>
        <v>0</v>
      </c>
      <c r="V579" s="14">
        <f>IF(ISBLANK($B405),,HLOOKUP($C405,[1]Indices!$2:$639,MATCH(DATE(YEAR(V$574),MONTH(V$574)+$E405,1),[1]Indices!$A$2:$A$639,0),FALSE))</f>
        <v>0</v>
      </c>
      <c r="W579" s="14">
        <f>IF(ISBLANK($B405),,HLOOKUP($C405,[1]Indices!$2:$639,MATCH(DATE(YEAR(W$574),MONTH(W$574)+$E405,1),[1]Indices!$A$2:$A$639,0),FALSE))</f>
        <v>0</v>
      </c>
      <c r="X579" s="14">
        <f>IF(ISBLANK($B405),,HLOOKUP($C405,[1]Indices!$2:$639,MATCH(DATE(YEAR(X$574),MONTH(X$574)+$E405,1),[1]Indices!$A$2:$A$639,0),FALSE))</f>
        <v>0</v>
      </c>
      <c r="Y579" s="14">
        <f>IF(ISBLANK($B405),,HLOOKUP($C405,[1]Indices!$2:$639,MATCH(DATE(YEAR(Y$574),MONTH(Y$574)+$E405,1),[1]Indices!$A$2:$A$639,0),FALSE))</f>
        <v>0</v>
      </c>
      <c r="Z579" s="14">
        <f>IF(ISBLANK($B405),,HLOOKUP($C405,[1]Indices!$2:$639,MATCH(DATE(YEAR(Z$574),MONTH(Z$574)+$E405,1),[1]Indices!$A$2:$A$639,0),FALSE))</f>
        <v>0</v>
      </c>
      <c r="AA579" s="14">
        <f>IF(ISBLANK($B405),,HLOOKUP($C405,[1]Indices!$2:$639,MATCH(DATE(YEAR(AA$574),MONTH(AA$574)+$E405,1),[1]Indices!$A$2:$A$639,0),FALSE))</f>
        <v>0</v>
      </c>
      <c r="AB579" s="14">
        <f>IF(ISBLANK($B405),,HLOOKUP($C405,[1]Indices!$2:$639,MATCH(DATE(YEAR(AB$574),MONTH(AB$574)+$E405,1),[1]Indices!$A$2:$A$639,0),FALSE))</f>
        <v>0</v>
      </c>
      <c r="AC579" s="14">
        <f>IF(ISBLANK($B405),,HLOOKUP($C405,[1]Indices!$2:$639,MATCH(DATE(YEAR(AC$574),MONTH(AC$574)+$E405,1),[1]Indices!$A$2:$A$639,0),FALSE))</f>
        <v>0</v>
      </c>
      <c r="AD579" s="14">
        <f>IF(ISBLANK($B405),,HLOOKUP($C405,[1]Indices!$2:$639,MATCH(DATE(YEAR(AD$574),MONTH(AD$574)+$E405,1),[1]Indices!$A$2:$A$639,0),FALSE))</f>
        <v>0</v>
      </c>
      <c r="AE579" s="14">
        <f>IF(ISBLANK($B405),,HLOOKUP($C405,[1]Indices!$2:$639,MATCH(DATE(YEAR(AE$574),MONTH(AE$574)+$E405,1),[1]Indices!$A$2:$A$639,0),FALSE))</f>
        <v>0</v>
      </c>
      <c r="AF579" s="14">
        <f>IF(ISBLANK($B405),,HLOOKUP($C405,[1]Indices!$2:$639,MATCH(DATE(YEAR(AF$574),MONTH(AF$574)+$E405,1),[1]Indices!$A$2:$A$639,0),FALSE))</f>
        <v>0</v>
      </c>
      <c r="AG579" s="14">
        <f>IF(ISBLANK($B405),,HLOOKUP($C405,[1]Indices!$2:$639,MATCH(DATE(YEAR(AG$574),MONTH(AG$574)+$E405,1),[1]Indices!$A$2:$A$639,0),FALSE))</f>
        <v>0</v>
      </c>
      <c r="AH579" s="14">
        <f>IF(ISBLANK($B405),,HLOOKUP($C405,[1]Indices!$2:$639,MATCH(DATE(YEAR(AH$574),MONTH(AH$574)+$E405,1),[1]Indices!$A$2:$A$639,0),FALSE))</f>
        <v>0</v>
      </c>
      <c r="AI579" s="14">
        <f>IF(ISBLANK($B405),,HLOOKUP($C405,[1]Indices!$2:$639,MATCH(DATE(YEAR(AI$574),MONTH(AI$574)+$E405,1),[1]Indices!$A$2:$A$639,0),FALSE))</f>
        <v>0</v>
      </c>
      <c r="AJ579" s="14">
        <f>IF(ISBLANK($B405),,HLOOKUP($C405,[1]Indices!$2:$639,MATCH(DATE(YEAR(AJ$574),MONTH(AJ$574)+$E405,1),[1]Indices!$A$2:$A$639,0),FALSE))</f>
        <v>0</v>
      </c>
      <c r="AK579" s="14">
        <f>IF(ISBLANK($B405),,HLOOKUP($C405,[1]Indices!$2:$639,MATCH(DATE(YEAR(AK$574),MONTH(AK$574)+$E405,1),[1]Indices!$A$2:$A$639,0),FALSE))</f>
        <v>0</v>
      </c>
      <c r="AL579" s="14">
        <f>IF(ISBLANK($B405),,HLOOKUP($C405,[1]Indices!$2:$639,MATCH(DATE(YEAR(AL$574),MONTH(AL$574)+$E405,1),[1]Indices!$A$2:$A$639,0),FALSE))</f>
        <v>0</v>
      </c>
      <c r="AM579" s="14">
        <f>IF(ISBLANK($B405),,HLOOKUP($C405,[1]Indices!$2:$639,MATCH(DATE(YEAR(AM$574),MONTH(AM$574)+$E405,1),[1]Indices!$A$2:$A$639,0),FALSE))</f>
        <v>0</v>
      </c>
      <c r="AN579" s="14">
        <f>IF(ISBLANK($B405),,HLOOKUP($C405,[1]Indices!$2:$639,MATCH(DATE(YEAR(AN$574),MONTH(AN$574)+$E405,1),[1]Indices!$A$2:$A$639,0),FALSE))</f>
        <v>0</v>
      </c>
      <c r="AO579" s="14">
        <f>IF(ISBLANK($B405),,HLOOKUP($C405,[1]Indices!$2:$639,MATCH(DATE(YEAR(AO$574),MONTH(AO$574)+$E405,1),[1]Indices!$A$2:$A$639,0),FALSE))</f>
        <v>0</v>
      </c>
      <c r="AP579" s="14">
        <f>IF(ISBLANK($B405),,HLOOKUP($C405,[1]Indices!$2:$639,MATCH(DATE(YEAR(AP$574),MONTH(AP$574)+$E405,1),[1]Indices!$A$2:$A$639,0),FALSE))</f>
        <v>0</v>
      </c>
      <c r="AQ579" s="14">
        <f>IF(ISBLANK($B405),,HLOOKUP($C405,[1]Indices!$2:$639,MATCH(DATE(YEAR(AQ$574),MONTH(AQ$574)+$E405,1),[1]Indices!$A$2:$A$639,0),FALSE))</f>
        <v>0</v>
      </c>
      <c r="AR579" s="14">
        <f>IF(ISBLANK($B405),,HLOOKUP($C405,[1]Indices!$2:$639,MATCH(DATE(YEAR(AR$574),MONTH(AR$574)+$E405,1),[1]Indices!$A$2:$A$639,0),FALSE))</f>
        <v>0</v>
      </c>
      <c r="AS579" s="14">
        <f>IF(ISBLANK($B405),,HLOOKUP($C405,[1]Indices!$2:$639,MATCH(DATE(YEAR(AS$574),MONTH(AS$574)+$E405,1),[1]Indices!$A$2:$A$639,0),FALSE))</f>
        <v>0</v>
      </c>
      <c r="AT579" s="14">
        <f>IF(ISBLANK($B405),,HLOOKUP($C405,[1]Indices!$2:$639,MATCH(DATE(YEAR(AT$574),MONTH(AT$574)+$E405,1),[1]Indices!$A$2:$A$639,0),FALSE))</f>
        <v>0</v>
      </c>
      <c r="AU579" s="14">
        <f>IF(ISBLANK($B405),,HLOOKUP($C405,[1]Indices!$2:$639,MATCH(DATE(YEAR(AU$574),MONTH(AU$574)+$E405,1),[1]Indices!$A$2:$A$639,0),FALSE))</f>
        <v>0</v>
      </c>
      <c r="AV579" s="14">
        <f>IF(ISBLANK($B405),,HLOOKUP($C405,[1]Indices!$2:$639,MATCH(DATE(YEAR(AV$574),MONTH(AV$574)+$E405,1),[1]Indices!$A$2:$A$639,0),FALSE))</f>
        <v>0</v>
      </c>
      <c r="AW579" s="14">
        <f>IF(ISBLANK($B405),,HLOOKUP($C405,[1]Indices!$2:$639,MATCH(DATE(YEAR(AW$574),MONTH(AW$574)+$E405,1),[1]Indices!$A$2:$A$639,0),FALSE))</f>
        <v>0</v>
      </c>
      <c r="AX579" s="14">
        <f>IF(ISBLANK($B405),,HLOOKUP($C405,[1]Indices!$2:$639,MATCH(DATE(YEAR(AX$574),MONTH(AX$574)+$E405,1),[1]Indices!$A$2:$A$639,0),FALSE))</f>
        <v>0</v>
      </c>
      <c r="AY579" s="14">
        <f>IF(ISBLANK($B405),,HLOOKUP($C405,[1]Indices!$2:$639,MATCH(DATE(YEAR(AY$574),MONTH(AY$574)+$E405,1),[1]Indices!$A$2:$A$639,0),FALSE))</f>
        <v>0</v>
      </c>
      <c r="AZ579" s="14">
        <f>IF(ISBLANK($B405),,HLOOKUP($C405,[1]Indices!$2:$639,MATCH(DATE(YEAR(AZ$574),MONTH(AZ$574)+$E405,1),[1]Indices!$A$2:$A$639,0),FALSE))</f>
        <v>0</v>
      </c>
      <c r="BA579" s="14">
        <f>IF(ISBLANK($B405),,HLOOKUP($C405,[1]Indices!$2:$639,MATCH(DATE(YEAR(BA$574),MONTH(BA$574)+$E405,1),[1]Indices!$A$2:$A$639,0),FALSE))</f>
        <v>0</v>
      </c>
      <c r="BB579" s="14">
        <f>IF(ISBLANK($B405),,HLOOKUP($C405,[1]Indices!$2:$639,MATCH(DATE(YEAR(BB$574),MONTH(BB$574)+$E405,1),[1]Indices!$A$2:$A$639,0),FALSE))</f>
        <v>0</v>
      </c>
      <c r="BC579" s="14">
        <f>IF(ISBLANK($B405),,HLOOKUP($C405,[1]Indices!$2:$639,MATCH(DATE(YEAR(BC$574),MONTH(BC$574)+$E405,1),[1]Indices!$A$2:$A$639,0),FALSE))</f>
        <v>0</v>
      </c>
      <c r="BD579" s="14">
        <f>IF(ISBLANK($B405),,HLOOKUP($C405,[1]Indices!$2:$639,MATCH(DATE(YEAR(BD$574),MONTH(BD$574)+$E405,1),[1]Indices!$A$2:$A$639,0),FALSE))</f>
        <v>0</v>
      </c>
      <c r="BE579" s="14">
        <f>IF(ISBLANK($B405),,HLOOKUP($C405,[1]Indices!$2:$639,MATCH(DATE(YEAR(BE$574),MONTH(BE$574)+$E405,1),[1]Indices!$A$2:$A$639,0),FALSE))</f>
        <v>0</v>
      </c>
      <c r="BF579" s="14">
        <f>IF(ISBLANK($B405),,HLOOKUP($C405,[1]Indices!$2:$639,MATCH(DATE(YEAR(BF$574),MONTH(BF$574)+$E405,1),[1]Indices!$A$2:$A$639,0),FALSE))</f>
        <v>0</v>
      </c>
      <c r="BG579" s="14">
        <f>IF(ISBLANK($B405),,HLOOKUP($C405,[1]Indices!$2:$639,MATCH(DATE(YEAR(BG$574),MONTH(BG$574)+$E405,1),[1]Indices!$A$2:$A$639,0),FALSE))</f>
        <v>0</v>
      </c>
      <c r="BH579" s="14">
        <f>IF(ISBLANK($B405),,HLOOKUP($C405,[1]Indices!$2:$639,MATCH(DATE(YEAR(BH$574),MONTH(BH$574)+$E405,1),[1]Indices!$A$2:$A$639,0),FALSE))</f>
        <v>0</v>
      </c>
      <c r="BI579" s="14">
        <f>IF(ISBLANK($B405),,HLOOKUP($C405,[1]Indices!$2:$639,MATCH(DATE(YEAR(BI$574),MONTH(BI$574)+$E405,1),[1]Indices!$A$2:$A$639,0),FALSE))</f>
        <v>0</v>
      </c>
      <c r="BJ579" s="14">
        <f>IF(ISBLANK($B405),,HLOOKUP($C405,[1]Indices!$2:$639,MATCH(DATE(YEAR(BJ$574),MONTH(BJ$574)+$E405,1),[1]Indices!$A$2:$A$639,0),FALSE))</f>
        <v>0</v>
      </c>
      <c r="BK579" s="14">
        <f>IF(ISBLANK($B405),,HLOOKUP($C405,[1]Indices!$2:$639,MATCH(DATE(YEAR(BK$574),MONTH(BK$574)+$E405,1),[1]Indices!$A$2:$A$639,0),FALSE))</f>
        <v>0</v>
      </c>
      <c r="BL579" s="14">
        <f>IF(ISBLANK($B405),,HLOOKUP($C405,[1]Indices!$2:$639,MATCH(DATE(YEAR(BL$574),MONTH(BL$574)+$E405,1),[1]Indices!$A$2:$A$639,0),FALSE))</f>
        <v>0</v>
      </c>
      <c r="BM579" s="14">
        <f>IF(ISBLANK($B405),,HLOOKUP($C405,[1]Indices!$2:$639,MATCH(DATE(YEAR(BM$574),MONTH(BM$574)+$E405,1),[1]Indices!$A$2:$A$639,0),FALSE))</f>
        <v>0</v>
      </c>
      <c r="BN579" s="14">
        <f>IF(ISBLANK($B405),,HLOOKUP($C405,[1]Indices!$2:$639,MATCH(DATE(YEAR(BN$574),MONTH(BN$574)+$E405,1),[1]Indices!$A$2:$A$639,0),FALSE))</f>
        <v>0</v>
      </c>
      <c r="BO579" s="14">
        <f>IF(ISBLANK($B405),,HLOOKUP($C405,[1]Indices!$2:$639,MATCH(DATE(YEAR(BO$574),MONTH(BO$574)+$E405,1),[1]Indices!$A$2:$A$639,0),FALSE))</f>
        <v>0</v>
      </c>
      <c r="BP579" s="14">
        <f>IF(ISBLANK($B405),,HLOOKUP($C405,[1]Indices!$2:$639,MATCH(DATE(YEAR(BP$574),MONTH(BP$574)+$E405,1),[1]Indices!$A$2:$A$639,0),FALSE))</f>
        <v>0</v>
      </c>
      <c r="BQ579" s="14">
        <f>IF(ISBLANK($B405),,HLOOKUP($C405,[1]Indices!$2:$639,MATCH(DATE(YEAR(BQ$574),MONTH(BQ$574)+$E405,1),[1]Indices!$A$2:$A$639,0),FALSE))</f>
        <v>0</v>
      </c>
      <c r="BR579" s="14">
        <f>IF(ISBLANK($B405),,HLOOKUP($C405,[1]Indices!$2:$639,MATCH(DATE(YEAR(BR$574),MONTH(BR$574)+$E405,1),[1]Indices!$A$2:$A$639,0),FALSE))</f>
        <v>0</v>
      </c>
      <c r="BS579" s="14">
        <f>IF(ISBLANK($B405),,HLOOKUP($C405,[1]Indices!$2:$639,MATCH(DATE(YEAR(BS$574),MONTH(BS$574)+$E405,1),[1]Indices!$A$2:$A$639,0),FALSE))</f>
        <v>0</v>
      </c>
      <c r="BT579" s="14">
        <f>IF(ISBLANK($B405),,HLOOKUP($C405,[1]Indices!$2:$639,MATCH(DATE(YEAR(BT$574),MONTH(BT$574)+$E405,1),[1]Indices!$A$2:$A$639,0),FALSE))</f>
        <v>0</v>
      </c>
      <c r="BU579" s="14">
        <f>IF(ISBLANK($B405),,HLOOKUP($C405,[1]Indices!$2:$639,MATCH(DATE(YEAR(BU$574),MONTH(BU$574)+$E405,1),[1]Indices!$A$2:$A$639,0),FALSE))</f>
        <v>0</v>
      </c>
      <c r="BV579" s="14">
        <f>IF(ISBLANK($B405),,HLOOKUP($C405,[1]Indices!$2:$639,MATCH(DATE(YEAR(BV$574),MONTH(BV$574)+$E405,1),[1]Indices!$A$2:$A$639,0),FALSE))</f>
        <v>0</v>
      </c>
      <c r="BW579" s="14">
        <f>IF(ISBLANK($B405),,HLOOKUP($C405,[1]Indices!$2:$639,MATCH(DATE(YEAR(BW$574),MONTH(BW$574)+$E405,1),[1]Indices!$A$2:$A$639,0),FALSE))</f>
        <v>0</v>
      </c>
      <c r="BX579" s="14">
        <f>IF(ISBLANK($B405),,HLOOKUP($C405,[1]Indices!$2:$639,MATCH(DATE(YEAR(BX$574),MONTH(BX$574)+$E405,1),[1]Indices!$A$2:$A$639,0),FALSE))</f>
        <v>0</v>
      </c>
      <c r="BY579" s="14">
        <f>IF(ISBLANK($B405),,HLOOKUP($C405,[1]Indices!$2:$639,MATCH(DATE(YEAR(BY$574),MONTH(BY$574)+$E405,1),[1]Indices!$A$2:$A$639,0),FALSE))</f>
        <v>0</v>
      </c>
      <c r="BZ579" s="14">
        <f>IF(ISBLANK($B405),,HLOOKUP($C405,[1]Indices!$2:$639,MATCH(DATE(YEAR(BZ$574),MONTH(BZ$574)+$E405,1),[1]Indices!$A$2:$A$639,0),FALSE))</f>
        <v>0</v>
      </c>
      <c r="CA579" s="14">
        <f>IF(ISBLANK($B405),,HLOOKUP($C405,[1]Indices!$2:$639,MATCH(DATE(YEAR(CA$574),MONTH(CA$574)+$E405,1),[1]Indices!$A$2:$A$639,0),FALSE))</f>
        <v>0</v>
      </c>
      <c r="CB579" s="14">
        <f>IF(ISBLANK($B405),,HLOOKUP($C405,[1]Indices!$2:$639,MATCH(DATE(YEAR(CB$574),MONTH(CB$574)+$E405,1),[1]Indices!$A$2:$A$639,0),FALSE))</f>
        <v>0</v>
      </c>
      <c r="CC579" s="14">
        <f>IF(ISBLANK($B405),,HLOOKUP($C405,[1]Indices!$2:$639,MATCH(DATE(YEAR(CC$574),MONTH(CC$574)+$E405,1),[1]Indices!$A$2:$A$639,0),FALSE))</f>
        <v>0</v>
      </c>
      <c r="CD579" s="14">
        <f>IF(ISBLANK($B405),,HLOOKUP($C405,[1]Indices!$2:$639,MATCH(DATE(YEAR(CD$574),MONTH(CD$574)+$E405,1),[1]Indices!$A$2:$A$639,0),FALSE))</f>
        <v>0</v>
      </c>
      <c r="CE579" s="14">
        <f>IF(ISBLANK($B405),,HLOOKUP($C405,[1]Indices!$2:$639,MATCH(DATE(YEAR(CE$574),MONTH(CE$574)+$E405,1),[1]Indices!$A$2:$A$639,0),FALSE))</f>
        <v>0</v>
      </c>
      <c r="CF579" s="14">
        <f>IF(ISBLANK($B405),,HLOOKUP($C405,[1]Indices!$2:$639,MATCH(DATE(YEAR(CF$574),MONTH(CF$574)+$E405,1),[1]Indices!$A$2:$A$639,0),FALSE))</f>
        <v>0</v>
      </c>
      <c r="CG579" s="14">
        <f>IF(ISBLANK($B405),,HLOOKUP($C405,[1]Indices!$2:$639,MATCH(DATE(YEAR(CG$574),MONTH(CG$574)+$E405,1),[1]Indices!$A$2:$A$639,0),FALSE))</f>
        <v>0</v>
      </c>
      <c r="CH579" s="14">
        <f>IF(ISBLANK($B405),,HLOOKUP($C405,[1]Indices!$2:$639,MATCH(DATE(YEAR(CH$574),MONTH(CH$574)+$E405,1),[1]Indices!$A$2:$A$639,0),FALSE))</f>
        <v>0</v>
      </c>
      <c r="CI579" s="14">
        <f>IF(ISBLANK($B405),,HLOOKUP($C405,[1]Indices!$2:$639,MATCH(DATE(YEAR(CI$574),MONTH(CI$574)+$E405,1),[1]Indices!$A$2:$A$639,0),FALSE))</f>
        <v>0</v>
      </c>
      <c r="CJ579" s="14">
        <f>IF(ISBLANK($B405),,HLOOKUP($C405,[1]Indices!$2:$639,MATCH(DATE(YEAR(CJ$574),MONTH(CJ$574)+$E405,1),[1]Indices!$A$2:$A$639,0),FALSE))</f>
        <v>0</v>
      </c>
      <c r="CK579" s="14">
        <f>IF(ISBLANK($B405),,HLOOKUP($C405,[1]Indices!$2:$639,MATCH(DATE(YEAR(CK$574),MONTH(CK$574)+$E405,1),[1]Indices!$A$2:$A$639,0),FALSE))</f>
        <v>0</v>
      </c>
      <c r="CL579" s="14">
        <f>IF(ISBLANK($B405),,HLOOKUP($C405,[1]Indices!$2:$639,MATCH(DATE(YEAR(CL$574),MONTH(CL$574)+$E405,1),[1]Indices!$A$2:$A$639,0),FALSE))</f>
        <v>0</v>
      </c>
      <c r="CM579" s="14">
        <f>IF(ISBLANK($B405),,HLOOKUP($C405,[1]Indices!$2:$639,MATCH(DATE(YEAR(CM$574),MONTH(CM$574)+$E405,1),[1]Indices!$A$2:$A$639,0),FALSE))</f>
        <v>0</v>
      </c>
      <c r="CN579" s="14">
        <f>IF(ISBLANK($B405),,HLOOKUP($C405,[1]Indices!$2:$639,MATCH(DATE(YEAR(CN$574),MONTH(CN$574)+$E405,1),[1]Indices!$A$2:$A$639,0),FALSE))</f>
        <v>0</v>
      </c>
      <c r="CO579" s="14">
        <f>IF(ISBLANK($B405),,HLOOKUP($C405,[1]Indices!$2:$639,MATCH(DATE(YEAR(CO$574),MONTH(CO$574)+$E405,1),[1]Indices!$A$2:$A$639,0),FALSE))</f>
        <v>0</v>
      </c>
      <c r="CP579" s="14">
        <f>IF(ISBLANK($B405),,HLOOKUP($C405,[1]Indices!$2:$639,MATCH(DATE(YEAR(CP$574),MONTH(CP$574)+$E405,1),[1]Indices!$A$2:$A$639,0),FALSE))</f>
        <v>0</v>
      </c>
      <c r="CQ579" s="14">
        <f>IF(ISBLANK($B405),,HLOOKUP($C405,[1]Indices!$2:$639,MATCH(DATE(YEAR(CQ$574),MONTH(CQ$574)+$E405,1),[1]Indices!$A$2:$A$639,0),FALSE))</f>
        <v>0</v>
      </c>
      <c r="CR579" s="14">
        <f>IF(ISBLANK($B405),,HLOOKUP($C405,[1]Indices!$2:$639,MATCH(DATE(YEAR(CR$574),MONTH(CR$574)+$E405,1),[1]Indices!$A$2:$A$639,0),FALSE))</f>
        <v>0</v>
      </c>
      <c r="CS579" s="14">
        <f>IF(ISBLANK($B405),,HLOOKUP($C405,[1]Indices!$2:$639,MATCH(DATE(YEAR(CS$574),MONTH(CS$574)+$E405,1),[1]Indices!$A$2:$A$639,0),FALSE))</f>
        <v>0</v>
      </c>
      <c r="CT579" s="14">
        <f>IF(ISBLANK($B405),,HLOOKUP($C405,[1]Indices!$2:$639,MATCH(DATE(YEAR(CT$574),MONTH(CT$574)+$E405,1),[1]Indices!$A$2:$A$639,0),FALSE))</f>
        <v>0</v>
      </c>
      <c r="CU579" s="14">
        <f>IF(ISBLANK($B405),,HLOOKUP($C405,[1]Indices!$2:$639,MATCH(DATE(YEAR(CU$574),MONTH(CU$574)+$E405,1),[1]Indices!$A$2:$A$639,0),FALSE))</f>
        <v>0</v>
      </c>
      <c r="CV579" s="14">
        <f>IF(ISBLANK($B405),,HLOOKUP($C405,[1]Indices!$2:$639,MATCH(DATE(YEAR(CV$574),MONTH(CV$574)+$E405,1),[1]Indices!$A$2:$A$639,0),FALSE))</f>
        <v>0</v>
      </c>
      <c r="CW579" s="14">
        <f>IF(ISBLANK($B405),,HLOOKUP($C405,[1]Indices!$2:$639,MATCH(DATE(YEAR(CW$574),MONTH(CW$574)+$E405,1),[1]Indices!$A$2:$A$639,0),FALSE))</f>
        <v>0</v>
      </c>
      <c r="CX579" s="14">
        <f>IF(ISBLANK($B405),,HLOOKUP($C405,[1]Indices!$2:$639,MATCH(DATE(YEAR(CX$574),MONTH(CX$574)+$E405,1),[1]Indices!$A$2:$A$639,0),FALSE))</f>
        <v>0</v>
      </c>
      <c r="CY579" s="14">
        <f>IF(ISBLANK($B405),,HLOOKUP($C405,[1]Indices!$2:$639,MATCH(DATE(YEAR(CY$574),MONTH(CY$574)+$E405,1),[1]Indices!$A$2:$A$639,0),FALSE))</f>
        <v>0</v>
      </c>
      <c r="CZ579" s="14">
        <f>IF(ISBLANK($B405),,HLOOKUP($C405,[1]Indices!$2:$639,MATCH(DATE(YEAR(CZ$574),MONTH(CZ$574)+$E405,1),[1]Indices!$A$2:$A$639,0),FALSE))</f>
        <v>0</v>
      </c>
      <c r="DA579" s="14">
        <f>IF(ISBLANK($B405),,HLOOKUP($C405,[1]Indices!$2:$639,MATCH(DATE(YEAR(DA$574),MONTH(DA$574)+$E405,1),[1]Indices!$A$2:$A$639,0),FALSE))</f>
        <v>0</v>
      </c>
      <c r="DB579" s="14">
        <f>IF(ISBLANK($B405),,HLOOKUP($C405,[1]Indices!$2:$639,MATCH(DATE(YEAR(DB$574),MONTH(DB$574)+$E405,1),[1]Indices!$A$2:$A$639,0),FALSE))</f>
        <v>0</v>
      </c>
      <c r="DC579" s="14">
        <f>IF(ISBLANK($B405),,HLOOKUP($C405,[1]Indices!$2:$639,MATCH(DATE(YEAR(DC$574),MONTH(DC$574)+$E405,1),[1]Indices!$A$2:$A$639,0),FALSE))</f>
        <v>0</v>
      </c>
      <c r="DD579" s="14">
        <f>IF(ISBLANK($B405),,HLOOKUP($C405,[1]Indices!$2:$639,MATCH(DATE(YEAR(DD$574),MONTH(DD$574)+$E405,1),[1]Indices!$A$2:$A$639,0),FALSE))</f>
        <v>0</v>
      </c>
      <c r="DE579" s="14">
        <f>IF(ISBLANK($B405),,HLOOKUP($C405,[1]Indices!$2:$639,MATCH(DATE(YEAR(DE$574),MONTH(DE$574)+$E405,1),[1]Indices!$A$2:$A$639,0),FALSE))</f>
        <v>0</v>
      </c>
      <c r="DF579" s="14">
        <f>IF(ISBLANK($B405),,HLOOKUP($C405,[1]Indices!$2:$639,MATCH(DATE(YEAR(DF$574),MONTH(DF$574)+$E405,1),[1]Indices!$A$2:$A$639,0),FALSE))</f>
        <v>0</v>
      </c>
      <c r="DG579" s="14">
        <f>IF(ISBLANK($B405),,HLOOKUP($C405,[1]Indices!$2:$639,MATCH(DATE(YEAR(DG$574),MONTH(DG$574)+$E405,1),[1]Indices!$A$2:$A$639,0),FALSE))</f>
        <v>0</v>
      </c>
      <c r="DH579" s="14">
        <f>IF(ISBLANK($B405),,HLOOKUP($C405,[1]Indices!$2:$639,MATCH(DATE(YEAR(DH$574),MONTH(DH$574)+$E405,1),[1]Indices!$A$2:$A$639,0),FALSE))</f>
        <v>0</v>
      </c>
      <c r="DI579" s="14">
        <f>IF(ISBLANK($B405),,HLOOKUP($C405,[1]Indices!$2:$639,MATCH(DATE(YEAR(DI$574),MONTH(DI$574)+$E405,1),[1]Indices!$A$2:$A$639,0),FALSE))</f>
        <v>0</v>
      </c>
      <c r="DJ579" s="14">
        <f>IF(ISBLANK($B405),,HLOOKUP($C405,[1]Indices!$2:$639,MATCH(DATE(YEAR(DJ$574),MONTH(DJ$574)+$E405,1),[1]Indices!$A$2:$A$639,0),FALSE))</f>
        <v>0</v>
      </c>
      <c r="DK579" s="14">
        <f>IF(ISBLANK($B405),,HLOOKUP($C405,[1]Indices!$2:$639,MATCH(DATE(YEAR(DK$574),MONTH(DK$574)+$E405,1),[1]Indices!$A$2:$A$639,0),FALSE))</f>
        <v>0</v>
      </c>
      <c r="DL579" s="14">
        <f>IF(ISBLANK($B405),,HLOOKUP($C405,[1]Indices!$2:$639,MATCH(DATE(YEAR(DL$574),MONTH(DL$574)+$E405,1),[1]Indices!$A$2:$A$639,0),FALSE))</f>
        <v>0</v>
      </c>
      <c r="DM579" s="14">
        <f>IF(ISBLANK($B405),,HLOOKUP($C405,[1]Indices!$2:$639,MATCH(DATE(YEAR(DM$574),MONTH(DM$574)+$E405,1),[1]Indices!$A$2:$A$639,0),FALSE))</f>
        <v>0</v>
      </c>
      <c r="DN579" s="14">
        <f>IF(ISBLANK($B405),,HLOOKUP($C405,[1]Indices!$2:$639,MATCH(DATE(YEAR(DN$574),MONTH(DN$574)+$E405,1),[1]Indices!$A$2:$A$639,0),FALSE))</f>
        <v>0</v>
      </c>
      <c r="DO579" s="14">
        <f>IF(ISBLANK($B405),,HLOOKUP($C405,[1]Indices!$2:$639,MATCH(DATE(YEAR(DO$574),MONTH(DO$574)+$E405,1),[1]Indices!$A$2:$A$639,0),FALSE))</f>
        <v>0</v>
      </c>
      <c r="DP579" s="14">
        <f>IF(ISBLANK($B405),,HLOOKUP($C405,[1]Indices!$2:$639,MATCH(DATE(YEAR(DP$574),MONTH(DP$574)+$E405,1),[1]Indices!$A$2:$A$639,0),FALSE))</f>
        <v>0</v>
      </c>
      <c r="DQ579" s="14">
        <f>IF(ISBLANK($B405),,HLOOKUP($C405,[1]Indices!$2:$639,MATCH(DATE(YEAR(DQ$574),MONTH(DQ$574)+$E405,1),[1]Indices!$A$2:$A$639,0),FALSE))</f>
        <v>0</v>
      </c>
      <c r="DR579" s="14">
        <f>IF(ISBLANK($B405),,HLOOKUP($C405,[1]Indices!$2:$639,MATCH(DATE(YEAR(DR$574),MONTH(DR$574)+$E405,1),[1]Indices!$A$2:$A$639,0),FALSE))</f>
        <v>0</v>
      </c>
      <c r="DS579" s="14">
        <f>IF(ISBLANK($B405),,HLOOKUP($C405,[1]Indices!$2:$639,MATCH(DATE(YEAR(DS$574),MONTH(DS$574)+$E405,1),[1]Indices!$A$2:$A$639,0),FALSE))</f>
        <v>0</v>
      </c>
      <c r="DT579" s="14">
        <f>IF(ISBLANK($B405),,HLOOKUP($C405,[1]Indices!$2:$639,MATCH(DATE(YEAR(DT$574),MONTH(DT$574)+$E405,1),[1]Indices!$A$2:$A$639,0),FALSE))</f>
        <v>0</v>
      </c>
      <c r="DU579" s="14">
        <f>IF(ISBLANK($B405),,HLOOKUP($C405,[1]Indices!$2:$639,MATCH(DATE(YEAR(DU$574),MONTH(DU$574)+$E405,1),[1]Indices!$A$2:$A$639,0),FALSE))</f>
        <v>0</v>
      </c>
      <c r="DV579" s="14">
        <f>IF(ISBLANK($B405),,HLOOKUP($C405,[1]Indices!$2:$639,MATCH(DATE(YEAR(DV$574),MONTH(DV$574)+$E405,1),[1]Indices!$A$2:$A$639,0),FALSE))</f>
        <v>0</v>
      </c>
      <c r="DW579" s="14">
        <f>IF(ISBLANK($B405),,HLOOKUP($C405,[1]Indices!$2:$639,MATCH(DATE(YEAR(DW$574),MONTH(DW$574)+$E405,1),[1]Indices!$A$2:$A$639,0),FALSE))</f>
        <v>0</v>
      </c>
      <c r="DX579" s="14">
        <f>IF(ISBLANK($B405),,HLOOKUP($C405,[1]Indices!$2:$639,MATCH(DATE(YEAR(DX$574),MONTH(DX$574)+$E405,1),[1]Indices!$A$2:$A$639,0),FALSE))</f>
        <v>0</v>
      </c>
      <c r="DY579" s="14">
        <f>IF(ISBLANK($B405),,HLOOKUP($C405,[1]Indices!$2:$639,MATCH(DATE(YEAR(DY$574),MONTH(DY$574)+$E405,1),[1]Indices!$A$2:$A$639,0),FALSE))</f>
        <v>0</v>
      </c>
      <c r="DZ579" s="14">
        <f>IF(ISBLANK($B405),,HLOOKUP($C405,[1]Indices!$2:$639,MATCH(DATE(YEAR(DZ$574),MONTH(DZ$574)+$E405,1),[1]Indices!$A$2:$A$639,0),FALSE))</f>
        <v>0</v>
      </c>
      <c r="EA579" s="14">
        <f>IF(ISBLANK($B405),,HLOOKUP($C405,[1]Indices!$2:$639,MATCH(DATE(YEAR(EA$574),MONTH(EA$574)+$E405,1),[1]Indices!$A$2:$A$639,0),FALSE))</f>
        <v>0</v>
      </c>
      <c r="EB579" s="14">
        <f>IF(ISBLANK($B405),,HLOOKUP($C405,[1]Indices!$2:$639,MATCH(DATE(YEAR(EB$574),MONTH(EB$574)+$E405,1),[1]Indices!$A$2:$A$639,0),FALSE))</f>
        <v>0</v>
      </c>
      <c r="EC579" s="14">
        <f>IF(ISBLANK($B405),,HLOOKUP($C405,[1]Indices!$2:$639,MATCH(DATE(YEAR(EC$574),MONTH(EC$574)+$E405,1),[1]Indices!$A$2:$A$639,0),FALSE))</f>
        <v>0</v>
      </c>
      <c r="ED579" s="14">
        <f>IF(ISBLANK($B405),,HLOOKUP($C405,[1]Indices!$2:$639,MATCH(DATE(YEAR(ED$574),MONTH(ED$574)+$E405,1),[1]Indices!$A$2:$A$639,0),FALSE))</f>
        <v>0</v>
      </c>
      <c r="EE579" s="14">
        <f>IF(ISBLANK($B405),,HLOOKUP($C405,[1]Indices!$2:$639,MATCH(DATE(YEAR(EE$574),MONTH(EE$574)+$E405,1),[1]Indices!$A$2:$A$639,0),FALSE))</f>
        <v>0</v>
      </c>
      <c r="EF579" s="14">
        <f>IF(ISBLANK($B405),,HLOOKUP($C405,[1]Indices!$2:$639,MATCH(DATE(YEAR(EF$574),MONTH(EF$574)+$E405,1),[1]Indices!$A$2:$A$639,0),FALSE))</f>
        <v>0</v>
      </c>
      <c r="EG579" s="14">
        <f>IF(ISBLANK($B405),,HLOOKUP($C405,[1]Indices!$2:$639,MATCH(DATE(YEAR(EG$574),MONTH(EG$574)+$E405,1),[1]Indices!$A$2:$A$639,0),FALSE))</f>
        <v>0</v>
      </c>
      <c r="EH579" s="14">
        <f>IF(ISBLANK($B405),,HLOOKUP($C405,[1]Indices!$2:$639,MATCH(DATE(YEAR(EH$574),MONTH(EH$574)+$E405,1),[1]Indices!$A$2:$A$639,0),FALSE))</f>
        <v>0</v>
      </c>
      <c r="EI579" s="14">
        <f>IF(ISBLANK($B405),,HLOOKUP($C405,[1]Indices!$2:$639,MATCH(DATE(YEAR(EI$574),MONTH(EI$574)+$E405,1),[1]Indices!$A$2:$A$639,0),FALSE))</f>
        <v>0</v>
      </c>
      <c r="EJ579" s="14">
        <f>IF(ISBLANK($B405),,HLOOKUP($C405,[1]Indices!$2:$639,MATCH(DATE(YEAR(EJ$574),MONTH(EJ$574)+$E405,1),[1]Indices!$A$2:$A$639,0),FALSE))</f>
        <v>0</v>
      </c>
      <c r="EK579" s="14">
        <f>IF(ISBLANK($B405),,HLOOKUP($C405,[1]Indices!$2:$639,MATCH(DATE(YEAR(EK$574),MONTH(EK$574)+$E405,1),[1]Indices!$A$2:$A$639,0),FALSE))</f>
        <v>0</v>
      </c>
      <c r="EL579" s="14">
        <f>IF(ISBLANK($B405),,HLOOKUP($C405,[1]Indices!$2:$639,MATCH(DATE(YEAR(EL$574),MONTH(EL$574)+$E405,1),[1]Indices!$A$2:$A$639,0),FALSE))</f>
        <v>0</v>
      </c>
      <c r="EM579" s="14">
        <f>IF(ISBLANK($B405),,HLOOKUP($C405,[1]Indices!$2:$639,MATCH(DATE(YEAR(EM$574),MONTH(EM$574)+$E405,1),[1]Indices!$A$2:$A$639,0),FALSE))</f>
        <v>0</v>
      </c>
      <c r="EN579" s="14">
        <f>IF(ISBLANK($B405),,HLOOKUP($C405,[1]Indices!$2:$639,MATCH(DATE(YEAR(EN$574),MONTH(EN$574)+$E405,1),[1]Indices!$A$2:$A$639,0),FALSE))</f>
        <v>0</v>
      </c>
      <c r="EO579" s="14">
        <f>IF(ISBLANK($B405),,HLOOKUP($C405,[1]Indices!$2:$639,MATCH(DATE(YEAR(EO$574),MONTH(EO$574)+$E405,1),[1]Indices!$A$2:$A$639,0),FALSE))</f>
        <v>0</v>
      </c>
      <c r="EP579" s="14">
        <f>IF(ISBLANK($B405),,HLOOKUP($C405,[1]Indices!$2:$639,MATCH(DATE(YEAR(EP$574),MONTH(EP$574)+$E405,1),[1]Indices!$A$2:$A$639,0),FALSE))</f>
        <v>0</v>
      </c>
      <c r="EQ579" s="14">
        <f>IF(ISBLANK($B405),,HLOOKUP($C405,[1]Indices!$2:$639,MATCH(DATE(YEAR(EQ$574),MONTH(EQ$574)+$E405,1),[1]Indices!$A$2:$A$639,0),FALSE))</f>
        <v>0</v>
      </c>
      <c r="ER579" s="14">
        <f>IF(ISBLANK($B405),,HLOOKUP($C405,[1]Indices!$2:$639,MATCH(DATE(YEAR(ER$574),MONTH(ER$574)+$E405,1),[1]Indices!$A$2:$A$639,0),FALSE))</f>
        <v>0</v>
      </c>
      <c r="ES579" s="14">
        <f>IF(ISBLANK($B405),,HLOOKUP($C405,[1]Indices!$2:$639,MATCH(DATE(YEAR(ES$574),MONTH(ES$574)+$E405,1),[1]Indices!$A$2:$A$639,0),FALSE))</f>
        <v>0</v>
      </c>
      <c r="ET579" s="14">
        <f>IF(ISBLANK($B405),,HLOOKUP($C405,[1]Indices!$2:$639,MATCH(DATE(YEAR(ET$574),MONTH(ET$574)+$E405,1),[1]Indices!$A$2:$A$639,0),FALSE))</f>
        <v>0</v>
      </c>
      <c r="EU579" s="14">
        <f>IF(ISBLANK($B405),,HLOOKUP($C405,[1]Indices!$2:$639,MATCH(DATE(YEAR(EU$574),MONTH(EU$574)+$E405,1),[1]Indices!$A$2:$A$639,0),FALSE))</f>
        <v>0</v>
      </c>
      <c r="EV579" s="14">
        <f>IF(ISBLANK($B405),,HLOOKUP($C405,[1]Indices!$2:$639,MATCH(DATE(YEAR(EV$574),MONTH(EV$574)+$E405,1),[1]Indices!$A$2:$A$639,0),FALSE))</f>
        <v>0</v>
      </c>
      <c r="EW579" s="14">
        <f>IF(ISBLANK($B405),,HLOOKUP($C405,[1]Indices!$2:$639,MATCH(DATE(YEAR(EW$574),MONTH(EW$574)+$E405,1),[1]Indices!$A$2:$A$639,0),FALSE))</f>
        <v>0</v>
      </c>
      <c r="EX579" s="14">
        <f>IF(ISBLANK($B405),,HLOOKUP($C405,[1]Indices!$2:$639,MATCH(DATE(YEAR(EX$574),MONTH(EX$574)+$E405,1),[1]Indices!$A$2:$A$639,0),FALSE))</f>
        <v>0</v>
      </c>
      <c r="EY579" s="14">
        <f>IF(ISBLANK($B405),,HLOOKUP($C405,[1]Indices!$2:$639,MATCH(DATE(YEAR(EY$574),MONTH(EY$574)+$E405,1),[1]Indices!$A$2:$A$639,0),FALSE))</f>
        <v>0</v>
      </c>
      <c r="EZ579" s="14">
        <f>IF(ISBLANK($B405),,HLOOKUP($C405,[1]Indices!$2:$639,MATCH(DATE(YEAR(EZ$574),MONTH(EZ$574)+$E405,1),[1]Indices!$A$2:$A$639,0),FALSE))</f>
        <v>0</v>
      </c>
      <c r="FA579" s="14">
        <f>IF(ISBLANK($B405),,HLOOKUP($C405,[1]Indices!$2:$639,MATCH(DATE(YEAR(FA$574),MONTH(FA$574)+$E405,1),[1]Indices!$A$2:$A$639,0),FALSE))</f>
        <v>0</v>
      </c>
      <c r="FB579" s="14">
        <f>IF(ISBLANK($B405),,HLOOKUP($C405,[1]Indices!$2:$639,MATCH(DATE(YEAR(FB$574),MONTH(FB$574)+$E405,1),[1]Indices!$A$2:$A$639,0),FALSE))</f>
        <v>0</v>
      </c>
      <c r="FC579" s="14">
        <f>IF(ISBLANK($B405),,HLOOKUP($C405,[1]Indices!$2:$639,MATCH(DATE(YEAR(FC$574),MONTH(FC$574)+$E405,1),[1]Indices!$A$2:$A$639,0),FALSE))</f>
        <v>0</v>
      </c>
      <c r="FD579" s="14">
        <f>IF(ISBLANK($B405),,HLOOKUP($C405,[1]Indices!$2:$639,MATCH(DATE(YEAR(FD$574),MONTH(FD$574)+$E405,1),[1]Indices!$A$2:$A$639,0),FALSE))</f>
        <v>0</v>
      </c>
      <c r="FE579" s="14">
        <f>IF(ISBLANK($B405),,HLOOKUP($C405,[1]Indices!$2:$639,MATCH(DATE(YEAR(FE$574),MONTH(FE$574)+$E405,1),[1]Indices!$A$2:$A$639,0),FALSE))</f>
        <v>0</v>
      </c>
      <c r="FF579" s="14">
        <f>IF(ISBLANK($B405),,HLOOKUP($C405,[1]Indices!$2:$639,MATCH(DATE(YEAR(FF$574),MONTH(FF$574)+$E405,1),[1]Indices!$A$2:$A$639,0),FALSE))</f>
        <v>0</v>
      </c>
      <c r="FG579" s="14">
        <f>IF(ISBLANK($B405),,HLOOKUP($C405,[1]Indices!$2:$639,MATCH(DATE(YEAR(FG$574),MONTH(FG$574)+$E405,1),[1]Indices!$A$2:$A$639,0),FALSE))</f>
        <v>0</v>
      </c>
      <c r="FH579" s="14">
        <f>IF(ISBLANK($B405),,HLOOKUP($C405,[1]Indices!$2:$639,MATCH(DATE(YEAR(FH$574),MONTH(FH$574)+$E405,1),[1]Indices!$A$2:$A$639,0),FALSE))</f>
        <v>0</v>
      </c>
      <c r="FI579" s="14">
        <f>IF(ISBLANK($B405),,HLOOKUP($C405,[1]Indices!$2:$639,MATCH(DATE(YEAR(FI$574),MONTH(FI$574)+$E405,1),[1]Indices!$A$2:$A$639,0),FALSE))</f>
        <v>0</v>
      </c>
      <c r="FJ579" s="14">
        <f>IF(ISBLANK($B405),,HLOOKUP($C405,[1]Indices!$2:$639,MATCH(DATE(YEAR(FJ$574),MONTH(FJ$574)+$E405,1),[1]Indices!$A$2:$A$639,0),FALSE))</f>
        <v>0</v>
      </c>
      <c r="FK579" s="14">
        <f>IF(ISBLANK($B405),,HLOOKUP($C405,[1]Indices!$2:$639,MATCH(DATE(YEAR(FK$574),MONTH(FK$574)+$E405,1),[1]Indices!$A$2:$A$639,0),FALSE))</f>
        <v>0</v>
      </c>
      <c r="FL579" s="14">
        <f>IF(ISBLANK($B405),,HLOOKUP($C405,[1]Indices!$2:$639,MATCH(DATE(YEAR(FL$574),MONTH(FL$574)+$E405,1),[1]Indices!$A$2:$A$639,0),FALSE))</f>
        <v>0</v>
      </c>
      <c r="FM579" s="14">
        <f>IF(ISBLANK($B405),,HLOOKUP($C405,[1]Indices!$2:$639,MATCH(DATE(YEAR(FM$574),MONTH(FM$574)+$E405,1),[1]Indices!$A$2:$A$639,0),FALSE))</f>
        <v>0</v>
      </c>
      <c r="FN579" s="14">
        <f>IF(ISBLANK($B405),,HLOOKUP($C405,[1]Indices!$2:$639,MATCH(DATE(YEAR(FN$574),MONTH(FN$574)+$E405,1),[1]Indices!$A$2:$A$639,0),FALSE))</f>
        <v>0</v>
      </c>
      <c r="FO579" s="14">
        <f>IF(ISBLANK($B405),,HLOOKUP($C405,[1]Indices!$2:$639,MATCH(DATE(YEAR(FO$574),MONTH(FO$574)+$E405,1),[1]Indices!$A$2:$A$639,0),FALSE))</f>
        <v>0</v>
      </c>
      <c r="FP579" s="14">
        <f>IF(ISBLANK($B405),,HLOOKUP($C405,[1]Indices!$2:$639,MATCH(DATE(YEAR(FP$574),MONTH(FP$574)+$E405,1),[1]Indices!$A$2:$A$639,0),FALSE))</f>
        <v>0</v>
      </c>
      <c r="FQ579" s="14">
        <f>IF(ISBLANK($B405),,HLOOKUP($C405,[1]Indices!$2:$639,MATCH(DATE(YEAR(FQ$574),MONTH(FQ$574)+$E405,1),[1]Indices!$A$2:$A$639,0),FALSE))</f>
        <v>0</v>
      </c>
      <c r="FR579" s="14">
        <f>IF(ISBLANK($B405),,HLOOKUP($C405,[1]Indices!$2:$639,MATCH(DATE(YEAR(FR$574),MONTH(FR$574)+$E405,1),[1]Indices!$A$2:$A$639,0),FALSE))</f>
        <v>0</v>
      </c>
      <c r="FS579" s="14">
        <f>IF(ISBLANK($B405),,HLOOKUP($C405,[1]Indices!$2:$639,MATCH(DATE(YEAR(FS$574),MONTH(FS$574)+$E405,1),[1]Indices!$A$2:$A$639,0),FALSE))</f>
        <v>0</v>
      </c>
      <c r="FT579" s="14">
        <f>IF(ISBLANK($B405),,HLOOKUP($C405,[1]Indices!$2:$639,MATCH(DATE(YEAR(FT$574),MONTH(FT$574)+$E405,1),[1]Indices!$A$2:$A$639,0),FALSE))</f>
        <v>0</v>
      </c>
      <c r="FU579" s="14">
        <f>IF(ISBLANK($B405),,HLOOKUP($C405,[1]Indices!$2:$639,MATCH(DATE(YEAR(FU$574),MONTH(FU$574)+$E405,1),[1]Indices!$A$2:$A$639,0),FALSE))</f>
        <v>0</v>
      </c>
      <c r="FV579" s="14">
        <f>IF(ISBLANK($B405),,HLOOKUP($C405,[1]Indices!$2:$639,MATCH(DATE(YEAR(FV$574),MONTH(FV$574)+$E405,1),[1]Indices!$A$2:$A$639,0),FALSE))</f>
        <v>0</v>
      </c>
      <c r="FW579" s="14">
        <f>IF(ISBLANK($B405),,HLOOKUP($C405,[1]Indices!$2:$639,MATCH(DATE(YEAR(FW$574),MONTH(FW$574)+$E405,1),[1]Indices!$A$2:$A$639,0),FALSE))</f>
        <v>0</v>
      </c>
      <c r="FX579" s="14">
        <f>IF(ISBLANK($B405),,HLOOKUP($C405,[1]Indices!$2:$639,MATCH(DATE(YEAR(FX$574),MONTH(FX$574)+$E405,1),[1]Indices!$A$2:$A$639,0),FALSE))</f>
        <v>0</v>
      </c>
      <c r="FY579" s="14">
        <f>IF(ISBLANK($B405),,HLOOKUP($C405,[1]Indices!$2:$639,MATCH(DATE(YEAR(FY$574),MONTH(FY$574)+$E405,1),[1]Indices!$A$2:$A$639,0),FALSE))</f>
        <v>0</v>
      </c>
      <c r="FZ579" s="14">
        <f>IF(ISBLANK($B405),,HLOOKUP($C405,[1]Indices!$2:$639,MATCH(DATE(YEAR(FZ$574),MONTH(FZ$574)+$E405,1),[1]Indices!$A$2:$A$639,0),FALSE))</f>
        <v>0</v>
      </c>
      <c r="GA579" s="14">
        <f>IF(ISBLANK($B405),,HLOOKUP($C405,[1]Indices!$2:$639,MATCH(DATE(YEAR(GA$574),MONTH(GA$574)+$E405,1),[1]Indices!$A$2:$A$639,0),FALSE))</f>
        <v>0</v>
      </c>
      <c r="GB579" s="14">
        <f>IF(ISBLANK($B405),,HLOOKUP($C405,[1]Indices!$2:$639,MATCH(DATE(YEAR(GB$574),MONTH(GB$574)+$E405,1),[1]Indices!$A$2:$A$639,0),FALSE))</f>
        <v>0</v>
      </c>
      <c r="GC579" s="14">
        <f>IF(ISBLANK($B405),,HLOOKUP($C405,[1]Indices!$2:$639,MATCH(DATE(YEAR(GC$574),MONTH(GC$574)+$E405,1),[1]Indices!$A$2:$A$639,0),FALSE))</f>
        <v>0</v>
      </c>
      <c r="GD579" s="14">
        <f>IF(ISBLANK($B405),,HLOOKUP($C405,[1]Indices!$2:$639,MATCH(DATE(YEAR(GD$574),MONTH(GD$574)+$E405,1),[1]Indices!$A$2:$A$639,0),FALSE))</f>
        <v>0</v>
      </c>
      <c r="GE579" s="14">
        <f>IF(ISBLANK($B405),,HLOOKUP($C405,[1]Indices!$2:$639,MATCH(DATE(YEAR(GE$574),MONTH(GE$574)+$E405,1),[1]Indices!$A$2:$A$639,0),FALSE))</f>
        <v>0</v>
      </c>
      <c r="GF579" s="14">
        <f>IF(ISBLANK($B405),,HLOOKUP($C405,[1]Indices!$2:$639,MATCH(DATE(YEAR(GF$574),MONTH(GF$574)+$E405,1),[1]Indices!$A$2:$A$639,0),FALSE))</f>
        <v>0</v>
      </c>
      <c r="GG579" s="14">
        <f>IF(ISBLANK($B405),,HLOOKUP($C405,[1]Indices!$2:$639,MATCH(DATE(YEAR(GG$574),MONTH(GG$574)+$E405,1),[1]Indices!$A$2:$A$639,0),FALSE))</f>
        <v>0</v>
      </c>
      <c r="GH579" s="14">
        <f>IF(ISBLANK($B405),,HLOOKUP($C405,[1]Indices!$2:$639,MATCH(DATE(YEAR(GH$574),MONTH(GH$574)+$E405,1),[1]Indices!$A$2:$A$639,0),FALSE))</f>
        <v>0</v>
      </c>
      <c r="GI579" s="14">
        <f>IF(ISBLANK($B405),,HLOOKUP($C405,[1]Indices!$2:$639,MATCH(DATE(YEAR(GI$574),MONTH(GI$574)+$E405,1),[1]Indices!$A$2:$A$639,0),FALSE))</f>
        <v>0</v>
      </c>
      <c r="GJ579" s="14">
        <f>IF(ISBLANK($B405),,HLOOKUP($C405,[1]Indices!$2:$639,MATCH(DATE(YEAR(GJ$574),MONTH(GJ$574)+$E405,1),[1]Indices!$A$2:$A$639,0),FALSE))</f>
        <v>0</v>
      </c>
      <c r="GK579" s="14">
        <f>IF(ISBLANK($B405),,HLOOKUP($C405,[1]Indices!$2:$639,MATCH(DATE(YEAR(GK$574),MONTH(GK$574)+$E405,1),[1]Indices!$A$2:$A$639,0),FALSE))</f>
        <v>0</v>
      </c>
      <c r="GL579" s="14">
        <f>IF(ISBLANK($B405),,HLOOKUP($C405,[1]Indices!$2:$639,MATCH(DATE(YEAR(GL$574),MONTH(GL$574)+$E405,1),[1]Indices!$A$2:$A$639,0),FALSE))</f>
        <v>0</v>
      </c>
      <c r="GM579" s="14">
        <f>IF(ISBLANK($B405),,HLOOKUP($C405,[1]Indices!$2:$639,MATCH(DATE(YEAR(GM$574),MONTH(GM$574)+$E405,1),[1]Indices!$A$2:$A$639,0),FALSE))</f>
        <v>0</v>
      </c>
      <c r="GN579" s="14">
        <f>IF(ISBLANK($B405),,HLOOKUP($C405,[1]Indices!$2:$639,MATCH(DATE(YEAR(GN$574),MONTH(GN$574)+$E405,1),[1]Indices!$A$2:$A$639,0),FALSE))</f>
        <v>0</v>
      </c>
      <c r="GO579" s="14">
        <f>IF(ISBLANK($B405),,HLOOKUP($C405,[1]Indices!$2:$639,MATCH(DATE(YEAR(GO$574),MONTH(GO$574)+$E405,1),[1]Indices!$A$2:$A$639,0),FALSE))</f>
        <v>0</v>
      </c>
      <c r="GP579" s="14">
        <f>IF(ISBLANK($B405),,HLOOKUP($C405,[1]Indices!$2:$639,MATCH(DATE(YEAR(GP$574),MONTH(GP$574)+$E405,1),[1]Indices!$A$2:$A$639,0),FALSE))</f>
        <v>0</v>
      </c>
      <c r="GQ579" s="14">
        <f>IF(ISBLANK($B405),,HLOOKUP($C405,[1]Indices!$2:$639,MATCH(DATE(YEAR(GQ$574),MONTH(GQ$574)+$E405,1),[1]Indices!$A$2:$A$639,0),FALSE))</f>
        <v>0</v>
      </c>
      <c r="GR579" s="14">
        <f>IF(ISBLANK($B405),,HLOOKUP($C405,[1]Indices!$2:$639,MATCH(DATE(YEAR(GR$574),MONTH(GR$574)+$E405,1),[1]Indices!$A$2:$A$639,0),FALSE))</f>
        <v>0</v>
      </c>
      <c r="GS579" s="14">
        <f>IF(ISBLANK($B405),,HLOOKUP($C405,[1]Indices!$2:$639,MATCH(DATE(YEAR(GS$574),MONTH(GS$574)+$E405,1),[1]Indices!$A$2:$A$639,0),FALSE))</f>
        <v>0</v>
      </c>
      <c r="GT579" s="14">
        <f>IF(ISBLANK($B405),,HLOOKUP($C405,[1]Indices!$2:$639,MATCH(DATE(YEAR(GT$574),MONTH(GT$574)+$E405,1),[1]Indices!$A$2:$A$639,0),FALSE))</f>
        <v>0</v>
      </c>
      <c r="GU579" s="14">
        <f>IF(ISBLANK($B405),,HLOOKUP($C405,[1]Indices!$2:$639,MATCH(DATE(YEAR(GU$574),MONTH(GU$574)+$E405,1),[1]Indices!$A$2:$A$639,0),FALSE))</f>
        <v>0</v>
      </c>
      <c r="GV579" s="14">
        <f>IF(ISBLANK($B405),,HLOOKUP($C405,[1]Indices!$2:$639,MATCH(DATE(YEAR(GV$574),MONTH(GV$574)+$E405,1),[1]Indices!$A$2:$A$639,0),FALSE))</f>
        <v>0</v>
      </c>
      <c r="GW579" s="14">
        <f>IF(ISBLANK($B405),,HLOOKUP($C405,[1]Indices!$2:$639,MATCH(DATE(YEAR(GW$574),MONTH(GW$574)+$E405,1),[1]Indices!$A$2:$A$639,0),FALSE))</f>
        <v>0</v>
      </c>
      <c r="GX579" s="14">
        <f>IF(ISBLANK($B405),,HLOOKUP($C405,[1]Indices!$2:$639,MATCH(DATE(YEAR(GX$574),MONTH(GX$574)+$E405,1),[1]Indices!$A$2:$A$639,0),FALSE))</f>
        <v>0</v>
      </c>
      <c r="GY579" s="14">
        <f>IF(ISBLANK($B405),,HLOOKUP($C405,[1]Indices!$2:$639,MATCH(DATE(YEAR(GY$574),MONTH(GY$574)+$E405,1),[1]Indices!$A$2:$A$639,0),FALSE))</f>
        <v>0</v>
      </c>
      <c r="GZ579" s="14">
        <f>IF(ISBLANK($B405),,HLOOKUP($C405,[1]Indices!$2:$639,MATCH(DATE(YEAR(GZ$574),MONTH(GZ$574)+$E405,1),[1]Indices!$A$2:$A$639,0),FALSE))</f>
        <v>0</v>
      </c>
      <c r="HA579" s="14">
        <f>IF(ISBLANK($B405),,HLOOKUP($C405,[1]Indices!$2:$639,MATCH(DATE(YEAR(HA$574),MONTH(HA$574)+$E405,1),[1]Indices!$A$2:$A$639,0),FALSE))</f>
        <v>0</v>
      </c>
      <c r="HB579" s="14">
        <f>IF(ISBLANK($B405),,HLOOKUP($C405,[1]Indices!$2:$639,MATCH(DATE(YEAR(HB$574),MONTH(HB$574)+$E405,1),[1]Indices!$A$2:$A$639,0),FALSE))</f>
        <v>0</v>
      </c>
      <c r="HC579" s="14">
        <f>IF(ISBLANK($B405),,HLOOKUP($C405,[1]Indices!$2:$639,MATCH(DATE(YEAR(HC$574),MONTH(HC$574)+$E405,1),[1]Indices!$A$2:$A$639,0),FALSE))</f>
        <v>0</v>
      </c>
      <c r="HD579" s="14">
        <f>IF(ISBLANK($B405),,HLOOKUP($C405,[1]Indices!$2:$639,MATCH(DATE(YEAR(HD$574),MONTH(HD$574)+$E405,1),[1]Indices!$A$2:$A$639,0),FALSE))</f>
        <v>0</v>
      </c>
      <c r="HE579" s="14">
        <f>IF(ISBLANK($B405),,HLOOKUP($C405,[1]Indices!$2:$639,MATCH(DATE(YEAR(HE$574),MONTH(HE$574)+$E405,1),[1]Indices!$A$2:$A$639,0),FALSE))</f>
        <v>0</v>
      </c>
      <c r="HF579" s="14">
        <f>IF(ISBLANK($B405),,HLOOKUP($C405,[1]Indices!$2:$639,MATCH(DATE(YEAR(HF$574),MONTH(HF$574)+$E405,1),[1]Indices!$A$2:$A$639,0),FALSE))</f>
        <v>0</v>
      </c>
      <c r="HG579" s="14">
        <f>IF(ISBLANK($B405),,HLOOKUP($C405,[1]Indices!$2:$639,MATCH(DATE(YEAR(HG$574),MONTH(HG$574)+$E405,1),[1]Indices!$A$2:$A$639,0),FALSE))</f>
        <v>0</v>
      </c>
      <c r="HH579" s="14">
        <f>IF(ISBLANK($B405),,HLOOKUP($C405,[1]Indices!$2:$639,MATCH(DATE(YEAR(HH$574),MONTH(HH$574)+$E405,1),[1]Indices!$A$2:$A$639,0),FALSE))</f>
        <v>0</v>
      </c>
      <c r="HI579" s="14">
        <f>IF(ISBLANK($B405),,HLOOKUP($C405,[1]Indices!$2:$639,MATCH(DATE(YEAR(HI$574),MONTH(HI$574)+$E405,1),[1]Indices!$A$2:$A$639,0),FALSE))</f>
        <v>0</v>
      </c>
      <c r="HJ579" s="14">
        <f>IF(ISBLANK($B405),,HLOOKUP($C405,[1]Indices!$2:$639,MATCH(DATE(YEAR(HJ$574),MONTH(HJ$574)+$E405,1),[1]Indices!$A$2:$A$639,0),FALSE))</f>
        <v>0</v>
      </c>
      <c r="HK579" s="14">
        <f>IF(ISBLANK($B405),,HLOOKUP($C405,[1]Indices!$2:$639,MATCH(DATE(YEAR(HK$574),MONTH(HK$574)+$E405,1),[1]Indices!$A$2:$A$639,0),FALSE))</f>
        <v>0</v>
      </c>
      <c r="HL579" s="14">
        <f>IF(ISBLANK($B405),,HLOOKUP($C405,[1]Indices!$2:$639,MATCH(DATE(YEAR(HL$574),MONTH(HL$574)+$E405,1),[1]Indices!$A$2:$A$639,0),FALSE))</f>
        <v>0</v>
      </c>
      <c r="HM579" s="14">
        <f>IF(ISBLANK($B405),,HLOOKUP($C405,[1]Indices!$2:$639,MATCH(DATE(YEAR(HM$574),MONTH(HM$574)+$E405,1),[1]Indices!$A$2:$A$639,0),FALSE))</f>
        <v>0</v>
      </c>
      <c r="HN579" s="14">
        <f>IF(ISBLANK($B405),,HLOOKUP($C405,[1]Indices!$2:$639,MATCH(DATE(YEAR(HN$574),MONTH(HN$574)+$E405,1),[1]Indices!$A$2:$A$639,0),FALSE))</f>
        <v>0</v>
      </c>
      <c r="HO579" s="14">
        <f>IF(ISBLANK($B405),,HLOOKUP($C405,[1]Indices!$2:$639,MATCH(DATE(YEAR(HO$574),MONTH(HO$574)+$E405,1),[1]Indices!$A$2:$A$639,0),FALSE))</f>
        <v>0</v>
      </c>
      <c r="HP579" s="14">
        <f>IF(ISBLANK($B405),,HLOOKUP($C405,[1]Indices!$2:$639,MATCH(DATE(YEAR(HP$574),MONTH(HP$574)+$E405,1),[1]Indices!$A$2:$A$639,0),FALSE))</f>
        <v>0</v>
      </c>
      <c r="HQ579" s="14">
        <f>IF(ISBLANK($B405),,HLOOKUP($C405,[1]Indices!$2:$639,MATCH(DATE(YEAR(HQ$574),MONTH(HQ$574)+$E405,1),[1]Indices!$A$2:$A$639,0),FALSE))</f>
        <v>0</v>
      </c>
      <c r="HR579" s="14">
        <f>IF(ISBLANK($B405),,HLOOKUP($C405,[1]Indices!$2:$639,MATCH(DATE(YEAR(HR$574),MONTH(HR$574)+$E405,1),[1]Indices!$A$2:$A$639,0),FALSE))</f>
        <v>0</v>
      </c>
      <c r="HS579" s="14">
        <f>IF(ISBLANK($B405),,HLOOKUP($C405,[1]Indices!$2:$639,MATCH(DATE(YEAR(HS$574),MONTH(HS$574)+$E405,1),[1]Indices!$A$2:$A$639,0),FALSE))</f>
        <v>0</v>
      </c>
      <c r="HT579" s="14">
        <f>IF(ISBLANK($B405),,HLOOKUP($C405,[1]Indices!$2:$639,MATCH(DATE(YEAR(HT$574),MONTH(HT$574)+$E405,1),[1]Indices!$A$2:$A$639,0),FALSE))</f>
        <v>0</v>
      </c>
      <c r="HU579" s="14">
        <f>IF(ISBLANK($B405),,HLOOKUP($C405,[1]Indices!$2:$639,MATCH(DATE(YEAR(HU$574),MONTH(HU$574)+$E405,1),[1]Indices!$A$2:$A$639,0),FALSE))</f>
        <v>0</v>
      </c>
      <c r="HV579" s="14">
        <f>IF(ISBLANK($B405),,HLOOKUP($C405,[1]Indices!$2:$639,MATCH(DATE(YEAR(HV$574),MONTH(HV$574)+$E405,1),[1]Indices!$A$2:$A$639,0),FALSE))</f>
        <v>0</v>
      </c>
      <c r="HW579" s="14">
        <f>IF(ISBLANK($B405),,HLOOKUP($C405,[1]Indices!$2:$639,MATCH(DATE(YEAR(HW$574),MONTH(HW$574)+$E405,1),[1]Indices!$A$2:$A$639,0),FALSE))</f>
        <v>0</v>
      </c>
      <c r="HX579" s="14">
        <f>IF(ISBLANK($B405),,HLOOKUP($C405,[1]Indices!$2:$639,MATCH(DATE(YEAR(HX$574),MONTH(HX$574)+$E405,1),[1]Indices!$A$2:$A$639,0),FALSE))</f>
        <v>0</v>
      </c>
      <c r="HY579" s="14">
        <f>IF(ISBLANK($B405),,HLOOKUP($C405,[1]Indices!$2:$639,MATCH(DATE(YEAR(HY$574),MONTH(HY$574)+$E405,1),[1]Indices!$A$2:$A$639,0),FALSE))</f>
        <v>0</v>
      </c>
      <c r="HZ579" s="14">
        <f>IF(ISBLANK($B405),,HLOOKUP($C405,[1]Indices!$2:$639,MATCH(DATE(YEAR(HZ$574),MONTH(HZ$574)+$E405,1),[1]Indices!$A$2:$A$639,0),FALSE))</f>
        <v>0</v>
      </c>
      <c r="IA579" s="14">
        <f>IF(ISBLANK($B405),,HLOOKUP($C405,[1]Indices!$2:$639,MATCH(DATE(YEAR(IA$574),MONTH(IA$574)+$E405,1),[1]Indices!$A$2:$A$639,0),FALSE))</f>
        <v>0</v>
      </c>
      <c r="IB579" s="14">
        <f>IF(ISBLANK($B405),,HLOOKUP($C405,[1]Indices!$2:$639,MATCH(DATE(YEAR(IB$574),MONTH(IB$574)+$E405,1),[1]Indices!$A$2:$A$639,0),FALSE))</f>
        <v>0</v>
      </c>
      <c r="IC579" s="14">
        <f>IF(ISBLANK($B405),,HLOOKUP($C405,[1]Indices!$2:$639,MATCH(DATE(YEAR(IC$574),MONTH(IC$574)+$E405,1),[1]Indices!$A$2:$A$639,0),FALSE))</f>
        <v>0</v>
      </c>
      <c r="ID579" s="14">
        <f>IF(ISBLANK($B405),,HLOOKUP($C405,[1]Indices!$2:$639,MATCH(DATE(YEAR(ID$574),MONTH(ID$574)+$E405,1),[1]Indices!$A$2:$A$639,0),FALSE))</f>
        <v>0</v>
      </c>
      <c r="IE579" s="14">
        <f>IF(ISBLANK($B405),,HLOOKUP($C405,[1]Indices!$2:$639,MATCH(DATE(YEAR(IE$574),MONTH(IE$574)+$E405,1),[1]Indices!$A$2:$A$639,0),FALSE))</f>
        <v>0</v>
      </c>
      <c r="IF579" s="14">
        <f>IF(ISBLANK($B405),,HLOOKUP($C405,[1]Indices!$2:$639,MATCH(DATE(YEAR(IF$574),MONTH(IF$574)+$E405,1),[1]Indices!$A$2:$A$639,0),FALSE))</f>
        <v>0</v>
      </c>
      <c r="IG579" s="14">
        <f>IF(ISBLANK($B405),,HLOOKUP($C405,[1]Indices!$2:$639,MATCH(DATE(YEAR(IG$574),MONTH(IG$574)+$E405,1),[1]Indices!$A$2:$A$639,0),FALSE))</f>
        <v>0</v>
      </c>
      <c r="IH579" s="14">
        <f>IF(ISBLANK($B405),,HLOOKUP($C405,[1]Indices!$2:$639,MATCH(DATE(YEAR(IH$574),MONTH(IH$574)+$E405,1),[1]Indices!$A$2:$A$639,0),FALSE))</f>
        <v>0</v>
      </c>
      <c r="II579" s="14">
        <f>IF(ISBLANK($B405),,HLOOKUP($C405,[1]Indices!$2:$639,MATCH(DATE(YEAR(II$574),MONTH(II$574)+$E405,1),[1]Indices!$A$2:$A$639,0),FALSE))</f>
        <v>0</v>
      </c>
      <c r="IJ579" s="14">
        <f>IF(ISBLANK($B405),,HLOOKUP($C405,[1]Indices!$2:$639,MATCH(DATE(YEAR(IJ$574),MONTH(IJ$574)+$E405,1),[1]Indices!$A$2:$A$639,0),FALSE))</f>
        <v>0</v>
      </c>
    </row>
    <row r="580" spans="2:244" ht="12" hidden="1" customHeight="1" x14ac:dyDescent="0.25">
      <c r="B580" s="15">
        <f>IF(ISBLANK($B406),,HLOOKUP($C406,[1]Indices!$2:$639,6,FALSE))</f>
        <v>0</v>
      </c>
      <c r="C580" s="7">
        <f>C406</f>
        <v>0</v>
      </c>
      <c r="D580" s="14">
        <f>IF(ISBLANK($B406),,HLOOKUP($C406,[1]Indices!$2:$639,MATCH(D$574,[1]Indices!$A$2:$A$639,0),FALSE))</f>
        <v>0</v>
      </c>
      <c r="E580" s="14">
        <f>IF(ISBLANK($B406),,HLOOKUP($C406,[1]Indices!$2:$639,MATCH(E$574,[1]Indices!$A$2:$A$639,0),FALSE))</f>
        <v>0</v>
      </c>
      <c r="F580" s="14">
        <f>IF(ISBLANK($B406),,HLOOKUP($C406,[1]Indices!$2:$639,MATCH(F$574,[1]Indices!$A$2:$A$639,0),FALSE))</f>
        <v>0</v>
      </c>
      <c r="G580" s="14">
        <f>IF(ISBLANK($B406),,HLOOKUP($C406,[1]Indices!$2:$639,MATCH(G$574,[1]Indices!$A$2:$A$639,0),FALSE))</f>
        <v>0</v>
      </c>
      <c r="H580" s="14">
        <f>IF(ISBLANK($B406),,HLOOKUP($C406,[1]Indices!$2:$639,MATCH(H$574,[1]Indices!$A$2:$A$639,0),FALSE))</f>
        <v>0</v>
      </c>
      <c r="I580" s="14">
        <f>IF(ISBLANK($B406),,HLOOKUP($C406,[1]Indices!$2:$639,MATCH(I$574,[1]Indices!$A$2:$A$639,0),FALSE))</f>
        <v>0</v>
      </c>
      <c r="J580" s="14">
        <f>IF(ISBLANK($B406),,HLOOKUP($C406,[1]Indices!$2:$639,MATCH(J$574,[1]Indices!$A$2:$A$639,0),FALSE))</f>
        <v>0</v>
      </c>
      <c r="K580" s="14">
        <f>IF(ISBLANK($B406),,HLOOKUP($C406,[1]Indices!$2:$639,MATCH(K$574,[1]Indices!$A$2:$A$639,0),FALSE))</f>
        <v>0</v>
      </c>
      <c r="L580" s="14">
        <f>IF(ISBLANK($B406),,HLOOKUP($C406,[1]Indices!$2:$639,MATCH(L$574,[1]Indices!$A$2:$A$639,0),FALSE))</f>
        <v>0</v>
      </c>
      <c r="M580" s="14">
        <f>IF(ISBLANK($B406),,HLOOKUP($C406,[1]Indices!$2:$639,MATCH(M$574,[1]Indices!$A$2:$A$639,0),FALSE))</f>
        <v>0</v>
      </c>
      <c r="N580" s="14">
        <f>IF(ISBLANK($B406),,HLOOKUP($C406,[1]Indices!$2:$639,MATCH(N$574,[1]Indices!$A$2:$A$639,0),FALSE))</f>
        <v>0</v>
      </c>
      <c r="O580" s="14">
        <f>IF(ISBLANK($B406),,HLOOKUP($C406,[1]Indices!$2:$639,MATCH(O$574,[1]Indices!$A$2:$A$639,0),FALSE))</f>
        <v>0</v>
      </c>
      <c r="Q580" s="14">
        <f>IF(ISBLANK($B406),,HLOOKUP($C406,[1]Indices!$2:$639,MATCH(DATE(YEAR(Q$574),MONTH(Q$574)+$E406,1),[1]Indices!$A$2:$A$639,0),FALSE))</f>
        <v>0</v>
      </c>
      <c r="R580" s="14">
        <f>IF(ISBLANK($B406),,HLOOKUP($C406,[1]Indices!$2:$639,MATCH(DATE(YEAR(R$574),MONTH(R$574)+$E406,1),[1]Indices!$A$2:$A$639,0),FALSE))</f>
        <v>0</v>
      </c>
      <c r="S580" s="14">
        <f>IF(ISBLANK($B406),,HLOOKUP($C406,[1]Indices!$2:$639,MATCH(DATE(YEAR(S$574),MONTH(S$574)+$E406,1),[1]Indices!$A$2:$A$639,0),FALSE))</f>
        <v>0</v>
      </c>
      <c r="T580" s="14">
        <f>IF(ISBLANK($B406),,HLOOKUP($C406,[1]Indices!$2:$639,MATCH(DATE(YEAR(T$574),MONTH(T$574)+$E406,1),[1]Indices!$A$2:$A$639,0),FALSE))</f>
        <v>0</v>
      </c>
      <c r="U580" s="14">
        <f>IF(ISBLANK($B406),,HLOOKUP($C406,[1]Indices!$2:$639,MATCH(DATE(YEAR(U$574),MONTH(U$574)+$E406,1),[1]Indices!$A$2:$A$639,0),FALSE))</f>
        <v>0</v>
      </c>
      <c r="V580" s="14">
        <f>IF(ISBLANK($B406),,HLOOKUP($C406,[1]Indices!$2:$639,MATCH(DATE(YEAR(V$574),MONTH(V$574)+$E406,1),[1]Indices!$A$2:$A$639,0),FALSE))</f>
        <v>0</v>
      </c>
      <c r="W580" s="14">
        <f>IF(ISBLANK($B406),,HLOOKUP($C406,[1]Indices!$2:$639,MATCH(DATE(YEAR(W$574),MONTH(W$574)+$E406,1),[1]Indices!$A$2:$A$639,0),FALSE))</f>
        <v>0</v>
      </c>
      <c r="X580" s="14">
        <f>IF(ISBLANK($B406),,HLOOKUP($C406,[1]Indices!$2:$639,MATCH(DATE(YEAR(X$574),MONTH(X$574)+$E406,1),[1]Indices!$A$2:$A$639,0),FALSE))</f>
        <v>0</v>
      </c>
      <c r="Y580" s="14">
        <f>IF(ISBLANK($B406),,HLOOKUP($C406,[1]Indices!$2:$639,MATCH(DATE(YEAR(Y$574),MONTH(Y$574)+$E406,1),[1]Indices!$A$2:$A$639,0),FALSE))</f>
        <v>0</v>
      </c>
      <c r="Z580" s="14">
        <f>IF(ISBLANK($B406),,HLOOKUP($C406,[1]Indices!$2:$639,MATCH(DATE(YEAR(Z$574),MONTH(Z$574)+$E406,1),[1]Indices!$A$2:$A$639,0),FALSE))</f>
        <v>0</v>
      </c>
      <c r="AA580" s="14">
        <f>IF(ISBLANK($B406),,HLOOKUP($C406,[1]Indices!$2:$639,MATCH(DATE(YEAR(AA$574),MONTH(AA$574)+$E406,1),[1]Indices!$A$2:$A$639,0),FALSE))</f>
        <v>0</v>
      </c>
      <c r="AB580" s="14">
        <f>IF(ISBLANK($B406),,HLOOKUP($C406,[1]Indices!$2:$639,MATCH(DATE(YEAR(AB$574),MONTH(AB$574)+$E406,1),[1]Indices!$A$2:$A$639,0),FALSE))</f>
        <v>0</v>
      </c>
      <c r="AC580" s="14">
        <f>IF(ISBLANK($B406),,HLOOKUP($C406,[1]Indices!$2:$639,MATCH(DATE(YEAR(AC$574),MONTH(AC$574)+$E406,1),[1]Indices!$A$2:$A$639,0),FALSE))</f>
        <v>0</v>
      </c>
      <c r="AD580" s="14">
        <f>IF(ISBLANK($B406),,HLOOKUP($C406,[1]Indices!$2:$639,MATCH(DATE(YEAR(AD$574),MONTH(AD$574)+$E406,1),[1]Indices!$A$2:$A$639,0),FALSE))</f>
        <v>0</v>
      </c>
      <c r="AE580" s="14">
        <f>IF(ISBLANK($B406),,HLOOKUP($C406,[1]Indices!$2:$639,MATCH(DATE(YEAR(AE$574),MONTH(AE$574)+$E406,1),[1]Indices!$A$2:$A$639,0),FALSE))</f>
        <v>0</v>
      </c>
      <c r="AF580" s="14">
        <f>IF(ISBLANK($B406),,HLOOKUP($C406,[1]Indices!$2:$639,MATCH(DATE(YEAR(AF$574),MONTH(AF$574)+$E406,1),[1]Indices!$A$2:$A$639,0),FALSE))</f>
        <v>0</v>
      </c>
      <c r="AG580" s="14">
        <f>IF(ISBLANK($B406),,HLOOKUP($C406,[1]Indices!$2:$639,MATCH(DATE(YEAR(AG$574),MONTH(AG$574)+$E406,1),[1]Indices!$A$2:$A$639,0),FALSE))</f>
        <v>0</v>
      </c>
      <c r="AH580" s="14">
        <f>IF(ISBLANK($B406),,HLOOKUP($C406,[1]Indices!$2:$639,MATCH(DATE(YEAR(AH$574),MONTH(AH$574)+$E406,1),[1]Indices!$A$2:$A$639,0),FALSE))</f>
        <v>0</v>
      </c>
      <c r="AI580" s="14">
        <f>IF(ISBLANK($B406),,HLOOKUP($C406,[1]Indices!$2:$639,MATCH(DATE(YEAR(AI$574),MONTH(AI$574)+$E406,1),[1]Indices!$A$2:$A$639,0),FALSE))</f>
        <v>0</v>
      </c>
      <c r="AJ580" s="14">
        <f>IF(ISBLANK($B406),,HLOOKUP($C406,[1]Indices!$2:$639,MATCH(DATE(YEAR(AJ$574),MONTH(AJ$574)+$E406,1),[1]Indices!$A$2:$A$639,0),FALSE))</f>
        <v>0</v>
      </c>
      <c r="AK580" s="14">
        <f>IF(ISBLANK($B406),,HLOOKUP($C406,[1]Indices!$2:$639,MATCH(DATE(YEAR(AK$574),MONTH(AK$574)+$E406,1),[1]Indices!$A$2:$A$639,0),FALSE))</f>
        <v>0</v>
      </c>
      <c r="AL580" s="14">
        <f>IF(ISBLANK($B406),,HLOOKUP($C406,[1]Indices!$2:$639,MATCH(DATE(YEAR(AL$574),MONTH(AL$574)+$E406,1),[1]Indices!$A$2:$A$639,0),FALSE))</f>
        <v>0</v>
      </c>
      <c r="AM580" s="14">
        <f>IF(ISBLANK($B406),,HLOOKUP($C406,[1]Indices!$2:$639,MATCH(DATE(YEAR(AM$574),MONTH(AM$574)+$E406,1),[1]Indices!$A$2:$A$639,0),FALSE))</f>
        <v>0</v>
      </c>
      <c r="AN580" s="14">
        <f>IF(ISBLANK($B406),,HLOOKUP($C406,[1]Indices!$2:$639,MATCH(DATE(YEAR(AN$574),MONTH(AN$574)+$E406,1),[1]Indices!$A$2:$A$639,0),FALSE))</f>
        <v>0</v>
      </c>
      <c r="AO580" s="14">
        <f>IF(ISBLANK($B406),,HLOOKUP($C406,[1]Indices!$2:$639,MATCH(DATE(YEAR(AO$574),MONTH(AO$574)+$E406,1),[1]Indices!$A$2:$A$639,0),FALSE))</f>
        <v>0</v>
      </c>
      <c r="AP580" s="14">
        <f>IF(ISBLANK($B406),,HLOOKUP($C406,[1]Indices!$2:$639,MATCH(DATE(YEAR(AP$574),MONTH(AP$574)+$E406,1),[1]Indices!$A$2:$A$639,0),FALSE))</f>
        <v>0</v>
      </c>
      <c r="AQ580" s="14">
        <f>IF(ISBLANK($B406),,HLOOKUP($C406,[1]Indices!$2:$639,MATCH(DATE(YEAR(AQ$574),MONTH(AQ$574)+$E406,1),[1]Indices!$A$2:$A$639,0),FALSE))</f>
        <v>0</v>
      </c>
      <c r="AR580" s="14">
        <f>IF(ISBLANK($B406),,HLOOKUP($C406,[1]Indices!$2:$639,MATCH(DATE(YEAR(AR$574),MONTH(AR$574)+$E406,1),[1]Indices!$A$2:$A$639,0),FALSE))</f>
        <v>0</v>
      </c>
      <c r="AS580" s="14">
        <f>IF(ISBLANK($B406),,HLOOKUP($C406,[1]Indices!$2:$639,MATCH(DATE(YEAR(AS$574),MONTH(AS$574)+$E406,1),[1]Indices!$A$2:$A$639,0),FALSE))</f>
        <v>0</v>
      </c>
      <c r="AT580" s="14">
        <f>IF(ISBLANK($B406),,HLOOKUP($C406,[1]Indices!$2:$639,MATCH(DATE(YEAR(AT$574),MONTH(AT$574)+$E406,1),[1]Indices!$A$2:$A$639,0),FALSE))</f>
        <v>0</v>
      </c>
      <c r="AU580" s="14">
        <f>IF(ISBLANK($B406),,HLOOKUP($C406,[1]Indices!$2:$639,MATCH(DATE(YEAR(AU$574),MONTH(AU$574)+$E406,1),[1]Indices!$A$2:$A$639,0),FALSE))</f>
        <v>0</v>
      </c>
      <c r="AV580" s="14">
        <f>IF(ISBLANK($B406),,HLOOKUP($C406,[1]Indices!$2:$639,MATCH(DATE(YEAR(AV$574),MONTH(AV$574)+$E406,1),[1]Indices!$A$2:$A$639,0),FALSE))</f>
        <v>0</v>
      </c>
      <c r="AW580" s="14">
        <f>IF(ISBLANK($B406),,HLOOKUP($C406,[1]Indices!$2:$639,MATCH(DATE(YEAR(AW$574),MONTH(AW$574)+$E406,1),[1]Indices!$A$2:$A$639,0),FALSE))</f>
        <v>0</v>
      </c>
      <c r="AX580" s="14">
        <f>IF(ISBLANK($B406),,HLOOKUP($C406,[1]Indices!$2:$639,MATCH(DATE(YEAR(AX$574),MONTH(AX$574)+$E406,1),[1]Indices!$A$2:$A$639,0),FALSE))</f>
        <v>0</v>
      </c>
      <c r="AY580" s="14">
        <f>IF(ISBLANK($B406),,HLOOKUP($C406,[1]Indices!$2:$639,MATCH(DATE(YEAR(AY$574),MONTH(AY$574)+$E406,1),[1]Indices!$A$2:$A$639,0),FALSE))</f>
        <v>0</v>
      </c>
      <c r="AZ580" s="14">
        <f>IF(ISBLANK($B406),,HLOOKUP($C406,[1]Indices!$2:$639,MATCH(DATE(YEAR(AZ$574),MONTH(AZ$574)+$E406,1),[1]Indices!$A$2:$A$639,0),FALSE))</f>
        <v>0</v>
      </c>
      <c r="BA580" s="14">
        <f>IF(ISBLANK($B406),,HLOOKUP($C406,[1]Indices!$2:$639,MATCH(DATE(YEAR(BA$574),MONTH(BA$574)+$E406,1),[1]Indices!$A$2:$A$639,0),FALSE))</f>
        <v>0</v>
      </c>
      <c r="BB580" s="14">
        <f>IF(ISBLANK($B406),,HLOOKUP($C406,[1]Indices!$2:$639,MATCH(DATE(YEAR(BB$574),MONTH(BB$574)+$E406,1),[1]Indices!$A$2:$A$639,0),FALSE))</f>
        <v>0</v>
      </c>
      <c r="BC580" s="14">
        <f>IF(ISBLANK($B406),,HLOOKUP($C406,[1]Indices!$2:$639,MATCH(DATE(YEAR(BC$574),MONTH(BC$574)+$E406,1),[1]Indices!$A$2:$A$639,0),FALSE))</f>
        <v>0</v>
      </c>
      <c r="BD580" s="14">
        <f>IF(ISBLANK($B406),,HLOOKUP($C406,[1]Indices!$2:$639,MATCH(DATE(YEAR(BD$574),MONTH(BD$574)+$E406,1),[1]Indices!$A$2:$A$639,0),FALSE))</f>
        <v>0</v>
      </c>
      <c r="BE580" s="14">
        <f>IF(ISBLANK($B406),,HLOOKUP($C406,[1]Indices!$2:$639,MATCH(DATE(YEAR(BE$574),MONTH(BE$574)+$E406,1),[1]Indices!$A$2:$A$639,0),FALSE))</f>
        <v>0</v>
      </c>
      <c r="BF580" s="14">
        <f>IF(ISBLANK($B406),,HLOOKUP($C406,[1]Indices!$2:$639,MATCH(DATE(YEAR(BF$574),MONTH(BF$574)+$E406,1),[1]Indices!$A$2:$A$639,0),FALSE))</f>
        <v>0</v>
      </c>
      <c r="BG580" s="14">
        <f>IF(ISBLANK($B406),,HLOOKUP($C406,[1]Indices!$2:$639,MATCH(DATE(YEAR(BG$574),MONTH(BG$574)+$E406,1),[1]Indices!$A$2:$A$639,0),FALSE))</f>
        <v>0</v>
      </c>
      <c r="BH580" s="14">
        <f>IF(ISBLANK($B406),,HLOOKUP($C406,[1]Indices!$2:$639,MATCH(DATE(YEAR(BH$574),MONTH(BH$574)+$E406,1),[1]Indices!$A$2:$A$639,0),FALSE))</f>
        <v>0</v>
      </c>
      <c r="BI580" s="14">
        <f>IF(ISBLANK($B406),,HLOOKUP($C406,[1]Indices!$2:$639,MATCH(DATE(YEAR(BI$574),MONTH(BI$574)+$E406,1),[1]Indices!$A$2:$A$639,0),FALSE))</f>
        <v>0</v>
      </c>
      <c r="BJ580" s="14">
        <f>IF(ISBLANK($B406),,HLOOKUP($C406,[1]Indices!$2:$639,MATCH(DATE(YEAR(BJ$574),MONTH(BJ$574)+$E406,1),[1]Indices!$A$2:$A$639,0),FALSE))</f>
        <v>0</v>
      </c>
      <c r="BK580" s="14">
        <f>IF(ISBLANK($B406),,HLOOKUP($C406,[1]Indices!$2:$639,MATCH(DATE(YEAR(BK$574),MONTH(BK$574)+$E406,1),[1]Indices!$A$2:$A$639,0),FALSE))</f>
        <v>0</v>
      </c>
      <c r="BL580" s="14">
        <f>IF(ISBLANK($B406),,HLOOKUP($C406,[1]Indices!$2:$639,MATCH(DATE(YEAR(BL$574),MONTH(BL$574)+$E406,1),[1]Indices!$A$2:$A$639,0),FALSE))</f>
        <v>0</v>
      </c>
      <c r="BM580" s="14">
        <f>IF(ISBLANK($B406),,HLOOKUP($C406,[1]Indices!$2:$639,MATCH(DATE(YEAR(BM$574),MONTH(BM$574)+$E406,1),[1]Indices!$A$2:$A$639,0),FALSE))</f>
        <v>0</v>
      </c>
      <c r="BN580" s="14">
        <f>IF(ISBLANK($B406),,HLOOKUP($C406,[1]Indices!$2:$639,MATCH(DATE(YEAR(BN$574),MONTH(BN$574)+$E406,1),[1]Indices!$A$2:$A$639,0),FALSE))</f>
        <v>0</v>
      </c>
      <c r="BO580" s="14">
        <f>IF(ISBLANK($B406),,HLOOKUP($C406,[1]Indices!$2:$639,MATCH(DATE(YEAR(BO$574),MONTH(BO$574)+$E406,1),[1]Indices!$A$2:$A$639,0),FALSE))</f>
        <v>0</v>
      </c>
      <c r="BP580" s="14">
        <f>IF(ISBLANK($B406),,HLOOKUP($C406,[1]Indices!$2:$639,MATCH(DATE(YEAR(BP$574),MONTH(BP$574)+$E406,1),[1]Indices!$A$2:$A$639,0),FALSE))</f>
        <v>0</v>
      </c>
      <c r="BQ580" s="14">
        <f>IF(ISBLANK($B406),,HLOOKUP($C406,[1]Indices!$2:$639,MATCH(DATE(YEAR(BQ$574),MONTH(BQ$574)+$E406,1),[1]Indices!$A$2:$A$639,0),FALSE))</f>
        <v>0</v>
      </c>
      <c r="BR580" s="14">
        <f>IF(ISBLANK($B406),,HLOOKUP($C406,[1]Indices!$2:$639,MATCH(DATE(YEAR(BR$574),MONTH(BR$574)+$E406,1),[1]Indices!$A$2:$A$639,0),FALSE))</f>
        <v>0</v>
      </c>
      <c r="BS580" s="14">
        <f>IF(ISBLANK($B406),,HLOOKUP($C406,[1]Indices!$2:$639,MATCH(DATE(YEAR(BS$574),MONTH(BS$574)+$E406,1),[1]Indices!$A$2:$A$639,0),FALSE))</f>
        <v>0</v>
      </c>
      <c r="BT580" s="14">
        <f>IF(ISBLANK($B406),,HLOOKUP($C406,[1]Indices!$2:$639,MATCH(DATE(YEAR(BT$574),MONTH(BT$574)+$E406,1),[1]Indices!$A$2:$A$639,0),FALSE))</f>
        <v>0</v>
      </c>
      <c r="BU580" s="14">
        <f>IF(ISBLANK($B406),,HLOOKUP($C406,[1]Indices!$2:$639,MATCH(DATE(YEAR(BU$574),MONTH(BU$574)+$E406,1),[1]Indices!$A$2:$A$639,0),FALSE))</f>
        <v>0</v>
      </c>
      <c r="BV580" s="14">
        <f>IF(ISBLANK($B406),,HLOOKUP($C406,[1]Indices!$2:$639,MATCH(DATE(YEAR(BV$574),MONTH(BV$574)+$E406,1),[1]Indices!$A$2:$A$639,0),FALSE))</f>
        <v>0</v>
      </c>
      <c r="BW580" s="14">
        <f>IF(ISBLANK($B406),,HLOOKUP($C406,[1]Indices!$2:$639,MATCH(DATE(YEAR(BW$574),MONTH(BW$574)+$E406,1),[1]Indices!$A$2:$A$639,0),FALSE))</f>
        <v>0</v>
      </c>
      <c r="BX580" s="14">
        <f>IF(ISBLANK($B406),,HLOOKUP($C406,[1]Indices!$2:$639,MATCH(DATE(YEAR(BX$574),MONTH(BX$574)+$E406,1),[1]Indices!$A$2:$A$639,0),FALSE))</f>
        <v>0</v>
      </c>
      <c r="BY580" s="14">
        <f>IF(ISBLANK($B406),,HLOOKUP($C406,[1]Indices!$2:$639,MATCH(DATE(YEAR(BY$574),MONTH(BY$574)+$E406,1),[1]Indices!$A$2:$A$639,0),FALSE))</f>
        <v>0</v>
      </c>
      <c r="BZ580" s="14">
        <f>IF(ISBLANK($B406),,HLOOKUP($C406,[1]Indices!$2:$639,MATCH(DATE(YEAR(BZ$574),MONTH(BZ$574)+$E406,1),[1]Indices!$A$2:$A$639,0),FALSE))</f>
        <v>0</v>
      </c>
      <c r="CA580" s="14">
        <f>IF(ISBLANK($B406),,HLOOKUP($C406,[1]Indices!$2:$639,MATCH(DATE(YEAR(CA$574),MONTH(CA$574)+$E406,1),[1]Indices!$A$2:$A$639,0),FALSE))</f>
        <v>0</v>
      </c>
      <c r="CB580" s="14">
        <f>IF(ISBLANK($B406),,HLOOKUP($C406,[1]Indices!$2:$639,MATCH(DATE(YEAR(CB$574),MONTH(CB$574)+$E406,1),[1]Indices!$A$2:$A$639,0),FALSE))</f>
        <v>0</v>
      </c>
      <c r="CC580" s="14">
        <f>IF(ISBLANK($B406),,HLOOKUP($C406,[1]Indices!$2:$639,MATCH(DATE(YEAR(CC$574),MONTH(CC$574)+$E406,1),[1]Indices!$A$2:$A$639,0),FALSE))</f>
        <v>0</v>
      </c>
      <c r="CD580" s="14">
        <f>IF(ISBLANK($B406),,HLOOKUP($C406,[1]Indices!$2:$639,MATCH(DATE(YEAR(CD$574),MONTH(CD$574)+$E406,1),[1]Indices!$A$2:$A$639,0),FALSE))</f>
        <v>0</v>
      </c>
      <c r="CE580" s="14">
        <f>IF(ISBLANK($B406),,HLOOKUP($C406,[1]Indices!$2:$639,MATCH(DATE(YEAR(CE$574),MONTH(CE$574)+$E406,1),[1]Indices!$A$2:$A$639,0),FALSE))</f>
        <v>0</v>
      </c>
      <c r="CF580" s="14">
        <f>IF(ISBLANK($B406),,HLOOKUP($C406,[1]Indices!$2:$639,MATCH(DATE(YEAR(CF$574),MONTH(CF$574)+$E406,1),[1]Indices!$A$2:$A$639,0),FALSE))</f>
        <v>0</v>
      </c>
      <c r="CG580" s="14">
        <f>IF(ISBLANK($B406),,HLOOKUP($C406,[1]Indices!$2:$639,MATCH(DATE(YEAR(CG$574),MONTH(CG$574)+$E406,1),[1]Indices!$A$2:$A$639,0),FALSE))</f>
        <v>0</v>
      </c>
      <c r="CH580" s="14">
        <f>IF(ISBLANK($B406),,HLOOKUP($C406,[1]Indices!$2:$639,MATCH(DATE(YEAR(CH$574),MONTH(CH$574)+$E406,1),[1]Indices!$A$2:$A$639,0),FALSE))</f>
        <v>0</v>
      </c>
      <c r="CI580" s="14">
        <f>IF(ISBLANK($B406),,HLOOKUP($C406,[1]Indices!$2:$639,MATCH(DATE(YEAR(CI$574),MONTH(CI$574)+$E406,1),[1]Indices!$A$2:$A$639,0),FALSE))</f>
        <v>0</v>
      </c>
      <c r="CJ580" s="14">
        <f>IF(ISBLANK($B406),,HLOOKUP($C406,[1]Indices!$2:$639,MATCH(DATE(YEAR(CJ$574),MONTH(CJ$574)+$E406,1),[1]Indices!$A$2:$A$639,0),FALSE))</f>
        <v>0</v>
      </c>
      <c r="CK580" s="14">
        <f>IF(ISBLANK($B406),,HLOOKUP($C406,[1]Indices!$2:$639,MATCH(DATE(YEAR(CK$574),MONTH(CK$574)+$E406,1),[1]Indices!$A$2:$A$639,0),FALSE))</f>
        <v>0</v>
      </c>
      <c r="CL580" s="14">
        <f>IF(ISBLANK($B406),,HLOOKUP($C406,[1]Indices!$2:$639,MATCH(DATE(YEAR(CL$574),MONTH(CL$574)+$E406,1),[1]Indices!$A$2:$A$639,0),FALSE))</f>
        <v>0</v>
      </c>
      <c r="CM580" s="14">
        <f>IF(ISBLANK($B406),,HLOOKUP($C406,[1]Indices!$2:$639,MATCH(DATE(YEAR(CM$574),MONTH(CM$574)+$E406,1),[1]Indices!$A$2:$A$639,0),FALSE))</f>
        <v>0</v>
      </c>
      <c r="CN580" s="14">
        <f>IF(ISBLANK($B406),,HLOOKUP($C406,[1]Indices!$2:$639,MATCH(DATE(YEAR(CN$574),MONTH(CN$574)+$E406,1),[1]Indices!$A$2:$A$639,0),FALSE))</f>
        <v>0</v>
      </c>
      <c r="CO580" s="14">
        <f>IF(ISBLANK($B406),,HLOOKUP($C406,[1]Indices!$2:$639,MATCH(DATE(YEAR(CO$574),MONTH(CO$574)+$E406,1),[1]Indices!$A$2:$A$639,0),FALSE))</f>
        <v>0</v>
      </c>
      <c r="CP580" s="14">
        <f>IF(ISBLANK($B406),,HLOOKUP($C406,[1]Indices!$2:$639,MATCH(DATE(YEAR(CP$574),MONTH(CP$574)+$E406,1),[1]Indices!$A$2:$A$639,0),FALSE))</f>
        <v>0</v>
      </c>
      <c r="CQ580" s="14">
        <f>IF(ISBLANK($B406),,HLOOKUP($C406,[1]Indices!$2:$639,MATCH(DATE(YEAR(CQ$574),MONTH(CQ$574)+$E406,1),[1]Indices!$A$2:$A$639,0),FALSE))</f>
        <v>0</v>
      </c>
      <c r="CR580" s="14">
        <f>IF(ISBLANK($B406),,HLOOKUP($C406,[1]Indices!$2:$639,MATCH(DATE(YEAR(CR$574),MONTH(CR$574)+$E406,1),[1]Indices!$A$2:$A$639,0),FALSE))</f>
        <v>0</v>
      </c>
      <c r="CS580" s="14">
        <f>IF(ISBLANK($B406),,HLOOKUP($C406,[1]Indices!$2:$639,MATCH(DATE(YEAR(CS$574),MONTH(CS$574)+$E406,1),[1]Indices!$A$2:$A$639,0),FALSE))</f>
        <v>0</v>
      </c>
      <c r="CT580" s="14">
        <f>IF(ISBLANK($B406),,HLOOKUP($C406,[1]Indices!$2:$639,MATCH(DATE(YEAR(CT$574),MONTH(CT$574)+$E406,1),[1]Indices!$A$2:$A$639,0),FALSE))</f>
        <v>0</v>
      </c>
      <c r="CU580" s="14">
        <f>IF(ISBLANK($B406),,HLOOKUP($C406,[1]Indices!$2:$639,MATCH(DATE(YEAR(CU$574),MONTH(CU$574)+$E406,1),[1]Indices!$A$2:$A$639,0),FALSE))</f>
        <v>0</v>
      </c>
      <c r="CV580" s="14">
        <f>IF(ISBLANK($B406),,HLOOKUP($C406,[1]Indices!$2:$639,MATCH(DATE(YEAR(CV$574),MONTH(CV$574)+$E406,1),[1]Indices!$A$2:$A$639,0),FALSE))</f>
        <v>0</v>
      </c>
      <c r="CW580" s="14">
        <f>IF(ISBLANK($B406),,HLOOKUP($C406,[1]Indices!$2:$639,MATCH(DATE(YEAR(CW$574),MONTH(CW$574)+$E406,1),[1]Indices!$A$2:$A$639,0),FALSE))</f>
        <v>0</v>
      </c>
      <c r="CX580" s="14">
        <f>IF(ISBLANK($B406),,HLOOKUP($C406,[1]Indices!$2:$639,MATCH(DATE(YEAR(CX$574),MONTH(CX$574)+$E406,1),[1]Indices!$A$2:$A$639,0),FALSE))</f>
        <v>0</v>
      </c>
      <c r="CY580" s="14">
        <f>IF(ISBLANK($B406),,HLOOKUP($C406,[1]Indices!$2:$639,MATCH(DATE(YEAR(CY$574),MONTH(CY$574)+$E406,1),[1]Indices!$A$2:$A$639,0),FALSE))</f>
        <v>0</v>
      </c>
      <c r="CZ580" s="14">
        <f>IF(ISBLANK($B406),,HLOOKUP($C406,[1]Indices!$2:$639,MATCH(DATE(YEAR(CZ$574),MONTH(CZ$574)+$E406,1),[1]Indices!$A$2:$A$639,0),FALSE))</f>
        <v>0</v>
      </c>
      <c r="DA580" s="14">
        <f>IF(ISBLANK($B406),,HLOOKUP($C406,[1]Indices!$2:$639,MATCH(DATE(YEAR(DA$574),MONTH(DA$574)+$E406,1),[1]Indices!$A$2:$A$639,0),FALSE))</f>
        <v>0</v>
      </c>
      <c r="DB580" s="14">
        <f>IF(ISBLANK($B406),,HLOOKUP($C406,[1]Indices!$2:$639,MATCH(DATE(YEAR(DB$574),MONTH(DB$574)+$E406,1),[1]Indices!$A$2:$A$639,0),FALSE))</f>
        <v>0</v>
      </c>
      <c r="DC580" s="14">
        <f>IF(ISBLANK($B406),,HLOOKUP($C406,[1]Indices!$2:$639,MATCH(DATE(YEAR(DC$574),MONTH(DC$574)+$E406,1),[1]Indices!$A$2:$A$639,0),FALSE))</f>
        <v>0</v>
      </c>
      <c r="DD580" s="14">
        <f>IF(ISBLANK($B406),,HLOOKUP($C406,[1]Indices!$2:$639,MATCH(DATE(YEAR(DD$574),MONTH(DD$574)+$E406,1),[1]Indices!$A$2:$A$639,0),FALSE))</f>
        <v>0</v>
      </c>
      <c r="DE580" s="14">
        <f>IF(ISBLANK($B406),,HLOOKUP($C406,[1]Indices!$2:$639,MATCH(DATE(YEAR(DE$574),MONTH(DE$574)+$E406,1),[1]Indices!$A$2:$A$639,0),FALSE))</f>
        <v>0</v>
      </c>
      <c r="DF580" s="14">
        <f>IF(ISBLANK($B406),,HLOOKUP($C406,[1]Indices!$2:$639,MATCH(DATE(YEAR(DF$574),MONTH(DF$574)+$E406,1),[1]Indices!$A$2:$A$639,0),FALSE))</f>
        <v>0</v>
      </c>
      <c r="DG580" s="14">
        <f>IF(ISBLANK($B406),,HLOOKUP($C406,[1]Indices!$2:$639,MATCH(DATE(YEAR(DG$574),MONTH(DG$574)+$E406,1),[1]Indices!$A$2:$A$639,0),FALSE))</f>
        <v>0</v>
      </c>
      <c r="DH580" s="14">
        <f>IF(ISBLANK($B406),,HLOOKUP($C406,[1]Indices!$2:$639,MATCH(DATE(YEAR(DH$574),MONTH(DH$574)+$E406,1),[1]Indices!$A$2:$A$639,0),FALSE))</f>
        <v>0</v>
      </c>
      <c r="DI580" s="14">
        <f>IF(ISBLANK($B406),,HLOOKUP($C406,[1]Indices!$2:$639,MATCH(DATE(YEAR(DI$574),MONTH(DI$574)+$E406,1),[1]Indices!$A$2:$A$639,0),FALSE))</f>
        <v>0</v>
      </c>
      <c r="DJ580" s="14">
        <f>IF(ISBLANK($B406),,HLOOKUP($C406,[1]Indices!$2:$639,MATCH(DATE(YEAR(DJ$574),MONTH(DJ$574)+$E406,1),[1]Indices!$A$2:$A$639,0),FALSE))</f>
        <v>0</v>
      </c>
      <c r="DK580" s="14">
        <f>IF(ISBLANK($B406),,HLOOKUP($C406,[1]Indices!$2:$639,MATCH(DATE(YEAR(DK$574),MONTH(DK$574)+$E406,1),[1]Indices!$A$2:$A$639,0),FALSE))</f>
        <v>0</v>
      </c>
      <c r="DL580" s="14">
        <f>IF(ISBLANK($B406),,HLOOKUP($C406,[1]Indices!$2:$639,MATCH(DATE(YEAR(DL$574),MONTH(DL$574)+$E406,1),[1]Indices!$A$2:$A$639,0),FALSE))</f>
        <v>0</v>
      </c>
      <c r="DM580" s="14">
        <f>IF(ISBLANK($B406),,HLOOKUP($C406,[1]Indices!$2:$639,MATCH(DATE(YEAR(DM$574),MONTH(DM$574)+$E406,1),[1]Indices!$A$2:$A$639,0),FALSE))</f>
        <v>0</v>
      </c>
      <c r="DN580" s="14">
        <f>IF(ISBLANK($B406),,HLOOKUP($C406,[1]Indices!$2:$639,MATCH(DATE(YEAR(DN$574),MONTH(DN$574)+$E406,1),[1]Indices!$A$2:$A$639,0),FALSE))</f>
        <v>0</v>
      </c>
      <c r="DO580" s="14">
        <f>IF(ISBLANK($B406),,HLOOKUP($C406,[1]Indices!$2:$639,MATCH(DATE(YEAR(DO$574),MONTH(DO$574)+$E406,1),[1]Indices!$A$2:$A$639,0),FALSE))</f>
        <v>0</v>
      </c>
      <c r="DP580" s="14">
        <f>IF(ISBLANK($B406),,HLOOKUP($C406,[1]Indices!$2:$639,MATCH(DATE(YEAR(DP$574),MONTH(DP$574)+$E406,1),[1]Indices!$A$2:$A$639,0),FALSE))</f>
        <v>0</v>
      </c>
      <c r="DQ580" s="14">
        <f>IF(ISBLANK($B406),,HLOOKUP($C406,[1]Indices!$2:$639,MATCH(DATE(YEAR(DQ$574),MONTH(DQ$574)+$E406,1),[1]Indices!$A$2:$A$639,0),FALSE))</f>
        <v>0</v>
      </c>
      <c r="DR580" s="14">
        <f>IF(ISBLANK($B406),,HLOOKUP($C406,[1]Indices!$2:$639,MATCH(DATE(YEAR(DR$574),MONTH(DR$574)+$E406,1),[1]Indices!$A$2:$A$639,0),FALSE))</f>
        <v>0</v>
      </c>
      <c r="DS580" s="14">
        <f>IF(ISBLANK($B406),,HLOOKUP($C406,[1]Indices!$2:$639,MATCH(DATE(YEAR(DS$574),MONTH(DS$574)+$E406,1),[1]Indices!$A$2:$A$639,0),FALSE))</f>
        <v>0</v>
      </c>
      <c r="DT580" s="14">
        <f>IF(ISBLANK($B406),,HLOOKUP($C406,[1]Indices!$2:$639,MATCH(DATE(YEAR(DT$574),MONTH(DT$574)+$E406,1),[1]Indices!$A$2:$A$639,0),FALSE))</f>
        <v>0</v>
      </c>
      <c r="DU580" s="14">
        <f>IF(ISBLANK($B406),,HLOOKUP($C406,[1]Indices!$2:$639,MATCH(DATE(YEAR(DU$574),MONTH(DU$574)+$E406,1),[1]Indices!$A$2:$A$639,0),FALSE))</f>
        <v>0</v>
      </c>
      <c r="DV580" s="14">
        <f>IF(ISBLANK($B406),,HLOOKUP($C406,[1]Indices!$2:$639,MATCH(DATE(YEAR(DV$574),MONTH(DV$574)+$E406,1),[1]Indices!$A$2:$A$639,0),FALSE))</f>
        <v>0</v>
      </c>
      <c r="DW580" s="14">
        <f>IF(ISBLANK($B406),,HLOOKUP($C406,[1]Indices!$2:$639,MATCH(DATE(YEAR(DW$574),MONTH(DW$574)+$E406,1),[1]Indices!$A$2:$A$639,0),FALSE))</f>
        <v>0</v>
      </c>
      <c r="DX580" s="14">
        <f>IF(ISBLANK($B406),,HLOOKUP($C406,[1]Indices!$2:$639,MATCH(DATE(YEAR(DX$574),MONTH(DX$574)+$E406,1),[1]Indices!$A$2:$A$639,0),FALSE))</f>
        <v>0</v>
      </c>
      <c r="DY580" s="14">
        <f>IF(ISBLANK($B406),,HLOOKUP($C406,[1]Indices!$2:$639,MATCH(DATE(YEAR(DY$574),MONTH(DY$574)+$E406,1),[1]Indices!$A$2:$A$639,0),FALSE))</f>
        <v>0</v>
      </c>
      <c r="DZ580" s="14">
        <f>IF(ISBLANK($B406),,HLOOKUP($C406,[1]Indices!$2:$639,MATCH(DATE(YEAR(DZ$574),MONTH(DZ$574)+$E406,1),[1]Indices!$A$2:$A$639,0),FALSE))</f>
        <v>0</v>
      </c>
      <c r="EA580" s="14">
        <f>IF(ISBLANK($B406),,HLOOKUP($C406,[1]Indices!$2:$639,MATCH(DATE(YEAR(EA$574),MONTH(EA$574)+$E406,1),[1]Indices!$A$2:$A$639,0),FALSE))</f>
        <v>0</v>
      </c>
      <c r="EB580" s="14">
        <f>IF(ISBLANK($B406),,HLOOKUP($C406,[1]Indices!$2:$639,MATCH(DATE(YEAR(EB$574),MONTH(EB$574)+$E406,1),[1]Indices!$A$2:$A$639,0),FALSE))</f>
        <v>0</v>
      </c>
      <c r="EC580" s="14">
        <f>IF(ISBLANK($B406),,HLOOKUP($C406,[1]Indices!$2:$639,MATCH(DATE(YEAR(EC$574),MONTH(EC$574)+$E406,1),[1]Indices!$A$2:$A$639,0),FALSE))</f>
        <v>0</v>
      </c>
      <c r="ED580" s="14">
        <f>IF(ISBLANK($B406),,HLOOKUP($C406,[1]Indices!$2:$639,MATCH(DATE(YEAR(ED$574),MONTH(ED$574)+$E406,1),[1]Indices!$A$2:$A$639,0),FALSE))</f>
        <v>0</v>
      </c>
      <c r="EE580" s="14">
        <f>IF(ISBLANK($B406),,HLOOKUP($C406,[1]Indices!$2:$639,MATCH(DATE(YEAR(EE$574),MONTH(EE$574)+$E406,1),[1]Indices!$A$2:$A$639,0),FALSE))</f>
        <v>0</v>
      </c>
      <c r="EF580" s="14">
        <f>IF(ISBLANK($B406),,HLOOKUP($C406,[1]Indices!$2:$639,MATCH(DATE(YEAR(EF$574),MONTH(EF$574)+$E406,1),[1]Indices!$A$2:$A$639,0),FALSE))</f>
        <v>0</v>
      </c>
      <c r="EG580" s="14">
        <f>IF(ISBLANK($B406),,HLOOKUP($C406,[1]Indices!$2:$639,MATCH(DATE(YEAR(EG$574),MONTH(EG$574)+$E406,1),[1]Indices!$A$2:$A$639,0),FALSE))</f>
        <v>0</v>
      </c>
      <c r="EH580" s="14">
        <f>IF(ISBLANK($B406),,HLOOKUP($C406,[1]Indices!$2:$639,MATCH(DATE(YEAR(EH$574),MONTH(EH$574)+$E406,1),[1]Indices!$A$2:$A$639,0),FALSE))</f>
        <v>0</v>
      </c>
      <c r="EI580" s="14">
        <f>IF(ISBLANK($B406),,HLOOKUP($C406,[1]Indices!$2:$639,MATCH(DATE(YEAR(EI$574),MONTH(EI$574)+$E406,1),[1]Indices!$A$2:$A$639,0),FALSE))</f>
        <v>0</v>
      </c>
      <c r="EJ580" s="14">
        <f>IF(ISBLANK($B406),,HLOOKUP($C406,[1]Indices!$2:$639,MATCH(DATE(YEAR(EJ$574),MONTH(EJ$574)+$E406,1),[1]Indices!$A$2:$A$639,0),FALSE))</f>
        <v>0</v>
      </c>
      <c r="EK580" s="14">
        <f>IF(ISBLANK($B406),,HLOOKUP($C406,[1]Indices!$2:$639,MATCH(DATE(YEAR(EK$574),MONTH(EK$574)+$E406,1),[1]Indices!$A$2:$A$639,0),FALSE))</f>
        <v>0</v>
      </c>
      <c r="EL580" s="14">
        <f>IF(ISBLANK($B406),,HLOOKUP($C406,[1]Indices!$2:$639,MATCH(DATE(YEAR(EL$574),MONTH(EL$574)+$E406,1),[1]Indices!$A$2:$A$639,0),FALSE))</f>
        <v>0</v>
      </c>
      <c r="EM580" s="14">
        <f>IF(ISBLANK($B406),,HLOOKUP($C406,[1]Indices!$2:$639,MATCH(DATE(YEAR(EM$574),MONTH(EM$574)+$E406,1),[1]Indices!$A$2:$A$639,0),FALSE))</f>
        <v>0</v>
      </c>
      <c r="EN580" s="14">
        <f>IF(ISBLANK($B406),,HLOOKUP($C406,[1]Indices!$2:$639,MATCH(DATE(YEAR(EN$574),MONTH(EN$574)+$E406,1),[1]Indices!$A$2:$A$639,0),FALSE))</f>
        <v>0</v>
      </c>
      <c r="EO580" s="14">
        <f>IF(ISBLANK($B406),,HLOOKUP($C406,[1]Indices!$2:$639,MATCH(DATE(YEAR(EO$574),MONTH(EO$574)+$E406,1),[1]Indices!$A$2:$A$639,0),FALSE))</f>
        <v>0</v>
      </c>
      <c r="EP580" s="14">
        <f>IF(ISBLANK($B406),,HLOOKUP($C406,[1]Indices!$2:$639,MATCH(DATE(YEAR(EP$574),MONTH(EP$574)+$E406,1),[1]Indices!$A$2:$A$639,0),FALSE))</f>
        <v>0</v>
      </c>
      <c r="EQ580" s="14">
        <f>IF(ISBLANK($B406),,HLOOKUP($C406,[1]Indices!$2:$639,MATCH(DATE(YEAR(EQ$574),MONTH(EQ$574)+$E406,1),[1]Indices!$A$2:$A$639,0),FALSE))</f>
        <v>0</v>
      </c>
      <c r="ER580" s="14">
        <f>IF(ISBLANK($B406),,HLOOKUP($C406,[1]Indices!$2:$639,MATCH(DATE(YEAR(ER$574),MONTH(ER$574)+$E406,1),[1]Indices!$A$2:$A$639,0),FALSE))</f>
        <v>0</v>
      </c>
      <c r="ES580" s="14">
        <f>IF(ISBLANK($B406),,HLOOKUP($C406,[1]Indices!$2:$639,MATCH(DATE(YEAR(ES$574),MONTH(ES$574)+$E406,1),[1]Indices!$A$2:$A$639,0),FALSE))</f>
        <v>0</v>
      </c>
      <c r="ET580" s="14">
        <f>IF(ISBLANK($B406),,HLOOKUP($C406,[1]Indices!$2:$639,MATCH(DATE(YEAR(ET$574),MONTH(ET$574)+$E406,1),[1]Indices!$A$2:$A$639,0),FALSE))</f>
        <v>0</v>
      </c>
      <c r="EU580" s="14">
        <f>IF(ISBLANK($B406),,HLOOKUP($C406,[1]Indices!$2:$639,MATCH(DATE(YEAR(EU$574),MONTH(EU$574)+$E406,1),[1]Indices!$A$2:$A$639,0),FALSE))</f>
        <v>0</v>
      </c>
      <c r="EV580" s="14">
        <f>IF(ISBLANK($B406),,HLOOKUP($C406,[1]Indices!$2:$639,MATCH(DATE(YEAR(EV$574),MONTH(EV$574)+$E406,1),[1]Indices!$A$2:$A$639,0),FALSE))</f>
        <v>0</v>
      </c>
      <c r="EW580" s="14">
        <f>IF(ISBLANK($B406),,HLOOKUP($C406,[1]Indices!$2:$639,MATCH(DATE(YEAR(EW$574),MONTH(EW$574)+$E406,1),[1]Indices!$A$2:$A$639,0),FALSE))</f>
        <v>0</v>
      </c>
      <c r="EX580" s="14">
        <f>IF(ISBLANK($B406),,HLOOKUP($C406,[1]Indices!$2:$639,MATCH(DATE(YEAR(EX$574),MONTH(EX$574)+$E406,1),[1]Indices!$A$2:$A$639,0),FALSE))</f>
        <v>0</v>
      </c>
      <c r="EY580" s="14">
        <f>IF(ISBLANK($B406),,HLOOKUP($C406,[1]Indices!$2:$639,MATCH(DATE(YEAR(EY$574),MONTH(EY$574)+$E406,1),[1]Indices!$A$2:$A$639,0),FALSE))</f>
        <v>0</v>
      </c>
      <c r="EZ580" s="14">
        <f>IF(ISBLANK($B406),,HLOOKUP($C406,[1]Indices!$2:$639,MATCH(DATE(YEAR(EZ$574),MONTH(EZ$574)+$E406,1),[1]Indices!$A$2:$A$639,0),FALSE))</f>
        <v>0</v>
      </c>
      <c r="FA580" s="14">
        <f>IF(ISBLANK($B406),,HLOOKUP($C406,[1]Indices!$2:$639,MATCH(DATE(YEAR(FA$574),MONTH(FA$574)+$E406,1),[1]Indices!$A$2:$A$639,0),FALSE))</f>
        <v>0</v>
      </c>
      <c r="FB580" s="14">
        <f>IF(ISBLANK($B406),,HLOOKUP($C406,[1]Indices!$2:$639,MATCH(DATE(YEAR(FB$574),MONTH(FB$574)+$E406,1),[1]Indices!$A$2:$A$639,0),FALSE))</f>
        <v>0</v>
      </c>
      <c r="FC580" s="14">
        <f>IF(ISBLANK($B406),,HLOOKUP($C406,[1]Indices!$2:$639,MATCH(DATE(YEAR(FC$574),MONTH(FC$574)+$E406,1),[1]Indices!$A$2:$A$639,0),FALSE))</f>
        <v>0</v>
      </c>
      <c r="FD580" s="14">
        <f>IF(ISBLANK($B406),,HLOOKUP($C406,[1]Indices!$2:$639,MATCH(DATE(YEAR(FD$574),MONTH(FD$574)+$E406,1),[1]Indices!$A$2:$A$639,0),FALSE))</f>
        <v>0</v>
      </c>
      <c r="FE580" s="14">
        <f>IF(ISBLANK($B406),,HLOOKUP($C406,[1]Indices!$2:$639,MATCH(DATE(YEAR(FE$574),MONTH(FE$574)+$E406,1),[1]Indices!$A$2:$A$639,0),FALSE))</f>
        <v>0</v>
      </c>
      <c r="FF580" s="14">
        <f>IF(ISBLANK($B406),,HLOOKUP($C406,[1]Indices!$2:$639,MATCH(DATE(YEAR(FF$574),MONTH(FF$574)+$E406,1),[1]Indices!$A$2:$A$639,0),FALSE))</f>
        <v>0</v>
      </c>
      <c r="FG580" s="14">
        <f>IF(ISBLANK($B406),,HLOOKUP($C406,[1]Indices!$2:$639,MATCH(DATE(YEAR(FG$574),MONTH(FG$574)+$E406,1),[1]Indices!$A$2:$A$639,0),FALSE))</f>
        <v>0</v>
      </c>
      <c r="FH580" s="14">
        <f>IF(ISBLANK($B406),,HLOOKUP($C406,[1]Indices!$2:$639,MATCH(DATE(YEAR(FH$574),MONTH(FH$574)+$E406,1),[1]Indices!$A$2:$A$639,0),FALSE))</f>
        <v>0</v>
      </c>
      <c r="FI580" s="14">
        <f>IF(ISBLANK($B406),,HLOOKUP($C406,[1]Indices!$2:$639,MATCH(DATE(YEAR(FI$574),MONTH(FI$574)+$E406,1),[1]Indices!$A$2:$A$639,0),FALSE))</f>
        <v>0</v>
      </c>
      <c r="FJ580" s="14">
        <f>IF(ISBLANK($B406),,HLOOKUP($C406,[1]Indices!$2:$639,MATCH(DATE(YEAR(FJ$574),MONTH(FJ$574)+$E406,1),[1]Indices!$A$2:$A$639,0),FALSE))</f>
        <v>0</v>
      </c>
      <c r="FK580" s="14">
        <f>IF(ISBLANK($B406),,HLOOKUP($C406,[1]Indices!$2:$639,MATCH(DATE(YEAR(FK$574),MONTH(FK$574)+$E406,1),[1]Indices!$A$2:$A$639,0),FALSE))</f>
        <v>0</v>
      </c>
      <c r="FL580" s="14">
        <f>IF(ISBLANK($B406),,HLOOKUP($C406,[1]Indices!$2:$639,MATCH(DATE(YEAR(FL$574),MONTH(FL$574)+$E406,1),[1]Indices!$A$2:$A$639,0),FALSE))</f>
        <v>0</v>
      </c>
      <c r="FM580" s="14">
        <f>IF(ISBLANK($B406),,HLOOKUP($C406,[1]Indices!$2:$639,MATCH(DATE(YEAR(FM$574),MONTH(FM$574)+$E406,1),[1]Indices!$A$2:$A$639,0),FALSE))</f>
        <v>0</v>
      </c>
      <c r="FN580" s="14">
        <f>IF(ISBLANK($B406),,HLOOKUP($C406,[1]Indices!$2:$639,MATCH(DATE(YEAR(FN$574),MONTH(FN$574)+$E406,1),[1]Indices!$A$2:$A$639,0),FALSE))</f>
        <v>0</v>
      </c>
      <c r="FO580" s="14">
        <f>IF(ISBLANK($B406),,HLOOKUP($C406,[1]Indices!$2:$639,MATCH(DATE(YEAR(FO$574),MONTH(FO$574)+$E406,1),[1]Indices!$A$2:$A$639,0),FALSE))</f>
        <v>0</v>
      </c>
      <c r="FP580" s="14">
        <f>IF(ISBLANK($B406),,HLOOKUP($C406,[1]Indices!$2:$639,MATCH(DATE(YEAR(FP$574),MONTH(FP$574)+$E406,1),[1]Indices!$A$2:$A$639,0),FALSE))</f>
        <v>0</v>
      </c>
      <c r="FQ580" s="14">
        <f>IF(ISBLANK($B406),,HLOOKUP($C406,[1]Indices!$2:$639,MATCH(DATE(YEAR(FQ$574),MONTH(FQ$574)+$E406,1),[1]Indices!$A$2:$A$639,0),FALSE))</f>
        <v>0</v>
      </c>
      <c r="FR580" s="14">
        <f>IF(ISBLANK($B406),,HLOOKUP($C406,[1]Indices!$2:$639,MATCH(DATE(YEAR(FR$574),MONTH(FR$574)+$E406,1),[1]Indices!$A$2:$A$639,0),FALSE))</f>
        <v>0</v>
      </c>
      <c r="FS580" s="14">
        <f>IF(ISBLANK($B406),,HLOOKUP($C406,[1]Indices!$2:$639,MATCH(DATE(YEAR(FS$574),MONTH(FS$574)+$E406,1),[1]Indices!$A$2:$A$639,0),FALSE))</f>
        <v>0</v>
      </c>
      <c r="FT580" s="14">
        <f>IF(ISBLANK($B406),,HLOOKUP($C406,[1]Indices!$2:$639,MATCH(DATE(YEAR(FT$574),MONTH(FT$574)+$E406,1),[1]Indices!$A$2:$A$639,0),FALSE))</f>
        <v>0</v>
      </c>
      <c r="FU580" s="14">
        <f>IF(ISBLANK($B406),,HLOOKUP($C406,[1]Indices!$2:$639,MATCH(DATE(YEAR(FU$574),MONTH(FU$574)+$E406,1),[1]Indices!$A$2:$A$639,0),FALSE))</f>
        <v>0</v>
      </c>
      <c r="FV580" s="14">
        <f>IF(ISBLANK($B406),,HLOOKUP($C406,[1]Indices!$2:$639,MATCH(DATE(YEAR(FV$574),MONTH(FV$574)+$E406,1),[1]Indices!$A$2:$A$639,0),FALSE))</f>
        <v>0</v>
      </c>
      <c r="FW580" s="14">
        <f>IF(ISBLANK($B406),,HLOOKUP($C406,[1]Indices!$2:$639,MATCH(DATE(YEAR(FW$574),MONTH(FW$574)+$E406,1),[1]Indices!$A$2:$A$639,0),FALSE))</f>
        <v>0</v>
      </c>
      <c r="FX580" s="14">
        <f>IF(ISBLANK($B406),,HLOOKUP($C406,[1]Indices!$2:$639,MATCH(DATE(YEAR(FX$574),MONTH(FX$574)+$E406,1),[1]Indices!$A$2:$A$639,0),FALSE))</f>
        <v>0</v>
      </c>
      <c r="FY580" s="14">
        <f>IF(ISBLANK($B406),,HLOOKUP($C406,[1]Indices!$2:$639,MATCH(DATE(YEAR(FY$574),MONTH(FY$574)+$E406,1),[1]Indices!$A$2:$A$639,0),FALSE))</f>
        <v>0</v>
      </c>
      <c r="FZ580" s="14">
        <f>IF(ISBLANK($B406),,HLOOKUP($C406,[1]Indices!$2:$639,MATCH(DATE(YEAR(FZ$574),MONTH(FZ$574)+$E406,1),[1]Indices!$A$2:$A$639,0),FALSE))</f>
        <v>0</v>
      </c>
      <c r="GA580" s="14">
        <f>IF(ISBLANK($B406),,HLOOKUP($C406,[1]Indices!$2:$639,MATCH(DATE(YEAR(GA$574),MONTH(GA$574)+$E406,1),[1]Indices!$A$2:$A$639,0),FALSE))</f>
        <v>0</v>
      </c>
      <c r="GB580" s="14">
        <f>IF(ISBLANK($B406),,HLOOKUP($C406,[1]Indices!$2:$639,MATCH(DATE(YEAR(GB$574),MONTH(GB$574)+$E406,1),[1]Indices!$A$2:$A$639,0),FALSE))</f>
        <v>0</v>
      </c>
      <c r="GC580" s="14">
        <f>IF(ISBLANK($B406),,HLOOKUP($C406,[1]Indices!$2:$639,MATCH(DATE(YEAR(GC$574),MONTH(GC$574)+$E406,1),[1]Indices!$A$2:$A$639,0),FALSE))</f>
        <v>0</v>
      </c>
      <c r="GD580" s="14">
        <f>IF(ISBLANK($B406),,HLOOKUP($C406,[1]Indices!$2:$639,MATCH(DATE(YEAR(GD$574),MONTH(GD$574)+$E406,1),[1]Indices!$A$2:$A$639,0),FALSE))</f>
        <v>0</v>
      </c>
      <c r="GE580" s="14">
        <f>IF(ISBLANK($B406),,HLOOKUP($C406,[1]Indices!$2:$639,MATCH(DATE(YEAR(GE$574),MONTH(GE$574)+$E406,1),[1]Indices!$A$2:$A$639,0),FALSE))</f>
        <v>0</v>
      </c>
      <c r="GF580" s="14">
        <f>IF(ISBLANK($B406),,HLOOKUP($C406,[1]Indices!$2:$639,MATCH(DATE(YEAR(GF$574),MONTH(GF$574)+$E406,1),[1]Indices!$A$2:$A$639,0),FALSE))</f>
        <v>0</v>
      </c>
      <c r="GG580" s="14">
        <f>IF(ISBLANK($B406),,HLOOKUP($C406,[1]Indices!$2:$639,MATCH(DATE(YEAR(GG$574),MONTH(GG$574)+$E406,1),[1]Indices!$A$2:$A$639,0),FALSE))</f>
        <v>0</v>
      </c>
      <c r="GH580" s="14">
        <f>IF(ISBLANK($B406),,HLOOKUP($C406,[1]Indices!$2:$639,MATCH(DATE(YEAR(GH$574),MONTH(GH$574)+$E406,1),[1]Indices!$A$2:$A$639,0),FALSE))</f>
        <v>0</v>
      </c>
      <c r="GI580" s="14">
        <f>IF(ISBLANK($B406),,HLOOKUP($C406,[1]Indices!$2:$639,MATCH(DATE(YEAR(GI$574),MONTH(GI$574)+$E406,1),[1]Indices!$A$2:$A$639,0),FALSE))</f>
        <v>0</v>
      </c>
      <c r="GJ580" s="14">
        <f>IF(ISBLANK($B406),,HLOOKUP($C406,[1]Indices!$2:$639,MATCH(DATE(YEAR(GJ$574),MONTH(GJ$574)+$E406,1),[1]Indices!$A$2:$A$639,0),FALSE))</f>
        <v>0</v>
      </c>
      <c r="GK580" s="14">
        <f>IF(ISBLANK($B406),,HLOOKUP($C406,[1]Indices!$2:$639,MATCH(DATE(YEAR(GK$574),MONTH(GK$574)+$E406,1),[1]Indices!$A$2:$A$639,0),FALSE))</f>
        <v>0</v>
      </c>
      <c r="GL580" s="14">
        <f>IF(ISBLANK($B406),,HLOOKUP($C406,[1]Indices!$2:$639,MATCH(DATE(YEAR(GL$574),MONTH(GL$574)+$E406,1),[1]Indices!$A$2:$A$639,0),FALSE))</f>
        <v>0</v>
      </c>
      <c r="GM580" s="14">
        <f>IF(ISBLANK($B406),,HLOOKUP($C406,[1]Indices!$2:$639,MATCH(DATE(YEAR(GM$574),MONTH(GM$574)+$E406,1),[1]Indices!$A$2:$A$639,0),FALSE))</f>
        <v>0</v>
      </c>
      <c r="GN580" s="14">
        <f>IF(ISBLANK($B406),,HLOOKUP($C406,[1]Indices!$2:$639,MATCH(DATE(YEAR(GN$574),MONTH(GN$574)+$E406,1),[1]Indices!$A$2:$A$639,0),FALSE))</f>
        <v>0</v>
      </c>
      <c r="GO580" s="14">
        <f>IF(ISBLANK($B406),,HLOOKUP($C406,[1]Indices!$2:$639,MATCH(DATE(YEAR(GO$574),MONTH(GO$574)+$E406,1),[1]Indices!$A$2:$A$639,0),FALSE))</f>
        <v>0</v>
      </c>
      <c r="GP580" s="14">
        <f>IF(ISBLANK($B406),,HLOOKUP($C406,[1]Indices!$2:$639,MATCH(DATE(YEAR(GP$574),MONTH(GP$574)+$E406,1),[1]Indices!$A$2:$A$639,0),FALSE))</f>
        <v>0</v>
      </c>
      <c r="GQ580" s="14">
        <f>IF(ISBLANK($B406),,HLOOKUP($C406,[1]Indices!$2:$639,MATCH(DATE(YEAR(GQ$574),MONTH(GQ$574)+$E406,1),[1]Indices!$A$2:$A$639,0),FALSE))</f>
        <v>0</v>
      </c>
      <c r="GR580" s="14">
        <f>IF(ISBLANK($B406),,HLOOKUP($C406,[1]Indices!$2:$639,MATCH(DATE(YEAR(GR$574),MONTH(GR$574)+$E406,1),[1]Indices!$A$2:$A$639,0),FALSE))</f>
        <v>0</v>
      </c>
      <c r="GS580" s="14">
        <f>IF(ISBLANK($B406),,HLOOKUP($C406,[1]Indices!$2:$639,MATCH(DATE(YEAR(GS$574),MONTH(GS$574)+$E406,1),[1]Indices!$A$2:$A$639,0),FALSE))</f>
        <v>0</v>
      </c>
      <c r="GT580" s="14">
        <f>IF(ISBLANK($B406),,HLOOKUP($C406,[1]Indices!$2:$639,MATCH(DATE(YEAR(GT$574),MONTH(GT$574)+$E406,1),[1]Indices!$A$2:$A$639,0),FALSE))</f>
        <v>0</v>
      </c>
      <c r="GU580" s="14">
        <f>IF(ISBLANK($B406),,HLOOKUP($C406,[1]Indices!$2:$639,MATCH(DATE(YEAR(GU$574),MONTH(GU$574)+$E406,1),[1]Indices!$A$2:$A$639,0),FALSE))</f>
        <v>0</v>
      </c>
      <c r="GV580" s="14">
        <f>IF(ISBLANK($B406),,HLOOKUP($C406,[1]Indices!$2:$639,MATCH(DATE(YEAR(GV$574),MONTH(GV$574)+$E406,1),[1]Indices!$A$2:$A$639,0),FALSE))</f>
        <v>0</v>
      </c>
      <c r="GW580" s="14">
        <f>IF(ISBLANK($B406),,HLOOKUP($C406,[1]Indices!$2:$639,MATCH(DATE(YEAR(GW$574),MONTH(GW$574)+$E406,1),[1]Indices!$A$2:$A$639,0),FALSE))</f>
        <v>0</v>
      </c>
      <c r="GX580" s="14">
        <f>IF(ISBLANK($B406),,HLOOKUP($C406,[1]Indices!$2:$639,MATCH(DATE(YEAR(GX$574),MONTH(GX$574)+$E406,1),[1]Indices!$A$2:$A$639,0),FALSE))</f>
        <v>0</v>
      </c>
      <c r="GY580" s="14">
        <f>IF(ISBLANK($B406),,HLOOKUP($C406,[1]Indices!$2:$639,MATCH(DATE(YEAR(GY$574),MONTH(GY$574)+$E406,1),[1]Indices!$A$2:$A$639,0),FALSE))</f>
        <v>0</v>
      </c>
      <c r="GZ580" s="14">
        <f>IF(ISBLANK($B406),,HLOOKUP($C406,[1]Indices!$2:$639,MATCH(DATE(YEAR(GZ$574),MONTH(GZ$574)+$E406,1),[1]Indices!$A$2:$A$639,0),FALSE))</f>
        <v>0</v>
      </c>
      <c r="HA580" s="14">
        <f>IF(ISBLANK($B406),,HLOOKUP($C406,[1]Indices!$2:$639,MATCH(DATE(YEAR(HA$574),MONTH(HA$574)+$E406,1),[1]Indices!$A$2:$A$639,0),FALSE))</f>
        <v>0</v>
      </c>
      <c r="HB580" s="14">
        <f>IF(ISBLANK($B406),,HLOOKUP($C406,[1]Indices!$2:$639,MATCH(DATE(YEAR(HB$574),MONTH(HB$574)+$E406,1),[1]Indices!$A$2:$A$639,0),FALSE))</f>
        <v>0</v>
      </c>
      <c r="HC580" s="14">
        <f>IF(ISBLANK($B406),,HLOOKUP($C406,[1]Indices!$2:$639,MATCH(DATE(YEAR(HC$574),MONTH(HC$574)+$E406,1),[1]Indices!$A$2:$A$639,0),FALSE))</f>
        <v>0</v>
      </c>
      <c r="HD580" s="14">
        <f>IF(ISBLANK($B406),,HLOOKUP($C406,[1]Indices!$2:$639,MATCH(DATE(YEAR(HD$574),MONTH(HD$574)+$E406,1),[1]Indices!$A$2:$A$639,0),FALSE))</f>
        <v>0</v>
      </c>
      <c r="HE580" s="14">
        <f>IF(ISBLANK($B406),,HLOOKUP($C406,[1]Indices!$2:$639,MATCH(DATE(YEAR(HE$574),MONTH(HE$574)+$E406,1),[1]Indices!$A$2:$A$639,0),FALSE))</f>
        <v>0</v>
      </c>
      <c r="HF580" s="14">
        <f>IF(ISBLANK($B406),,HLOOKUP($C406,[1]Indices!$2:$639,MATCH(DATE(YEAR(HF$574),MONTH(HF$574)+$E406,1),[1]Indices!$A$2:$A$639,0),FALSE))</f>
        <v>0</v>
      </c>
      <c r="HG580" s="14">
        <f>IF(ISBLANK($B406),,HLOOKUP($C406,[1]Indices!$2:$639,MATCH(DATE(YEAR(HG$574),MONTH(HG$574)+$E406,1),[1]Indices!$A$2:$A$639,0),FALSE))</f>
        <v>0</v>
      </c>
      <c r="HH580" s="14">
        <f>IF(ISBLANK($B406),,HLOOKUP($C406,[1]Indices!$2:$639,MATCH(DATE(YEAR(HH$574),MONTH(HH$574)+$E406,1),[1]Indices!$A$2:$A$639,0),FALSE))</f>
        <v>0</v>
      </c>
      <c r="HI580" s="14">
        <f>IF(ISBLANK($B406),,HLOOKUP($C406,[1]Indices!$2:$639,MATCH(DATE(YEAR(HI$574),MONTH(HI$574)+$E406,1),[1]Indices!$A$2:$A$639,0),FALSE))</f>
        <v>0</v>
      </c>
      <c r="HJ580" s="14">
        <f>IF(ISBLANK($B406),,HLOOKUP($C406,[1]Indices!$2:$639,MATCH(DATE(YEAR(HJ$574),MONTH(HJ$574)+$E406,1),[1]Indices!$A$2:$A$639,0),FALSE))</f>
        <v>0</v>
      </c>
      <c r="HK580" s="14">
        <f>IF(ISBLANK($B406),,HLOOKUP($C406,[1]Indices!$2:$639,MATCH(DATE(YEAR(HK$574),MONTH(HK$574)+$E406,1),[1]Indices!$A$2:$A$639,0),FALSE))</f>
        <v>0</v>
      </c>
      <c r="HL580" s="14">
        <f>IF(ISBLANK($B406),,HLOOKUP($C406,[1]Indices!$2:$639,MATCH(DATE(YEAR(HL$574),MONTH(HL$574)+$E406,1),[1]Indices!$A$2:$A$639,0),FALSE))</f>
        <v>0</v>
      </c>
      <c r="HM580" s="14">
        <f>IF(ISBLANK($B406),,HLOOKUP($C406,[1]Indices!$2:$639,MATCH(DATE(YEAR(HM$574),MONTH(HM$574)+$E406,1),[1]Indices!$A$2:$A$639,0),FALSE))</f>
        <v>0</v>
      </c>
      <c r="HN580" s="14">
        <f>IF(ISBLANK($B406),,HLOOKUP($C406,[1]Indices!$2:$639,MATCH(DATE(YEAR(HN$574),MONTH(HN$574)+$E406,1),[1]Indices!$A$2:$A$639,0),FALSE))</f>
        <v>0</v>
      </c>
      <c r="HO580" s="14">
        <f>IF(ISBLANK($B406),,HLOOKUP($C406,[1]Indices!$2:$639,MATCH(DATE(YEAR(HO$574),MONTH(HO$574)+$E406,1),[1]Indices!$A$2:$A$639,0),FALSE))</f>
        <v>0</v>
      </c>
      <c r="HP580" s="14">
        <f>IF(ISBLANK($B406),,HLOOKUP($C406,[1]Indices!$2:$639,MATCH(DATE(YEAR(HP$574),MONTH(HP$574)+$E406,1),[1]Indices!$A$2:$A$639,0),FALSE))</f>
        <v>0</v>
      </c>
      <c r="HQ580" s="14">
        <f>IF(ISBLANK($B406),,HLOOKUP($C406,[1]Indices!$2:$639,MATCH(DATE(YEAR(HQ$574),MONTH(HQ$574)+$E406,1),[1]Indices!$A$2:$A$639,0),FALSE))</f>
        <v>0</v>
      </c>
      <c r="HR580" s="14">
        <f>IF(ISBLANK($B406),,HLOOKUP($C406,[1]Indices!$2:$639,MATCH(DATE(YEAR(HR$574),MONTH(HR$574)+$E406,1),[1]Indices!$A$2:$A$639,0),FALSE))</f>
        <v>0</v>
      </c>
      <c r="HS580" s="14">
        <f>IF(ISBLANK($B406),,HLOOKUP($C406,[1]Indices!$2:$639,MATCH(DATE(YEAR(HS$574),MONTH(HS$574)+$E406,1),[1]Indices!$A$2:$A$639,0),FALSE))</f>
        <v>0</v>
      </c>
      <c r="HT580" s="14">
        <f>IF(ISBLANK($B406),,HLOOKUP($C406,[1]Indices!$2:$639,MATCH(DATE(YEAR(HT$574),MONTH(HT$574)+$E406,1),[1]Indices!$A$2:$A$639,0),FALSE))</f>
        <v>0</v>
      </c>
      <c r="HU580" s="14">
        <f>IF(ISBLANK($B406),,HLOOKUP($C406,[1]Indices!$2:$639,MATCH(DATE(YEAR(HU$574),MONTH(HU$574)+$E406,1),[1]Indices!$A$2:$A$639,0),FALSE))</f>
        <v>0</v>
      </c>
      <c r="HV580" s="14">
        <f>IF(ISBLANK($B406),,HLOOKUP($C406,[1]Indices!$2:$639,MATCH(DATE(YEAR(HV$574),MONTH(HV$574)+$E406,1),[1]Indices!$A$2:$A$639,0),FALSE))</f>
        <v>0</v>
      </c>
      <c r="HW580" s="14">
        <f>IF(ISBLANK($B406),,HLOOKUP($C406,[1]Indices!$2:$639,MATCH(DATE(YEAR(HW$574),MONTH(HW$574)+$E406,1),[1]Indices!$A$2:$A$639,0),FALSE))</f>
        <v>0</v>
      </c>
      <c r="HX580" s="14">
        <f>IF(ISBLANK($B406),,HLOOKUP($C406,[1]Indices!$2:$639,MATCH(DATE(YEAR(HX$574),MONTH(HX$574)+$E406,1),[1]Indices!$A$2:$A$639,0),FALSE))</f>
        <v>0</v>
      </c>
      <c r="HY580" s="14">
        <f>IF(ISBLANK($B406),,HLOOKUP($C406,[1]Indices!$2:$639,MATCH(DATE(YEAR(HY$574),MONTH(HY$574)+$E406,1),[1]Indices!$A$2:$A$639,0),FALSE))</f>
        <v>0</v>
      </c>
      <c r="HZ580" s="14">
        <f>IF(ISBLANK($B406),,HLOOKUP($C406,[1]Indices!$2:$639,MATCH(DATE(YEAR(HZ$574),MONTH(HZ$574)+$E406,1),[1]Indices!$A$2:$A$639,0),FALSE))</f>
        <v>0</v>
      </c>
      <c r="IA580" s="14">
        <f>IF(ISBLANK($B406),,HLOOKUP($C406,[1]Indices!$2:$639,MATCH(DATE(YEAR(IA$574),MONTH(IA$574)+$E406,1),[1]Indices!$A$2:$A$639,0),FALSE))</f>
        <v>0</v>
      </c>
      <c r="IB580" s="14">
        <f>IF(ISBLANK($B406),,HLOOKUP($C406,[1]Indices!$2:$639,MATCH(DATE(YEAR(IB$574),MONTH(IB$574)+$E406,1),[1]Indices!$A$2:$A$639,0),FALSE))</f>
        <v>0</v>
      </c>
      <c r="IC580" s="14">
        <f>IF(ISBLANK($B406),,HLOOKUP($C406,[1]Indices!$2:$639,MATCH(DATE(YEAR(IC$574),MONTH(IC$574)+$E406,1),[1]Indices!$A$2:$A$639,0),FALSE))</f>
        <v>0</v>
      </c>
      <c r="ID580" s="14">
        <f>IF(ISBLANK($B406),,HLOOKUP($C406,[1]Indices!$2:$639,MATCH(DATE(YEAR(ID$574),MONTH(ID$574)+$E406,1),[1]Indices!$A$2:$A$639,0),FALSE))</f>
        <v>0</v>
      </c>
      <c r="IE580" s="14">
        <f>IF(ISBLANK($B406),,HLOOKUP($C406,[1]Indices!$2:$639,MATCH(DATE(YEAR(IE$574),MONTH(IE$574)+$E406,1),[1]Indices!$A$2:$A$639,0),FALSE))</f>
        <v>0</v>
      </c>
      <c r="IF580" s="14">
        <f>IF(ISBLANK($B406),,HLOOKUP($C406,[1]Indices!$2:$639,MATCH(DATE(YEAR(IF$574),MONTH(IF$574)+$E406,1),[1]Indices!$A$2:$A$639,0),FALSE))</f>
        <v>0</v>
      </c>
      <c r="IG580" s="14">
        <f>IF(ISBLANK($B406),,HLOOKUP($C406,[1]Indices!$2:$639,MATCH(DATE(YEAR(IG$574),MONTH(IG$574)+$E406,1),[1]Indices!$A$2:$A$639,0),FALSE))</f>
        <v>0</v>
      </c>
      <c r="IH580" s="14">
        <f>IF(ISBLANK($B406),,HLOOKUP($C406,[1]Indices!$2:$639,MATCH(DATE(YEAR(IH$574),MONTH(IH$574)+$E406,1),[1]Indices!$A$2:$A$639,0),FALSE))</f>
        <v>0</v>
      </c>
      <c r="II580" s="14">
        <f>IF(ISBLANK($B406),,HLOOKUP($C406,[1]Indices!$2:$639,MATCH(DATE(YEAR(II$574),MONTH(II$574)+$E406,1),[1]Indices!$A$2:$A$639,0),FALSE))</f>
        <v>0</v>
      </c>
      <c r="IJ580" s="14">
        <f>IF(ISBLANK($B406),,HLOOKUP($C406,[1]Indices!$2:$639,MATCH(DATE(YEAR(IJ$574),MONTH(IJ$574)+$E406,1),[1]Indices!$A$2:$A$639,0),FALSE))</f>
        <v>0</v>
      </c>
    </row>
    <row r="581" spans="2:244" ht="12" hidden="1" customHeight="1" x14ac:dyDescent="0.25">
      <c r="B581" s="15">
        <f>IF(ISBLANK($B407),,HLOOKUP($C407,[1]Indices!$2:$639,6,FALSE))</f>
        <v>0</v>
      </c>
      <c r="C581" s="7">
        <f>C407</f>
        <v>0</v>
      </c>
      <c r="D581" s="14">
        <f>IF(ISBLANK($B407),,HLOOKUP($C407,[1]Indices!$2:$639,MATCH(D$574,[1]Indices!$A$2:$A$639,0),FALSE))</f>
        <v>0</v>
      </c>
      <c r="E581" s="14">
        <f>IF(ISBLANK($B407),,HLOOKUP($C407,[1]Indices!$2:$639,MATCH(E$574,[1]Indices!$A$2:$A$639,0),FALSE))</f>
        <v>0</v>
      </c>
      <c r="F581" s="14">
        <f>IF(ISBLANK($B407),,HLOOKUP($C407,[1]Indices!$2:$639,MATCH(F$574,[1]Indices!$A$2:$A$639,0),FALSE))</f>
        <v>0</v>
      </c>
      <c r="G581" s="14">
        <f>IF(ISBLANK($B407),,HLOOKUP($C407,[1]Indices!$2:$639,MATCH(G$574,[1]Indices!$A$2:$A$639,0),FALSE))</f>
        <v>0</v>
      </c>
      <c r="H581" s="14">
        <f>IF(ISBLANK($B407),,HLOOKUP($C407,[1]Indices!$2:$639,MATCH(H$574,[1]Indices!$A$2:$A$639,0),FALSE))</f>
        <v>0</v>
      </c>
      <c r="I581" s="14">
        <f>IF(ISBLANK($B407),,HLOOKUP($C407,[1]Indices!$2:$639,MATCH(I$574,[1]Indices!$A$2:$A$639,0),FALSE))</f>
        <v>0</v>
      </c>
      <c r="J581" s="14">
        <f>IF(ISBLANK($B407),,HLOOKUP($C407,[1]Indices!$2:$639,MATCH(J$574,[1]Indices!$A$2:$A$639,0),FALSE))</f>
        <v>0</v>
      </c>
      <c r="K581" s="14">
        <f>IF(ISBLANK($B407),,HLOOKUP($C407,[1]Indices!$2:$639,MATCH(K$574,[1]Indices!$A$2:$A$639,0),FALSE))</f>
        <v>0</v>
      </c>
      <c r="L581" s="14">
        <f>IF(ISBLANK($B407),,HLOOKUP($C407,[1]Indices!$2:$639,MATCH(L$574,[1]Indices!$A$2:$A$639,0),FALSE))</f>
        <v>0</v>
      </c>
      <c r="M581" s="14">
        <f>IF(ISBLANK($B407),,HLOOKUP($C407,[1]Indices!$2:$639,MATCH(M$574,[1]Indices!$A$2:$A$639,0),FALSE))</f>
        <v>0</v>
      </c>
      <c r="N581" s="14">
        <f>IF(ISBLANK($B407),,HLOOKUP($C407,[1]Indices!$2:$639,MATCH(N$574,[1]Indices!$A$2:$A$639,0),FALSE))</f>
        <v>0</v>
      </c>
      <c r="O581" s="14">
        <f>IF(ISBLANK($B407),,HLOOKUP($C407,[1]Indices!$2:$639,MATCH(O$574,[1]Indices!$A$2:$A$639,0),FALSE))</f>
        <v>0</v>
      </c>
      <c r="Q581" s="14">
        <f>IF(ISBLANK($B407),,HLOOKUP($C407,[1]Indices!$2:$639,MATCH(DATE(YEAR(Q$574),MONTH(Q$574)+$E407,1),[1]Indices!$A$2:$A$639,0),FALSE))</f>
        <v>0</v>
      </c>
      <c r="R581" s="14">
        <f>IF(ISBLANK($B407),,HLOOKUP($C407,[1]Indices!$2:$639,MATCH(DATE(YEAR(R$574),MONTH(R$574)+$E407,1),[1]Indices!$A$2:$A$639,0),FALSE))</f>
        <v>0</v>
      </c>
      <c r="S581" s="14">
        <f>IF(ISBLANK($B407),,HLOOKUP($C407,[1]Indices!$2:$639,MATCH(DATE(YEAR(S$574),MONTH(S$574)+$E407,1),[1]Indices!$A$2:$A$639,0),FALSE))</f>
        <v>0</v>
      </c>
      <c r="T581" s="14">
        <f>IF(ISBLANK($B407),,HLOOKUP($C407,[1]Indices!$2:$639,MATCH(DATE(YEAR(T$574),MONTH(T$574)+$E407,1),[1]Indices!$A$2:$A$639,0),FALSE))</f>
        <v>0</v>
      </c>
      <c r="U581" s="14">
        <f>IF(ISBLANK($B407),,HLOOKUP($C407,[1]Indices!$2:$639,MATCH(DATE(YEAR(U$574),MONTH(U$574)+$E407,1),[1]Indices!$A$2:$A$639,0),FALSE))</f>
        <v>0</v>
      </c>
      <c r="V581" s="14">
        <f>IF(ISBLANK($B407),,HLOOKUP($C407,[1]Indices!$2:$639,MATCH(DATE(YEAR(V$574),MONTH(V$574)+$E407,1),[1]Indices!$A$2:$A$639,0),FALSE))</f>
        <v>0</v>
      </c>
      <c r="W581" s="14">
        <f>IF(ISBLANK($B407),,HLOOKUP($C407,[1]Indices!$2:$639,MATCH(DATE(YEAR(W$574),MONTH(W$574)+$E407,1),[1]Indices!$A$2:$A$639,0),FALSE))</f>
        <v>0</v>
      </c>
      <c r="X581" s="14">
        <f>IF(ISBLANK($B407),,HLOOKUP($C407,[1]Indices!$2:$639,MATCH(DATE(YEAR(X$574),MONTH(X$574)+$E407,1),[1]Indices!$A$2:$A$639,0),FALSE))</f>
        <v>0</v>
      </c>
      <c r="Y581" s="14">
        <f>IF(ISBLANK($B407),,HLOOKUP($C407,[1]Indices!$2:$639,MATCH(DATE(YEAR(Y$574),MONTH(Y$574)+$E407,1),[1]Indices!$A$2:$A$639,0),FALSE))</f>
        <v>0</v>
      </c>
      <c r="Z581" s="14">
        <f>IF(ISBLANK($B407),,HLOOKUP($C407,[1]Indices!$2:$639,MATCH(DATE(YEAR(Z$574),MONTH(Z$574)+$E407,1),[1]Indices!$A$2:$A$639,0),FALSE))</f>
        <v>0</v>
      </c>
      <c r="AA581" s="14">
        <f>IF(ISBLANK($B407),,HLOOKUP($C407,[1]Indices!$2:$639,MATCH(DATE(YEAR(AA$574),MONTH(AA$574)+$E407,1),[1]Indices!$A$2:$A$639,0),FALSE))</f>
        <v>0</v>
      </c>
      <c r="AB581" s="14">
        <f>IF(ISBLANK($B407),,HLOOKUP($C407,[1]Indices!$2:$639,MATCH(DATE(YEAR(AB$574),MONTH(AB$574)+$E407,1),[1]Indices!$A$2:$A$639,0),FALSE))</f>
        <v>0</v>
      </c>
      <c r="AC581" s="14">
        <f>IF(ISBLANK($B407),,HLOOKUP($C407,[1]Indices!$2:$639,MATCH(DATE(YEAR(AC$574),MONTH(AC$574)+$E407,1),[1]Indices!$A$2:$A$639,0),FALSE))</f>
        <v>0</v>
      </c>
      <c r="AD581" s="14">
        <f>IF(ISBLANK($B407),,HLOOKUP($C407,[1]Indices!$2:$639,MATCH(DATE(YEAR(AD$574),MONTH(AD$574)+$E407,1),[1]Indices!$A$2:$A$639,0),FALSE))</f>
        <v>0</v>
      </c>
      <c r="AE581" s="14">
        <f>IF(ISBLANK($B407),,HLOOKUP($C407,[1]Indices!$2:$639,MATCH(DATE(YEAR(AE$574),MONTH(AE$574)+$E407,1),[1]Indices!$A$2:$A$639,0),FALSE))</f>
        <v>0</v>
      </c>
      <c r="AF581" s="14">
        <f>IF(ISBLANK($B407),,HLOOKUP($C407,[1]Indices!$2:$639,MATCH(DATE(YEAR(AF$574),MONTH(AF$574)+$E407,1),[1]Indices!$A$2:$A$639,0),FALSE))</f>
        <v>0</v>
      </c>
      <c r="AG581" s="14">
        <f>IF(ISBLANK($B407),,HLOOKUP($C407,[1]Indices!$2:$639,MATCH(DATE(YEAR(AG$574),MONTH(AG$574)+$E407,1),[1]Indices!$A$2:$A$639,0),FALSE))</f>
        <v>0</v>
      </c>
      <c r="AH581" s="14">
        <f>IF(ISBLANK($B407),,HLOOKUP($C407,[1]Indices!$2:$639,MATCH(DATE(YEAR(AH$574),MONTH(AH$574)+$E407,1),[1]Indices!$A$2:$A$639,0),FALSE))</f>
        <v>0</v>
      </c>
      <c r="AI581" s="14">
        <f>IF(ISBLANK($B407),,HLOOKUP($C407,[1]Indices!$2:$639,MATCH(DATE(YEAR(AI$574),MONTH(AI$574)+$E407,1),[1]Indices!$A$2:$A$639,0),FALSE))</f>
        <v>0</v>
      </c>
      <c r="AJ581" s="14">
        <f>IF(ISBLANK($B407),,HLOOKUP($C407,[1]Indices!$2:$639,MATCH(DATE(YEAR(AJ$574),MONTH(AJ$574)+$E407,1),[1]Indices!$A$2:$A$639,0),FALSE))</f>
        <v>0</v>
      </c>
      <c r="AK581" s="14">
        <f>IF(ISBLANK($B407),,HLOOKUP($C407,[1]Indices!$2:$639,MATCH(DATE(YEAR(AK$574),MONTH(AK$574)+$E407,1),[1]Indices!$A$2:$A$639,0),FALSE))</f>
        <v>0</v>
      </c>
      <c r="AL581" s="14">
        <f>IF(ISBLANK($B407),,HLOOKUP($C407,[1]Indices!$2:$639,MATCH(DATE(YEAR(AL$574),MONTH(AL$574)+$E407,1),[1]Indices!$A$2:$A$639,0),FALSE))</f>
        <v>0</v>
      </c>
      <c r="AM581" s="14">
        <f>IF(ISBLANK($B407),,HLOOKUP($C407,[1]Indices!$2:$639,MATCH(DATE(YEAR(AM$574),MONTH(AM$574)+$E407,1),[1]Indices!$A$2:$A$639,0),FALSE))</f>
        <v>0</v>
      </c>
      <c r="AN581" s="14">
        <f>IF(ISBLANK($B407),,HLOOKUP($C407,[1]Indices!$2:$639,MATCH(DATE(YEAR(AN$574),MONTH(AN$574)+$E407,1),[1]Indices!$A$2:$A$639,0),FALSE))</f>
        <v>0</v>
      </c>
      <c r="AO581" s="14">
        <f>IF(ISBLANK($B407),,HLOOKUP($C407,[1]Indices!$2:$639,MATCH(DATE(YEAR(AO$574),MONTH(AO$574)+$E407,1),[1]Indices!$A$2:$A$639,0),FALSE))</f>
        <v>0</v>
      </c>
      <c r="AP581" s="14">
        <f>IF(ISBLANK($B407),,HLOOKUP($C407,[1]Indices!$2:$639,MATCH(DATE(YEAR(AP$574),MONTH(AP$574)+$E407,1),[1]Indices!$A$2:$A$639,0),FALSE))</f>
        <v>0</v>
      </c>
      <c r="AQ581" s="14">
        <f>IF(ISBLANK($B407),,HLOOKUP($C407,[1]Indices!$2:$639,MATCH(DATE(YEAR(AQ$574),MONTH(AQ$574)+$E407,1),[1]Indices!$A$2:$A$639,0),FALSE))</f>
        <v>0</v>
      </c>
      <c r="AR581" s="14">
        <f>IF(ISBLANK($B407),,HLOOKUP($C407,[1]Indices!$2:$639,MATCH(DATE(YEAR(AR$574),MONTH(AR$574)+$E407,1),[1]Indices!$A$2:$A$639,0),FALSE))</f>
        <v>0</v>
      </c>
      <c r="AS581" s="14">
        <f>IF(ISBLANK($B407),,HLOOKUP($C407,[1]Indices!$2:$639,MATCH(DATE(YEAR(AS$574),MONTH(AS$574)+$E407,1),[1]Indices!$A$2:$A$639,0),FALSE))</f>
        <v>0</v>
      </c>
      <c r="AT581" s="14">
        <f>IF(ISBLANK($B407),,HLOOKUP($C407,[1]Indices!$2:$639,MATCH(DATE(YEAR(AT$574),MONTH(AT$574)+$E407,1),[1]Indices!$A$2:$A$639,0),FALSE))</f>
        <v>0</v>
      </c>
      <c r="AU581" s="14">
        <f>IF(ISBLANK($B407),,HLOOKUP($C407,[1]Indices!$2:$639,MATCH(DATE(YEAR(AU$574),MONTH(AU$574)+$E407,1),[1]Indices!$A$2:$A$639,0),FALSE))</f>
        <v>0</v>
      </c>
      <c r="AV581" s="14">
        <f>IF(ISBLANK($B407),,HLOOKUP($C407,[1]Indices!$2:$639,MATCH(DATE(YEAR(AV$574),MONTH(AV$574)+$E407,1),[1]Indices!$A$2:$A$639,0),FALSE))</f>
        <v>0</v>
      </c>
      <c r="AW581" s="14">
        <f>IF(ISBLANK($B407),,HLOOKUP($C407,[1]Indices!$2:$639,MATCH(DATE(YEAR(AW$574),MONTH(AW$574)+$E407,1),[1]Indices!$A$2:$A$639,0),FALSE))</f>
        <v>0</v>
      </c>
      <c r="AX581" s="14">
        <f>IF(ISBLANK($B407),,HLOOKUP($C407,[1]Indices!$2:$639,MATCH(DATE(YEAR(AX$574),MONTH(AX$574)+$E407,1),[1]Indices!$A$2:$A$639,0),FALSE))</f>
        <v>0</v>
      </c>
      <c r="AY581" s="14">
        <f>IF(ISBLANK($B407),,HLOOKUP($C407,[1]Indices!$2:$639,MATCH(DATE(YEAR(AY$574),MONTH(AY$574)+$E407,1),[1]Indices!$A$2:$A$639,0),FALSE))</f>
        <v>0</v>
      </c>
      <c r="AZ581" s="14">
        <f>IF(ISBLANK($B407),,HLOOKUP($C407,[1]Indices!$2:$639,MATCH(DATE(YEAR(AZ$574),MONTH(AZ$574)+$E407,1),[1]Indices!$A$2:$A$639,0),FALSE))</f>
        <v>0</v>
      </c>
      <c r="BA581" s="14">
        <f>IF(ISBLANK($B407),,HLOOKUP($C407,[1]Indices!$2:$639,MATCH(DATE(YEAR(BA$574),MONTH(BA$574)+$E407,1),[1]Indices!$A$2:$A$639,0),FALSE))</f>
        <v>0</v>
      </c>
      <c r="BB581" s="14">
        <f>IF(ISBLANK($B407),,HLOOKUP($C407,[1]Indices!$2:$639,MATCH(DATE(YEAR(BB$574),MONTH(BB$574)+$E407,1),[1]Indices!$A$2:$A$639,0),FALSE))</f>
        <v>0</v>
      </c>
      <c r="BC581" s="14">
        <f>IF(ISBLANK($B407),,HLOOKUP($C407,[1]Indices!$2:$639,MATCH(DATE(YEAR(BC$574),MONTH(BC$574)+$E407,1),[1]Indices!$A$2:$A$639,0),FALSE))</f>
        <v>0</v>
      </c>
      <c r="BD581" s="14">
        <f>IF(ISBLANK($B407),,HLOOKUP($C407,[1]Indices!$2:$639,MATCH(DATE(YEAR(BD$574),MONTH(BD$574)+$E407,1),[1]Indices!$A$2:$A$639,0),FALSE))</f>
        <v>0</v>
      </c>
      <c r="BE581" s="14">
        <f>IF(ISBLANK($B407),,HLOOKUP($C407,[1]Indices!$2:$639,MATCH(DATE(YEAR(BE$574),MONTH(BE$574)+$E407,1),[1]Indices!$A$2:$A$639,0),FALSE))</f>
        <v>0</v>
      </c>
      <c r="BF581" s="14">
        <f>IF(ISBLANK($B407),,HLOOKUP($C407,[1]Indices!$2:$639,MATCH(DATE(YEAR(BF$574),MONTH(BF$574)+$E407,1),[1]Indices!$A$2:$A$639,0),FALSE))</f>
        <v>0</v>
      </c>
      <c r="BG581" s="14">
        <f>IF(ISBLANK($B407),,HLOOKUP($C407,[1]Indices!$2:$639,MATCH(DATE(YEAR(BG$574),MONTH(BG$574)+$E407,1),[1]Indices!$A$2:$A$639,0),FALSE))</f>
        <v>0</v>
      </c>
      <c r="BH581" s="14">
        <f>IF(ISBLANK($B407),,HLOOKUP($C407,[1]Indices!$2:$639,MATCH(DATE(YEAR(BH$574),MONTH(BH$574)+$E407,1),[1]Indices!$A$2:$A$639,0),FALSE))</f>
        <v>0</v>
      </c>
      <c r="BI581" s="14">
        <f>IF(ISBLANK($B407),,HLOOKUP($C407,[1]Indices!$2:$639,MATCH(DATE(YEAR(BI$574),MONTH(BI$574)+$E407,1),[1]Indices!$A$2:$A$639,0),FALSE))</f>
        <v>0</v>
      </c>
      <c r="BJ581" s="14">
        <f>IF(ISBLANK($B407),,HLOOKUP($C407,[1]Indices!$2:$639,MATCH(DATE(YEAR(BJ$574),MONTH(BJ$574)+$E407,1),[1]Indices!$A$2:$A$639,0),FALSE))</f>
        <v>0</v>
      </c>
      <c r="BK581" s="14">
        <f>IF(ISBLANK($B407),,HLOOKUP($C407,[1]Indices!$2:$639,MATCH(DATE(YEAR(BK$574),MONTH(BK$574)+$E407,1),[1]Indices!$A$2:$A$639,0),FALSE))</f>
        <v>0</v>
      </c>
      <c r="BL581" s="14">
        <f>IF(ISBLANK($B407),,HLOOKUP($C407,[1]Indices!$2:$639,MATCH(DATE(YEAR(BL$574),MONTH(BL$574)+$E407,1),[1]Indices!$A$2:$A$639,0),FALSE))</f>
        <v>0</v>
      </c>
      <c r="BM581" s="14">
        <f>IF(ISBLANK($B407),,HLOOKUP($C407,[1]Indices!$2:$639,MATCH(DATE(YEAR(BM$574),MONTH(BM$574)+$E407,1),[1]Indices!$A$2:$A$639,0),FALSE))</f>
        <v>0</v>
      </c>
      <c r="BN581" s="14">
        <f>IF(ISBLANK($B407),,HLOOKUP($C407,[1]Indices!$2:$639,MATCH(DATE(YEAR(BN$574),MONTH(BN$574)+$E407,1),[1]Indices!$A$2:$A$639,0),FALSE))</f>
        <v>0</v>
      </c>
      <c r="BO581" s="14">
        <f>IF(ISBLANK($B407),,HLOOKUP($C407,[1]Indices!$2:$639,MATCH(DATE(YEAR(BO$574),MONTH(BO$574)+$E407,1),[1]Indices!$A$2:$A$639,0),FALSE))</f>
        <v>0</v>
      </c>
      <c r="BP581" s="14">
        <f>IF(ISBLANK($B407),,HLOOKUP($C407,[1]Indices!$2:$639,MATCH(DATE(YEAR(BP$574),MONTH(BP$574)+$E407,1),[1]Indices!$A$2:$A$639,0),FALSE))</f>
        <v>0</v>
      </c>
      <c r="BQ581" s="14">
        <f>IF(ISBLANK($B407),,HLOOKUP($C407,[1]Indices!$2:$639,MATCH(DATE(YEAR(BQ$574),MONTH(BQ$574)+$E407,1),[1]Indices!$A$2:$A$639,0),FALSE))</f>
        <v>0</v>
      </c>
      <c r="BR581" s="14">
        <f>IF(ISBLANK($B407),,HLOOKUP($C407,[1]Indices!$2:$639,MATCH(DATE(YEAR(BR$574),MONTH(BR$574)+$E407,1),[1]Indices!$A$2:$A$639,0),FALSE))</f>
        <v>0</v>
      </c>
      <c r="BS581" s="14">
        <f>IF(ISBLANK($B407),,HLOOKUP($C407,[1]Indices!$2:$639,MATCH(DATE(YEAR(BS$574),MONTH(BS$574)+$E407,1),[1]Indices!$A$2:$A$639,0),FALSE))</f>
        <v>0</v>
      </c>
      <c r="BT581" s="14">
        <f>IF(ISBLANK($B407),,HLOOKUP($C407,[1]Indices!$2:$639,MATCH(DATE(YEAR(BT$574),MONTH(BT$574)+$E407,1),[1]Indices!$A$2:$A$639,0),FALSE))</f>
        <v>0</v>
      </c>
      <c r="BU581" s="14">
        <f>IF(ISBLANK($B407),,HLOOKUP($C407,[1]Indices!$2:$639,MATCH(DATE(YEAR(BU$574),MONTH(BU$574)+$E407,1),[1]Indices!$A$2:$A$639,0),FALSE))</f>
        <v>0</v>
      </c>
      <c r="BV581" s="14">
        <f>IF(ISBLANK($B407),,HLOOKUP($C407,[1]Indices!$2:$639,MATCH(DATE(YEAR(BV$574),MONTH(BV$574)+$E407,1),[1]Indices!$A$2:$A$639,0),FALSE))</f>
        <v>0</v>
      </c>
      <c r="BW581" s="14">
        <f>IF(ISBLANK($B407),,HLOOKUP($C407,[1]Indices!$2:$639,MATCH(DATE(YEAR(BW$574),MONTH(BW$574)+$E407,1),[1]Indices!$A$2:$A$639,0),FALSE))</f>
        <v>0</v>
      </c>
      <c r="BX581" s="14">
        <f>IF(ISBLANK($B407),,HLOOKUP($C407,[1]Indices!$2:$639,MATCH(DATE(YEAR(BX$574),MONTH(BX$574)+$E407,1),[1]Indices!$A$2:$A$639,0),FALSE))</f>
        <v>0</v>
      </c>
      <c r="BY581" s="14">
        <f>IF(ISBLANK($B407),,HLOOKUP($C407,[1]Indices!$2:$639,MATCH(DATE(YEAR(BY$574),MONTH(BY$574)+$E407,1),[1]Indices!$A$2:$A$639,0),FALSE))</f>
        <v>0</v>
      </c>
      <c r="BZ581" s="14">
        <f>IF(ISBLANK($B407),,HLOOKUP($C407,[1]Indices!$2:$639,MATCH(DATE(YEAR(BZ$574),MONTH(BZ$574)+$E407,1),[1]Indices!$A$2:$A$639,0),FALSE))</f>
        <v>0</v>
      </c>
      <c r="CA581" s="14">
        <f>IF(ISBLANK($B407),,HLOOKUP($C407,[1]Indices!$2:$639,MATCH(DATE(YEAR(CA$574),MONTH(CA$574)+$E407,1),[1]Indices!$A$2:$A$639,0),FALSE))</f>
        <v>0</v>
      </c>
      <c r="CB581" s="14">
        <f>IF(ISBLANK($B407),,HLOOKUP($C407,[1]Indices!$2:$639,MATCH(DATE(YEAR(CB$574),MONTH(CB$574)+$E407,1),[1]Indices!$A$2:$A$639,0),FALSE))</f>
        <v>0</v>
      </c>
      <c r="CC581" s="14">
        <f>IF(ISBLANK($B407),,HLOOKUP($C407,[1]Indices!$2:$639,MATCH(DATE(YEAR(CC$574),MONTH(CC$574)+$E407,1),[1]Indices!$A$2:$A$639,0),FALSE))</f>
        <v>0</v>
      </c>
      <c r="CD581" s="14">
        <f>IF(ISBLANK($B407),,HLOOKUP($C407,[1]Indices!$2:$639,MATCH(DATE(YEAR(CD$574),MONTH(CD$574)+$E407,1),[1]Indices!$A$2:$A$639,0),FALSE))</f>
        <v>0</v>
      </c>
      <c r="CE581" s="14">
        <f>IF(ISBLANK($B407),,HLOOKUP($C407,[1]Indices!$2:$639,MATCH(DATE(YEAR(CE$574),MONTH(CE$574)+$E407,1),[1]Indices!$A$2:$A$639,0),FALSE))</f>
        <v>0</v>
      </c>
      <c r="CF581" s="14">
        <f>IF(ISBLANK($B407),,HLOOKUP($C407,[1]Indices!$2:$639,MATCH(DATE(YEAR(CF$574),MONTH(CF$574)+$E407,1),[1]Indices!$A$2:$A$639,0),FALSE))</f>
        <v>0</v>
      </c>
      <c r="CG581" s="14">
        <f>IF(ISBLANK($B407),,HLOOKUP($C407,[1]Indices!$2:$639,MATCH(DATE(YEAR(CG$574),MONTH(CG$574)+$E407,1),[1]Indices!$A$2:$A$639,0),FALSE))</f>
        <v>0</v>
      </c>
      <c r="CH581" s="14">
        <f>IF(ISBLANK($B407),,HLOOKUP($C407,[1]Indices!$2:$639,MATCH(DATE(YEAR(CH$574),MONTH(CH$574)+$E407,1),[1]Indices!$A$2:$A$639,0),FALSE))</f>
        <v>0</v>
      </c>
      <c r="CI581" s="14">
        <f>IF(ISBLANK($B407),,HLOOKUP($C407,[1]Indices!$2:$639,MATCH(DATE(YEAR(CI$574),MONTH(CI$574)+$E407,1),[1]Indices!$A$2:$A$639,0),FALSE))</f>
        <v>0</v>
      </c>
      <c r="CJ581" s="14">
        <f>IF(ISBLANK($B407),,HLOOKUP($C407,[1]Indices!$2:$639,MATCH(DATE(YEAR(CJ$574),MONTH(CJ$574)+$E407,1),[1]Indices!$A$2:$A$639,0),FALSE))</f>
        <v>0</v>
      </c>
      <c r="CK581" s="14">
        <f>IF(ISBLANK($B407),,HLOOKUP($C407,[1]Indices!$2:$639,MATCH(DATE(YEAR(CK$574),MONTH(CK$574)+$E407,1),[1]Indices!$A$2:$A$639,0),FALSE))</f>
        <v>0</v>
      </c>
      <c r="CL581" s="14">
        <f>IF(ISBLANK($B407),,HLOOKUP($C407,[1]Indices!$2:$639,MATCH(DATE(YEAR(CL$574),MONTH(CL$574)+$E407,1),[1]Indices!$A$2:$A$639,0),FALSE))</f>
        <v>0</v>
      </c>
      <c r="CM581" s="14">
        <f>IF(ISBLANK($B407),,HLOOKUP($C407,[1]Indices!$2:$639,MATCH(DATE(YEAR(CM$574),MONTH(CM$574)+$E407,1),[1]Indices!$A$2:$A$639,0),FALSE))</f>
        <v>0</v>
      </c>
      <c r="CN581" s="14">
        <f>IF(ISBLANK($B407),,HLOOKUP($C407,[1]Indices!$2:$639,MATCH(DATE(YEAR(CN$574),MONTH(CN$574)+$E407,1),[1]Indices!$A$2:$A$639,0),FALSE))</f>
        <v>0</v>
      </c>
      <c r="CO581" s="14">
        <f>IF(ISBLANK($B407),,HLOOKUP($C407,[1]Indices!$2:$639,MATCH(DATE(YEAR(CO$574),MONTH(CO$574)+$E407,1),[1]Indices!$A$2:$A$639,0),FALSE))</f>
        <v>0</v>
      </c>
      <c r="CP581" s="14">
        <f>IF(ISBLANK($B407),,HLOOKUP($C407,[1]Indices!$2:$639,MATCH(DATE(YEAR(CP$574),MONTH(CP$574)+$E407,1),[1]Indices!$A$2:$A$639,0),FALSE))</f>
        <v>0</v>
      </c>
      <c r="CQ581" s="14">
        <f>IF(ISBLANK($B407),,HLOOKUP($C407,[1]Indices!$2:$639,MATCH(DATE(YEAR(CQ$574),MONTH(CQ$574)+$E407,1),[1]Indices!$A$2:$A$639,0),FALSE))</f>
        <v>0</v>
      </c>
      <c r="CR581" s="14">
        <f>IF(ISBLANK($B407),,HLOOKUP($C407,[1]Indices!$2:$639,MATCH(DATE(YEAR(CR$574),MONTH(CR$574)+$E407,1),[1]Indices!$A$2:$A$639,0),FALSE))</f>
        <v>0</v>
      </c>
      <c r="CS581" s="14">
        <f>IF(ISBLANK($B407),,HLOOKUP($C407,[1]Indices!$2:$639,MATCH(DATE(YEAR(CS$574),MONTH(CS$574)+$E407,1),[1]Indices!$A$2:$A$639,0),FALSE))</f>
        <v>0</v>
      </c>
      <c r="CT581" s="14">
        <f>IF(ISBLANK($B407),,HLOOKUP($C407,[1]Indices!$2:$639,MATCH(DATE(YEAR(CT$574),MONTH(CT$574)+$E407,1),[1]Indices!$A$2:$A$639,0),FALSE))</f>
        <v>0</v>
      </c>
      <c r="CU581" s="14">
        <f>IF(ISBLANK($B407),,HLOOKUP($C407,[1]Indices!$2:$639,MATCH(DATE(YEAR(CU$574),MONTH(CU$574)+$E407,1),[1]Indices!$A$2:$A$639,0),FALSE))</f>
        <v>0</v>
      </c>
      <c r="CV581" s="14">
        <f>IF(ISBLANK($B407),,HLOOKUP($C407,[1]Indices!$2:$639,MATCH(DATE(YEAR(CV$574),MONTH(CV$574)+$E407,1),[1]Indices!$A$2:$A$639,0),FALSE))</f>
        <v>0</v>
      </c>
      <c r="CW581" s="14">
        <f>IF(ISBLANK($B407),,HLOOKUP($C407,[1]Indices!$2:$639,MATCH(DATE(YEAR(CW$574),MONTH(CW$574)+$E407,1),[1]Indices!$A$2:$A$639,0),FALSE))</f>
        <v>0</v>
      </c>
      <c r="CX581" s="14">
        <f>IF(ISBLANK($B407),,HLOOKUP($C407,[1]Indices!$2:$639,MATCH(DATE(YEAR(CX$574),MONTH(CX$574)+$E407,1),[1]Indices!$A$2:$A$639,0),FALSE))</f>
        <v>0</v>
      </c>
      <c r="CY581" s="14">
        <f>IF(ISBLANK($B407),,HLOOKUP($C407,[1]Indices!$2:$639,MATCH(DATE(YEAR(CY$574),MONTH(CY$574)+$E407,1),[1]Indices!$A$2:$A$639,0),FALSE))</f>
        <v>0</v>
      </c>
      <c r="CZ581" s="14">
        <f>IF(ISBLANK($B407),,HLOOKUP($C407,[1]Indices!$2:$639,MATCH(DATE(YEAR(CZ$574),MONTH(CZ$574)+$E407,1),[1]Indices!$A$2:$A$639,0),FALSE))</f>
        <v>0</v>
      </c>
      <c r="DA581" s="14">
        <f>IF(ISBLANK($B407),,HLOOKUP($C407,[1]Indices!$2:$639,MATCH(DATE(YEAR(DA$574),MONTH(DA$574)+$E407,1),[1]Indices!$A$2:$A$639,0),FALSE))</f>
        <v>0</v>
      </c>
      <c r="DB581" s="14">
        <f>IF(ISBLANK($B407),,HLOOKUP($C407,[1]Indices!$2:$639,MATCH(DATE(YEAR(DB$574),MONTH(DB$574)+$E407,1),[1]Indices!$A$2:$A$639,0),FALSE))</f>
        <v>0</v>
      </c>
      <c r="DC581" s="14">
        <f>IF(ISBLANK($B407),,HLOOKUP($C407,[1]Indices!$2:$639,MATCH(DATE(YEAR(DC$574),MONTH(DC$574)+$E407,1),[1]Indices!$A$2:$A$639,0),FALSE))</f>
        <v>0</v>
      </c>
      <c r="DD581" s="14">
        <f>IF(ISBLANK($B407),,HLOOKUP($C407,[1]Indices!$2:$639,MATCH(DATE(YEAR(DD$574),MONTH(DD$574)+$E407,1),[1]Indices!$A$2:$A$639,0),FALSE))</f>
        <v>0</v>
      </c>
      <c r="DE581" s="14">
        <f>IF(ISBLANK($B407),,HLOOKUP($C407,[1]Indices!$2:$639,MATCH(DATE(YEAR(DE$574),MONTH(DE$574)+$E407,1),[1]Indices!$A$2:$A$639,0),FALSE))</f>
        <v>0</v>
      </c>
      <c r="DF581" s="14">
        <f>IF(ISBLANK($B407),,HLOOKUP($C407,[1]Indices!$2:$639,MATCH(DATE(YEAR(DF$574),MONTH(DF$574)+$E407,1),[1]Indices!$A$2:$A$639,0),FALSE))</f>
        <v>0</v>
      </c>
      <c r="DG581" s="14">
        <f>IF(ISBLANK($B407),,HLOOKUP($C407,[1]Indices!$2:$639,MATCH(DATE(YEAR(DG$574),MONTH(DG$574)+$E407,1),[1]Indices!$A$2:$A$639,0),FALSE))</f>
        <v>0</v>
      </c>
      <c r="DH581" s="14">
        <f>IF(ISBLANK($B407),,HLOOKUP($C407,[1]Indices!$2:$639,MATCH(DATE(YEAR(DH$574),MONTH(DH$574)+$E407,1),[1]Indices!$A$2:$A$639,0),FALSE))</f>
        <v>0</v>
      </c>
      <c r="DI581" s="14">
        <f>IF(ISBLANK($B407),,HLOOKUP($C407,[1]Indices!$2:$639,MATCH(DATE(YEAR(DI$574),MONTH(DI$574)+$E407,1),[1]Indices!$A$2:$A$639,0),FALSE))</f>
        <v>0</v>
      </c>
      <c r="DJ581" s="14">
        <f>IF(ISBLANK($B407),,HLOOKUP($C407,[1]Indices!$2:$639,MATCH(DATE(YEAR(DJ$574),MONTH(DJ$574)+$E407,1),[1]Indices!$A$2:$A$639,0),FALSE))</f>
        <v>0</v>
      </c>
      <c r="DK581" s="14">
        <f>IF(ISBLANK($B407),,HLOOKUP($C407,[1]Indices!$2:$639,MATCH(DATE(YEAR(DK$574),MONTH(DK$574)+$E407,1),[1]Indices!$A$2:$A$639,0),FALSE))</f>
        <v>0</v>
      </c>
      <c r="DL581" s="14">
        <f>IF(ISBLANK($B407),,HLOOKUP($C407,[1]Indices!$2:$639,MATCH(DATE(YEAR(DL$574),MONTH(DL$574)+$E407,1),[1]Indices!$A$2:$A$639,0),FALSE))</f>
        <v>0</v>
      </c>
      <c r="DM581" s="14">
        <f>IF(ISBLANK($B407),,HLOOKUP($C407,[1]Indices!$2:$639,MATCH(DATE(YEAR(DM$574),MONTH(DM$574)+$E407,1),[1]Indices!$A$2:$A$639,0),FALSE))</f>
        <v>0</v>
      </c>
      <c r="DN581" s="14">
        <f>IF(ISBLANK($B407),,HLOOKUP($C407,[1]Indices!$2:$639,MATCH(DATE(YEAR(DN$574),MONTH(DN$574)+$E407,1),[1]Indices!$A$2:$A$639,0),FALSE))</f>
        <v>0</v>
      </c>
      <c r="DO581" s="14">
        <f>IF(ISBLANK($B407),,HLOOKUP($C407,[1]Indices!$2:$639,MATCH(DATE(YEAR(DO$574),MONTH(DO$574)+$E407,1),[1]Indices!$A$2:$A$639,0),FALSE))</f>
        <v>0</v>
      </c>
      <c r="DP581" s="14">
        <f>IF(ISBLANK($B407),,HLOOKUP($C407,[1]Indices!$2:$639,MATCH(DATE(YEAR(DP$574),MONTH(DP$574)+$E407,1),[1]Indices!$A$2:$A$639,0),FALSE))</f>
        <v>0</v>
      </c>
      <c r="DQ581" s="14">
        <f>IF(ISBLANK($B407),,HLOOKUP($C407,[1]Indices!$2:$639,MATCH(DATE(YEAR(DQ$574),MONTH(DQ$574)+$E407,1),[1]Indices!$A$2:$A$639,0),FALSE))</f>
        <v>0</v>
      </c>
      <c r="DR581" s="14">
        <f>IF(ISBLANK($B407),,HLOOKUP($C407,[1]Indices!$2:$639,MATCH(DATE(YEAR(DR$574),MONTH(DR$574)+$E407,1),[1]Indices!$A$2:$A$639,0),FALSE))</f>
        <v>0</v>
      </c>
      <c r="DS581" s="14">
        <f>IF(ISBLANK($B407),,HLOOKUP($C407,[1]Indices!$2:$639,MATCH(DATE(YEAR(DS$574),MONTH(DS$574)+$E407,1),[1]Indices!$A$2:$A$639,0),FALSE))</f>
        <v>0</v>
      </c>
      <c r="DT581" s="14">
        <f>IF(ISBLANK($B407),,HLOOKUP($C407,[1]Indices!$2:$639,MATCH(DATE(YEAR(DT$574),MONTH(DT$574)+$E407,1),[1]Indices!$A$2:$A$639,0),FALSE))</f>
        <v>0</v>
      </c>
      <c r="DU581" s="14">
        <f>IF(ISBLANK($B407),,HLOOKUP($C407,[1]Indices!$2:$639,MATCH(DATE(YEAR(DU$574),MONTH(DU$574)+$E407,1),[1]Indices!$A$2:$A$639,0),FALSE))</f>
        <v>0</v>
      </c>
      <c r="DV581" s="14">
        <f>IF(ISBLANK($B407),,HLOOKUP($C407,[1]Indices!$2:$639,MATCH(DATE(YEAR(DV$574),MONTH(DV$574)+$E407,1),[1]Indices!$A$2:$A$639,0),FALSE))</f>
        <v>0</v>
      </c>
      <c r="DW581" s="14">
        <f>IF(ISBLANK($B407),,HLOOKUP($C407,[1]Indices!$2:$639,MATCH(DATE(YEAR(DW$574),MONTH(DW$574)+$E407,1),[1]Indices!$A$2:$A$639,0),FALSE))</f>
        <v>0</v>
      </c>
      <c r="DX581" s="14">
        <f>IF(ISBLANK($B407),,HLOOKUP($C407,[1]Indices!$2:$639,MATCH(DATE(YEAR(DX$574),MONTH(DX$574)+$E407,1),[1]Indices!$A$2:$A$639,0),FALSE))</f>
        <v>0</v>
      </c>
      <c r="DY581" s="14">
        <f>IF(ISBLANK($B407),,HLOOKUP($C407,[1]Indices!$2:$639,MATCH(DATE(YEAR(DY$574),MONTH(DY$574)+$E407,1),[1]Indices!$A$2:$A$639,0),FALSE))</f>
        <v>0</v>
      </c>
      <c r="DZ581" s="14">
        <f>IF(ISBLANK($B407),,HLOOKUP($C407,[1]Indices!$2:$639,MATCH(DATE(YEAR(DZ$574),MONTH(DZ$574)+$E407,1),[1]Indices!$A$2:$A$639,0),FALSE))</f>
        <v>0</v>
      </c>
      <c r="EA581" s="14">
        <f>IF(ISBLANK($B407),,HLOOKUP($C407,[1]Indices!$2:$639,MATCH(DATE(YEAR(EA$574),MONTH(EA$574)+$E407,1),[1]Indices!$A$2:$A$639,0),FALSE))</f>
        <v>0</v>
      </c>
      <c r="EB581" s="14">
        <f>IF(ISBLANK($B407),,HLOOKUP($C407,[1]Indices!$2:$639,MATCH(DATE(YEAR(EB$574),MONTH(EB$574)+$E407,1),[1]Indices!$A$2:$A$639,0),FALSE))</f>
        <v>0</v>
      </c>
      <c r="EC581" s="14">
        <f>IF(ISBLANK($B407),,HLOOKUP($C407,[1]Indices!$2:$639,MATCH(DATE(YEAR(EC$574),MONTH(EC$574)+$E407,1),[1]Indices!$A$2:$A$639,0),FALSE))</f>
        <v>0</v>
      </c>
      <c r="ED581" s="14">
        <f>IF(ISBLANK($B407),,HLOOKUP($C407,[1]Indices!$2:$639,MATCH(DATE(YEAR(ED$574),MONTH(ED$574)+$E407,1),[1]Indices!$A$2:$A$639,0),FALSE))</f>
        <v>0</v>
      </c>
      <c r="EE581" s="14">
        <f>IF(ISBLANK($B407),,HLOOKUP($C407,[1]Indices!$2:$639,MATCH(DATE(YEAR(EE$574),MONTH(EE$574)+$E407,1),[1]Indices!$A$2:$A$639,0),FALSE))</f>
        <v>0</v>
      </c>
      <c r="EF581" s="14">
        <f>IF(ISBLANK($B407),,HLOOKUP($C407,[1]Indices!$2:$639,MATCH(DATE(YEAR(EF$574),MONTH(EF$574)+$E407,1),[1]Indices!$A$2:$A$639,0),FALSE))</f>
        <v>0</v>
      </c>
      <c r="EG581" s="14">
        <f>IF(ISBLANK($B407),,HLOOKUP($C407,[1]Indices!$2:$639,MATCH(DATE(YEAR(EG$574),MONTH(EG$574)+$E407,1),[1]Indices!$A$2:$A$639,0),FALSE))</f>
        <v>0</v>
      </c>
      <c r="EH581" s="14">
        <f>IF(ISBLANK($B407),,HLOOKUP($C407,[1]Indices!$2:$639,MATCH(DATE(YEAR(EH$574),MONTH(EH$574)+$E407,1),[1]Indices!$A$2:$A$639,0),FALSE))</f>
        <v>0</v>
      </c>
      <c r="EI581" s="14">
        <f>IF(ISBLANK($B407),,HLOOKUP($C407,[1]Indices!$2:$639,MATCH(DATE(YEAR(EI$574),MONTH(EI$574)+$E407,1),[1]Indices!$A$2:$A$639,0),FALSE))</f>
        <v>0</v>
      </c>
      <c r="EJ581" s="14">
        <f>IF(ISBLANK($B407),,HLOOKUP($C407,[1]Indices!$2:$639,MATCH(DATE(YEAR(EJ$574),MONTH(EJ$574)+$E407,1),[1]Indices!$A$2:$A$639,0),FALSE))</f>
        <v>0</v>
      </c>
      <c r="EK581" s="14">
        <f>IF(ISBLANK($B407),,HLOOKUP($C407,[1]Indices!$2:$639,MATCH(DATE(YEAR(EK$574),MONTH(EK$574)+$E407,1),[1]Indices!$A$2:$A$639,0),FALSE))</f>
        <v>0</v>
      </c>
      <c r="EL581" s="14">
        <f>IF(ISBLANK($B407),,HLOOKUP($C407,[1]Indices!$2:$639,MATCH(DATE(YEAR(EL$574),MONTH(EL$574)+$E407,1),[1]Indices!$A$2:$A$639,0),FALSE))</f>
        <v>0</v>
      </c>
      <c r="EM581" s="14">
        <f>IF(ISBLANK($B407),,HLOOKUP($C407,[1]Indices!$2:$639,MATCH(DATE(YEAR(EM$574),MONTH(EM$574)+$E407,1),[1]Indices!$A$2:$A$639,0),FALSE))</f>
        <v>0</v>
      </c>
      <c r="EN581" s="14">
        <f>IF(ISBLANK($B407),,HLOOKUP($C407,[1]Indices!$2:$639,MATCH(DATE(YEAR(EN$574),MONTH(EN$574)+$E407,1),[1]Indices!$A$2:$A$639,0),FALSE))</f>
        <v>0</v>
      </c>
      <c r="EO581" s="14">
        <f>IF(ISBLANK($B407),,HLOOKUP($C407,[1]Indices!$2:$639,MATCH(DATE(YEAR(EO$574),MONTH(EO$574)+$E407,1),[1]Indices!$A$2:$A$639,0),FALSE))</f>
        <v>0</v>
      </c>
      <c r="EP581" s="14">
        <f>IF(ISBLANK($B407),,HLOOKUP($C407,[1]Indices!$2:$639,MATCH(DATE(YEAR(EP$574),MONTH(EP$574)+$E407,1),[1]Indices!$A$2:$A$639,0),FALSE))</f>
        <v>0</v>
      </c>
      <c r="EQ581" s="14">
        <f>IF(ISBLANK($B407),,HLOOKUP($C407,[1]Indices!$2:$639,MATCH(DATE(YEAR(EQ$574),MONTH(EQ$574)+$E407,1),[1]Indices!$A$2:$A$639,0),FALSE))</f>
        <v>0</v>
      </c>
      <c r="ER581" s="14">
        <f>IF(ISBLANK($B407),,HLOOKUP($C407,[1]Indices!$2:$639,MATCH(DATE(YEAR(ER$574),MONTH(ER$574)+$E407,1),[1]Indices!$A$2:$A$639,0),FALSE))</f>
        <v>0</v>
      </c>
      <c r="ES581" s="14">
        <f>IF(ISBLANK($B407),,HLOOKUP($C407,[1]Indices!$2:$639,MATCH(DATE(YEAR(ES$574),MONTH(ES$574)+$E407,1),[1]Indices!$A$2:$A$639,0),FALSE))</f>
        <v>0</v>
      </c>
      <c r="ET581" s="14">
        <f>IF(ISBLANK($B407),,HLOOKUP($C407,[1]Indices!$2:$639,MATCH(DATE(YEAR(ET$574),MONTH(ET$574)+$E407,1),[1]Indices!$A$2:$A$639,0),FALSE))</f>
        <v>0</v>
      </c>
      <c r="EU581" s="14">
        <f>IF(ISBLANK($B407),,HLOOKUP($C407,[1]Indices!$2:$639,MATCH(DATE(YEAR(EU$574),MONTH(EU$574)+$E407,1),[1]Indices!$A$2:$A$639,0),FALSE))</f>
        <v>0</v>
      </c>
      <c r="EV581" s="14">
        <f>IF(ISBLANK($B407),,HLOOKUP($C407,[1]Indices!$2:$639,MATCH(DATE(YEAR(EV$574),MONTH(EV$574)+$E407,1),[1]Indices!$A$2:$A$639,0),FALSE))</f>
        <v>0</v>
      </c>
      <c r="EW581" s="14">
        <f>IF(ISBLANK($B407),,HLOOKUP($C407,[1]Indices!$2:$639,MATCH(DATE(YEAR(EW$574),MONTH(EW$574)+$E407,1),[1]Indices!$A$2:$A$639,0),FALSE))</f>
        <v>0</v>
      </c>
      <c r="EX581" s="14">
        <f>IF(ISBLANK($B407),,HLOOKUP($C407,[1]Indices!$2:$639,MATCH(DATE(YEAR(EX$574),MONTH(EX$574)+$E407,1),[1]Indices!$A$2:$A$639,0),FALSE))</f>
        <v>0</v>
      </c>
      <c r="EY581" s="14">
        <f>IF(ISBLANK($B407),,HLOOKUP($C407,[1]Indices!$2:$639,MATCH(DATE(YEAR(EY$574),MONTH(EY$574)+$E407,1),[1]Indices!$A$2:$A$639,0),FALSE))</f>
        <v>0</v>
      </c>
      <c r="EZ581" s="14">
        <f>IF(ISBLANK($B407),,HLOOKUP($C407,[1]Indices!$2:$639,MATCH(DATE(YEAR(EZ$574),MONTH(EZ$574)+$E407,1),[1]Indices!$A$2:$A$639,0),FALSE))</f>
        <v>0</v>
      </c>
      <c r="FA581" s="14">
        <f>IF(ISBLANK($B407),,HLOOKUP($C407,[1]Indices!$2:$639,MATCH(DATE(YEAR(FA$574),MONTH(FA$574)+$E407,1),[1]Indices!$A$2:$A$639,0),FALSE))</f>
        <v>0</v>
      </c>
      <c r="FB581" s="14">
        <f>IF(ISBLANK($B407),,HLOOKUP($C407,[1]Indices!$2:$639,MATCH(DATE(YEAR(FB$574),MONTH(FB$574)+$E407,1),[1]Indices!$A$2:$A$639,0),FALSE))</f>
        <v>0</v>
      </c>
      <c r="FC581" s="14">
        <f>IF(ISBLANK($B407),,HLOOKUP($C407,[1]Indices!$2:$639,MATCH(DATE(YEAR(FC$574),MONTH(FC$574)+$E407,1),[1]Indices!$A$2:$A$639,0),FALSE))</f>
        <v>0</v>
      </c>
      <c r="FD581" s="14">
        <f>IF(ISBLANK($B407),,HLOOKUP($C407,[1]Indices!$2:$639,MATCH(DATE(YEAR(FD$574),MONTH(FD$574)+$E407,1),[1]Indices!$A$2:$A$639,0),FALSE))</f>
        <v>0</v>
      </c>
      <c r="FE581" s="14">
        <f>IF(ISBLANK($B407),,HLOOKUP($C407,[1]Indices!$2:$639,MATCH(DATE(YEAR(FE$574),MONTH(FE$574)+$E407,1),[1]Indices!$A$2:$A$639,0),FALSE))</f>
        <v>0</v>
      </c>
      <c r="FF581" s="14">
        <f>IF(ISBLANK($B407),,HLOOKUP($C407,[1]Indices!$2:$639,MATCH(DATE(YEAR(FF$574),MONTH(FF$574)+$E407,1),[1]Indices!$A$2:$A$639,0),FALSE))</f>
        <v>0</v>
      </c>
      <c r="FG581" s="14">
        <f>IF(ISBLANK($B407),,HLOOKUP($C407,[1]Indices!$2:$639,MATCH(DATE(YEAR(FG$574),MONTH(FG$574)+$E407,1),[1]Indices!$A$2:$A$639,0),FALSE))</f>
        <v>0</v>
      </c>
      <c r="FH581" s="14">
        <f>IF(ISBLANK($B407),,HLOOKUP($C407,[1]Indices!$2:$639,MATCH(DATE(YEAR(FH$574),MONTH(FH$574)+$E407,1),[1]Indices!$A$2:$A$639,0),FALSE))</f>
        <v>0</v>
      </c>
      <c r="FI581" s="14">
        <f>IF(ISBLANK($B407),,HLOOKUP($C407,[1]Indices!$2:$639,MATCH(DATE(YEAR(FI$574),MONTH(FI$574)+$E407,1),[1]Indices!$A$2:$A$639,0),FALSE))</f>
        <v>0</v>
      </c>
      <c r="FJ581" s="14">
        <f>IF(ISBLANK($B407),,HLOOKUP($C407,[1]Indices!$2:$639,MATCH(DATE(YEAR(FJ$574),MONTH(FJ$574)+$E407,1),[1]Indices!$A$2:$A$639,0),FALSE))</f>
        <v>0</v>
      </c>
      <c r="FK581" s="14">
        <f>IF(ISBLANK($B407),,HLOOKUP($C407,[1]Indices!$2:$639,MATCH(DATE(YEAR(FK$574),MONTH(FK$574)+$E407,1),[1]Indices!$A$2:$A$639,0),FALSE))</f>
        <v>0</v>
      </c>
      <c r="FL581" s="14">
        <f>IF(ISBLANK($B407),,HLOOKUP($C407,[1]Indices!$2:$639,MATCH(DATE(YEAR(FL$574),MONTH(FL$574)+$E407,1),[1]Indices!$A$2:$A$639,0),FALSE))</f>
        <v>0</v>
      </c>
      <c r="FM581" s="14">
        <f>IF(ISBLANK($B407),,HLOOKUP($C407,[1]Indices!$2:$639,MATCH(DATE(YEAR(FM$574),MONTH(FM$574)+$E407,1),[1]Indices!$A$2:$A$639,0),FALSE))</f>
        <v>0</v>
      </c>
      <c r="FN581" s="14">
        <f>IF(ISBLANK($B407),,HLOOKUP($C407,[1]Indices!$2:$639,MATCH(DATE(YEAR(FN$574),MONTH(FN$574)+$E407,1),[1]Indices!$A$2:$A$639,0),FALSE))</f>
        <v>0</v>
      </c>
      <c r="FO581" s="14">
        <f>IF(ISBLANK($B407),,HLOOKUP($C407,[1]Indices!$2:$639,MATCH(DATE(YEAR(FO$574),MONTH(FO$574)+$E407,1),[1]Indices!$A$2:$A$639,0),FALSE))</f>
        <v>0</v>
      </c>
      <c r="FP581" s="14">
        <f>IF(ISBLANK($B407),,HLOOKUP($C407,[1]Indices!$2:$639,MATCH(DATE(YEAR(FP$574),MONTH(FP$574)+$E407,1),[1]Indices!$A$2:$A$639,0),FALSE))</f>
        <v>0</v>
      </c>
      <c r="FQ581" s="14">
        <f>IF(ISBLANK($B407),,HLOOKUP($C407,[1]Indices!$2:$639,MATCH(DATE(YEAR(FQ$574),MONTH(FQ$574)+$E407,1),[1]Indices!$A$2:$A$639,0),FALSE))</f>
        <v>0</v>
      </c>
      <c r="FR581" s="14">
        <f>IF(ISBLANK($B407),,HLOOKUP($C407,[1]Indices!$2:$639,MATCH(DATE(YEAR(FR$574),MONTH(FR$574)+$E407,1),[1]Indices!$A$2:$A$639,0),FALSE))</f>
        <v>0</v>
      </c>
      <c r="FS581" s="14">
        <f>IF(ISBLANK($B407),,HLOOKUP($C407,[1]Indices!$2:$639,MATCH(DATE(YEAR(FS$574),MONTH(FS$574)+$E407,1),[1]Indices!$A$2:$A$639,0),FALSE))</f>
        <v>0</v>
      </c>
      <c r="FT581" s="14">
        <f>IF(ISBLANK($B407),,HLOOKUP($C407,[1]Indices!$2:$639,MATCH(DATE(YEAR(FT$574),MONTH(FT$574)+$E407,1),[1]Indices!$A$2:$A$639,0),FALSE))</f>
        <v>0</v>
      </c>
      <c r="FU581" s="14">
        <f>IF(ISBLANK($B407),,HLOOKUP($C407,[1]Indices!$2:$639,MATCH(DATE(YEAR(FU$574),MONTH(FU$574)+$E407,1),[1]Indices!$A$2:$A$639,0),FALSE))</f>
        <v>0</v>
      </c>
      <c r="FV581" s="14">
        <f>IF(ISBLANK($B407),,HLOOKUP($C407,[1]Indices!$2:$639,MATCH(DATE(YEAR(FV$574),MONTH(FV$574)+$E407,1),[1]Indices!$A$2:$A$639,0),FALSE))</f>
        <v>0</v>
      </c>
      <c r="FW581" s="14">
        <f>IF(ISBLANK($B407),,HLOOKUP($C407,[1]Indices!$2:$639,MATCH(DATE(YEAR(FW$574),MONTH(FW$574)+$E407,1),[1]Indices!$A$2:$A$639,0),FALSE))</f>
        <v>0</v>
      </c>
      <c r="FX581" s="14">
        <f>IF(ISBLANK($B407),,HLOOKUP($C407,[1]Indices!$2:$639,MATCH(DATE(YEAR(FX$574),MONTH(FX$574)+$E407,1),[1]Indices!$A$2:$A$639,0),FALSE))</f>
        <v>0</v>
      </c>
      <c r="FY581" s="14">
        <f>IF(ISBLANK($B407),,HLOOKUP($C407,[1]Indices!$2:$639,MATCH(DATE(YEAR(FY$574),MONTH(FY$574)+$E407,1),[1]Indices!$A$2:$A$639,0),FALSE))</f>
        <v>0</v>
      </c>
      <c r="FZ581" s="14">
        <f>IF(ISBLANK($B407),,HLOOKUP($C407,[1]Indices!$2:$639,MATCH(DATE(YEAR(FZ$574),MONTH(FZ$574)+$E407,1),[1]Indices!$A$2:$A$639,0),FALSE))</f>
        <v>0</v>
      </c>
      <c r="GA581" s="14">
        <f>IF(ISBLANK($B407),,HLOOKUP($C407,[1]Indices!$2:$639,MATCH(DATE(YEAR(GA$574),MONTH(GA$574)+$E407,1),[1]Indices!$A$2:$A$639,0),FALSE))</f>
        <v>0</v>
      </c>
      <c r="GB581" s="14">
        <f>IF(ISBLANK($B407),,HLOOKUP($C407,[1]Indices!$2:$639,MATCH(DATE(YEAR(GB$574),MONTH(GB$574)+$E407,1),[1]Indices!$A$2:$A$639,0),FALSE))</f>
        <v>0</v>
      </c>
      <c r="GC581" s="14">
        <f>IF(ISBLANK($B407),,HLOOKUP($C407,[1]Indices!$2:$639,MATCH(DATE(YEAR(GC$574),MONTH(GC$574)+$E407,1),[1]Indices!$A$2:$A$639,0),FALSE))</f>
        <v>0</v>
      </c>
      <c r="GD581" s="14">
        <f>IF(ISBLANK($B407),,HLOOKUP($C407,[1]Indices!$2:$639,MATCH(DATE(YEAR(GD$574),MONTH(GD$574)+$E407,1),[1]Indices!$A$2:$A$639,0),FALSE))</f>
        <v>0</v>
      </c>
      <c r="GE581" s="14">
        <f>IF(ISBLANK($B407),,HLOOKUP($C407,[1]Indices!$2:$639,MATCH(DATE(YEAR(GE$574),MONTH(GE$574)+$E407,1),[1]Indices!$A$2:$A$639,0),FALSE))</f>
        <v>0</v>
      </c>
      <c r="GF581" s="14">
        <f>IF(ISBLANK($B407),,HLOOKUP($C407,[1]Indices!$2:$639,MATCH(DATE(YEAR(GF$574),MONTH(GF$574)+$E407,1),[1]Indices!$A$2:$A$639,0),FALSE))</f>
        <v>0</v>
      </c>
      <c r="GG581" s="14">
        <f>IF(ISBLANK($B407),,HLOOKUP($C407,[1]Indices!$2:$639,MATCH(DATE(YEAR(GG$574),MONTH(GG$574)+$E407,1),[1]Indices!$A$2:$A$639,0),FALSE))</f>
        <v>0</v>
      </c>
      <c r="GH581" s="14">
        <f>IF(ISBLANK($B407),,HLOOKUP($C407,[1]Indices!$2:$639,MATCH(DATE(YEAR(GH$574),MONTH(GH$574)+$E407,1),[1]Indices!$A$2:$A$639,0),FALSE))</f>
        <v>0</v>
      </c>
      <c r="GI581" s="14">
        <f>IF(ISBLANK($B407),,HLOOKUP($C407,[1]Indices!$2:$639,MATCH(DATE(YEAR(GI$574),MONTH(GI$574)+$E407,1),[1]Indices!$A$2:$A$639,0),FALSE))</f>
        <v>0</v>
      </c>
      <c r="GJ581" s="14">
        <f>IF(ISBLANK($B407),,HLOOKUP($C407,[1]Indices!$2:$639,MATCH(DATE(YEAR(GJ$574),MONTH(GJ$574)+$E407,1),[1]Indices!$A$2:$A$639,0),FALSE))</f>
        <v>0</v>
      </c>
      <c r="GK581" s="14">
        <f>IF(ISBLANK($B407),,HLOOKUP($C407,[1]Indices!$2:$639,MATCH(DATE(YEAR(GK$574),MONTH(GK$574)+$E407,1),[1]Indices!$A$2:$A$639,0),FALSE))</f>
        <v>0</v>
      </c>
      <c r="GL581" s="14">
        <f>IF(ISBLANK($B407),,HLOOKUP($C407,[1]Indices!$2:$639,MATCH(DATE(YEAR(GL$574),MONTH(GL$574)+$E407,1),[1]Indices!$A$2:$A$639,0),FALSE))</f>
        <v>0</v>
      </c>
      <c r="GM581" s="14">
        <f>IF(ISBLANK($B407),,HLOOKUP($C407,[1]Indices!$2:$639,MATCH(DATE(YEAR(GM$574),MONTH(GM$574)+$E407,1),[1]Indices!$A$2:$A$639,0),FALSE))</f>
        <v>0</v>
      </c>
      <c r="GN581" s="14">
        <f>IF(ISBLANK($B407),,HLOOKUP($C407,[1]Indices!$2:$639,MATCH(DATE(YEAR(GN$574),MONTH(GN$574)+$E407,1),[1]Indices!$A$2:$A$639,0),FALSE))</f>
        <v>0</v>
      </c>
      <c r="GO581" s="14">
        <f>IF(ISBLANK($B407),,HLOOKUP($C407,[1]Indices!$2:$639,MATCH(DATE(YEAR(GO$574),MONTH(GO$574)+$E407,1),[1]Indices!$A$2:$A$639,0),FALSE))</f>
        <v>0</v>
      </c>
      <c r="GP581" s="14">
        <f>IF(ISBLANK($B407),,HLOOKUP($C407,[1]Indices!$2:$639,MATCH(DATE(YEAR(GP$574),MONTH(GP$574)+$E407,1),[1]Indices!$A$2:$A$639,0),FALSE))</f>
        <v>0</v>
      </c>
      <c r="GQ581" s="14">
        <f>IF(ISBLANK($B407),,HLOOKUP($C407,[1]Indices!$2:$639,MATCH(DATE(YEAR(GQ$574),MONTH(GQ$574)+$E407,1),[1]Indices!$A$2:$A$639,0),FALSE))</f>
        <v>0</v>
      </c>
      <c r="GR581" s="14">
        <f>IF(ISBLANK($B407),,HLOOKUP($C407,[1]Indices!$2:$639,MATCH(DATE(YEAR(GR$574),MONTH(GR$574)+$E407,1),[1]Indices!$A$2:$A$639,0),FALSE))</f>
        <v>0</v>
      </c>
      <c r="GS581" s="14">
        <f>IF(ISBLANK($B407),,HLOOKUP($C407,[1]Indices!$2:$639,MATCH(DATE(YEAR(GS$574),MONTH(GS$574)+$E407,1),[1]Indices!$A$2:$A$639,0),FALSE))</f>
        <v>0</v>
      </c>
      <c r="GT581" s="14">
        <f>IF(ISBLANK($B407),,HLOOKUP($C407,[1]Indices!$2:$639,MATCH(DATE(YEAR(GT$574),MONTH(GT$574)+$E407,1),[1]Indices!$A$2:$A$639,0),FALSE))</f>
        <v>0</v>
      </c>
      <c r="GU581" s="14">
        <f>IF(ISBLANK($B407),,HLOOKUP($C407,[1]Indices!$2:$639,MATCH(DATE(YEAR(GU$574),MONTH(GU$574)+$E407,1),[1]Indices!$A$2:$A$639,0),FALSE))</f>
        <v>0</v>
      </c>
      <c r="GV581" s="14">
        <f>IF(ISBLANK($B407),,HLOOKUP($C407,[1]Indices!$2:$639,MATCH(DATE(YEAR(GV$574),MONTH(GV$574)+$E407,1),[1]Indices!$A$2:$A$639,0),FALSE))</f>
        <v>0</v>
      </c>
      <c r="GW581" s="14">
        <f>IF(ISBLANK($B407),,HLOOKUP($C407,[1]Indices!$2:$639,MATCH(DATE(YEAR(GW$574),MONTH(GW$574)+$E407,1),[1]Indices!$A$2:$A$639,0),FALSE))</f>
        <v>0</v>
      </c>
      <c r="GX581" s="14">
        <f>IF(ISBLANK($B407),,HLOOKUP($C407,[1]Indices!$2:$639,MATCH(DATE(YEAR(GX$574),MONTH(GX$574)+$E407,1),[1]Indices!$A$2:$A$639,0),FALSE))</f>
        <v>0</v>
      </c>
      <c r="GY581" s="14">
        <f>IF(ISBLANK($B407),,HLOOKUP($C407,[1]Indices!$2:$639,MATCH(DATE(YEAR(GY$574),MONTH(GY$574)+$E407,1),[1]Indices!$A$2:$A$639,0),FALSE))</f>
        <v>0</v>
      </c>
      <c r="GZ581" s="14">
        <f>IF(ISBLANK($B407),,HLOOKUP($C407,[1]Indices!$2:$639,MATCH(DATE(YEAR(GZ$574),MONTH(GZ$574)+$E407,1),[1]Indices!$A$2:$A$639,0),FALSE))</f>
        <v>0</v>
      </c>
      <c r="HA581" s="14">
        <f>IF(ISBLANK($B407),,HLOOKUP($C407,[1]Indices!$2:$639,MATCH(DATE(YEAR(HA$574),MONTH(HA$574)+$E407,1),[1]Indices!$A$2:$A$639,0),FALSE))</f>
        <v>0</v>
      </c>
      <c r="HB581" s="14">
        <f>IF(ISBLANK($B407),,HLOOKUP($C407,[1]Indices!$2:$639,MATCH(DATE(YEAR(HB$574),MONTH(HB$574)+$E407,1),[1]Indices!$A$2:$A$639,0),FALSE))</f>
        <v>0</v>
      </c>
      <c r="HC581" s="14">
        <f>IF(ISBLANK($B407),,HLOOKUP($C407,[1]Indices!$2:$639,MATCH(DATE(YEAR(HC$574),MONTH(HC$574)+$E407,1),[1]Indices!$A$2:$A$639,0),FALSE))</f>
        <v>0</v>
      </c>
      <c r="HD581" s="14">
        <f>IF(ISBLANK($B407),,HLOOKUP($C407,[1]Indices!$2:$639,MATCH(DATE(YEAR(HD$574),MONTH(HD$574)+$E407,1),[1]Indices!$A$2:$A$639,0),FALSE))</f>
        <v>0</v>
      </c>
      <c r="HE581" s="14">
        <f>IF(ISBLANK($B407),,HLOOKUP($C407,[1]Indices!$2:$639,MATCH(DATE(YEAR(HE$574),MONTH(HE$574)+$E407,1),[1]Indices!$A$2:$A$639,0),FALSE))</f>
        <v>0</v>
      </c>
      <c r="HF581" s="14">
        <f>IF(ISBLANK($B407),,HLOOKUP($C407,[1]Indices!$2:$639,MATCH(DATE(YEAR(HF$574),MONTH(HF$574)+$E407,1),[1]Indices!$A$2:$A$639,0),FALSE))</f>
        <v>0</v>
      </c>
      <c r="HG581" s="14">
        <f>IF(ISBLANK($B407),,HLOOKUP($C407,[1]Indices!$2:$639,MATCH(DATE(YEAR(HG$574),MONTH(HG$574)+$E407,1),[1]Indices!$A$2:$A$639,0),FALSE))</f>
        <v>0</v>
      </c>
      <c r="HH581" s="14">
        <f>IF(ISBLANK($B407),,HLOOKUP($C407,[1]Indices!$2:$639,MATCH(DATE(YEAR(HH$574),MONTH(HH$574)+$E407,1),[1]Indices!$A$2:$A$639,0),FALSE))</f>
        <v>0</v>
      </c>
      <c r="HI581" s="14">
        <f>IF(ISBLANK($B407),,HLOOKUP($C407,[1]Indices!$2:$639,MATCH(DATE(YEAR(HI$574),MONTH(HI$574)+$E407,1),[1]Indices!$A$2:$A$639,0),FALSE))</f>
        <v>0</v>
      </c>
      <c r="HJ581" s="14">
        <f>IF(ISBLANK($B407),,HLOOKUP($C407,[1]Indices!$2:$639,MATCH(DATE(YEAR(HJ$574),MONTH(HJ$574)+$E407,1),[1]Indices!$A$2:$A$639,0),FALSE))</f>
        <v>0</v>
      </c>
      <c r="HK581" s="14">
        <f>IF(ISBLANK($B407),,HLOOKUP($C407,[1]Indices!$2:$639,MATCH(DATE(YEAR(HK$574),MONTH(HK$574)+$E407,1),[1]Indices!$A$2:$A$639,0),FALSE))</f>
        <v>0</v>
      </c>
      <c r="HL581" s="14">
        <f>IF(ISBLANK($B407),,HLOOKUP($C407,[1]Indices!$2:$639,MATCH(DATE(YEAR(HL$574),MONTH(HL$574)+$E407,1),[1]Indices!$A$2:$A$639,0),FALSE))</f>
        <v>0</v>
      </c>
      <c r="HM581" s="14">
        <f>IF(ISBLANK($B407),,HLOOKUP($C407,[1]Indices!$2:$639,MATCH(DATE(YEAR(HM$574),MONTH(HM$574)+$E407,1),[1]Indices!$A$2:$A$639,0),FALSE))</f>
        <v>0</v>
      </c>
      <c r="HN581" s="14">
        <f>IF(ISBLANK($B407),,HLOOKUP($C407,[1]Indices!$2:$639,MATCH(DATE(YEAR(HN$574),MONTH(HN$574)+$E407,1),[1]Indices!$A$2:$A$639,0),FALSE))</f>
        <v>0</v>
      </c>
      <c r="HO581" s="14">
        <f>IF(ISBLANK($B407),,HLOOKUP($C407,[1]Indices!$2:$639,MATCH(DATE(YEAR(HO$574),MONTH(HO$574)+$E407,1),[1]Indices!$A$2:$A$639,0),FALSE))</f>
        <v>0</v>
      </c>
      <c r="HP581" s="14">
        <f>IF(ISBLANK($B407),,HLOOKUP($C407,[1]Indices!$2:$639,MATCH(DATE(YEAR(HP$574),MONTH(HP$574)+$E407,1),[1]Indices!$A$2:$A$639,0),FALSE))</f>
        <v>0</v>
      </c>
      <c r="HQ581" s="14">
        <f>IF(ISBLANK($B407),,HLOOKUP($C407,[1]Indices!$2:$639,MATCH(DATE(YEAR(HQ$574),MONTH(HQ$574)+$E407,1),[1]Indices!$A$2:$A$639,0),FALSE))</f>
        <v>0</v>
      </c>
      <c r="HR581" s="14">
        <f>IF(ISBLANK($B407),,HLOOKUP($C407,[1]Indices!$2:$639,MATCH(DATE(YEAR(HR$574),MONTH(HR$574)+$E407,1),[1]Indices!$A$2:$A$639,0),FALSE))</f>
        <v>0</v>
      </c>
      <c r="HS581" s="14">
        <f>IF(ISBLANK($B407),,HLOOKUP($C407,[1]Indices!$2:$639,MATCH(DATE(YEAR(HS$574),MONTH(HS$574)+$E407,1),[1]Indices!$A$2:$A$639,0),FALSE))</f>
        <v>0</v>
      </c>
      <c r="HT581" s="14">
        <f>IF(ISBLANK($B407),,HLOOKUP($C407,[1]Indices!$2:$639,MATCH(DATE(YEAR(HT$574),MONTH(HT$574)+$E407,1),[1]Indices!$A$2:$A$639,0),FALSE))</f>
        <v>0</v>
      </c>
      <c r="HU581" s="14">
        <f>IF(ISBLANK($B407),,HLOOKUP($C407,[1]Indices!$2:$639,MATCH(DATE(YEAR(HU$574),MONTH(HU$574)+$E407,1),[1]Indices!$A$2:$A$639,0),FALSE))</f>
        <v>0</v>
      </c>
      <c r="HV581" s="14">
        <f>IF(ISBLANK($B407),,HLOOKUP($C407,[1]Indices!$2:$639,MATCH(DATE(YEAR(HV$574),MONTH(HV$574)+$E407,1),[1]Indices!$A$2:$A$639,0),FALSE))</f>
        <v>0</v>
      </c>
      <c r="HW581" s="14">
        <f>IF(ISBLANK($B407),,HLOOKUP($C407,[1]Indices!$2:$639,MATCH(DATE(YEAR(HW$574),MONTH(HW$574)+$E407,1),[1]Indices!$A$2:$A$639,0),FALSE))</f>
        <v>0</v>
      </c>
      <c r="HX581" s="14">
        <f>IF(ISBLANK($B407),,HLOOKUP($C407,[1]Indices!$2:$639,MATCH(DATE(YEAR(HX$574),MONTH(HX$574)+$E407,1),[1]Indices!$A$2:$A$639,0),FALSE))</f>
        <v>0</v>
      </c>
      <c r="HY581" s="14">
        <f>IF(ISBLANK($B407),,HLOOKUP($C407,[1]Indices!$2:$639,MATCH(DATE(YEAR(HY$574),MONTH(HY$574)+$E407,1),[1]Indices!$A$2:$A$639,0),FALSE))</f>
        <v>0</v>
      </c>
      <c r="HZ581" s="14">
        <f>IF(ISBLANK($B407),,HLOOKUP($C407,[1]Indices!$2:$639,MATCH(DATE(YEAR(HZ$574),MONTH(HZ$574)+$E407,1),[1]Indices!$A$2:$A$639,0),FALSE))</f>
        <v>0</v>
      </c>
      <c r="IA581" s="14">
        <f>IF(ISBLANK($B407),,HLOOKUP($C407,[1]Indices!$2:$639,MATCH(DATE(YEAR(IA$574),MONTH(IA$574)+$E407,1),[1]Indices!$A$2:$A$639,0),FALSE))</f>
        <v>0</v>
      </c>
      <c r="IB581" s="14">
        <f>IF(ISBLANK($B407),,HLOOKUP($C407,[1]Indices!$2:$639,MATCH(DATE(YEAR(IB$574),MONTH(IB$574)+$E407,1),[1]Indices!$A$2:$A$639,0),FALSE))</f>
        <v>0</v>
      </c>
      <c r="IC581" s="14">
        <f>IF(ISBLANK($B407),,HLOOKUP($C407,[1]Indices!$2:$639,MATCH(DATE(YEAR(IC$574),MONTH(IC$574)+$E407,1),[1]Indices!$A$2:$A$639,0),FALSE))</f>
        <v>0</v>
      </c>
      <c r="ID581" s="14">
        <f>IF(ISBLANK($B407),,HLOOKUP($C407,[1]Indices!$2:$639,MATCH(DATE(YEAR(ID$574),MONTH(ID$574)+$E407,1),[1]Indices!$A$2:$A$639,0),FALSE))</f>
        <v>0</v>
      </c>
      <c r="IE581" s="14">
        <f>IF(ISBLANK($B407),,HLOOKUP($C407,[1]Indices!$2:$639,MATCH(DATE(YEAR(IE$574),MONTH(IE$574)+$E407,1),[1]Indices!$A$2:$A$639,0),FALSE))</f>
        <v>0</v>
      </c>
      <c r="IF581" s="14">
        <f>IF(ISBLANK($B407),,HLOOKUP($C407,[1]Indices!$2:$639,MATCH(DATE(YEAR(IF$574),MONTH(IF$574)+$E407,1),[1]Indices!$A$2:$A$639,0),FALSE))</f>
        <v>0</v>
      </c>
      <c r="IG581" s="14">
        <f>IF(ISBLANK($B407),,HLOOKUP($C407,[1]Indices!$2:$639,MATCH(DATE(YEAR(IG$574),MONTH(IG$574)+$E407,1),[1]Indices!$A$2:$A$639,0),FALSE))</f>
        <v>0</v>
      </c>
      <c r="IH581" s="14">
        <f>IF(ISBLANK($B407),,HLOOKUP($C407,[1]Indices!$2:$639,MATCH(DATE(YEAR(IH$574),MONTH(IH$574)+$E407,1),[1]Indices!$A$2:$A$639,0),FALSE))</f>
        <v>0</v>
      </c>
      <c r="II581" s="14">
        <f>IF(ISBLANK($B407),,HLOOKUP($C407,[1]Indices!$2:$639,MATCH(DATE(YEAR(II$574),MONTH(II$574)+$E407,1),[1]Indices!$A$2:$A$639,0),FALSE))</f>
        <v>0</v>
      </c>
      <c r="IJ581" s="14">
        <f>IF(ISBLANK($B407),,HLOOKUP($C407,[1]Indices!$2:$639,MATCH(DATE(YEAR(IJ$574),MONTH(IJ$574)+$E407,1),[1]Indices!$A$2:$A$639,0),FALSE))</f>
        <v>0</v>
      </c>
    </row>
    <row r="582" spans="2:244" ht="12" hidden="1" customHeight="1" x14ac:dyDescent="0.25">
      <c r="B582" s="15">
        <f>IF(ISBLANK($B408),,HLOOKUP($C408,[1]Indices!$2:$639,6,FALSE))</f>
        <v>0</v>
      </c>
      <c r="C582" s="7">
        <f>C408</f>
        <v>0</v>
      </c>
      <c r="D582" s="14">
        <f>IF(ISBLANK($B408),,HLOOKUP($C408,[1]Indices!$2:$639,MATCH(D$574,[1]Indices!$A$2:$A$639,0),FALSE))</f>
        <v>0</v>
      </c>
      <c r="E582" s="14">
        <f>IF(ISBLANK($B408),,HLOOKUP($C408,[1]Indices!$2:$639,MATCH(E$574,[1]Indices!$A$2:$A$639,0),FALSE))</f>
        <v>0</v>
      </c>
      <c r="F582" s="14">
        <f>IF(ISBLANK($B408),,HLOOKUP($C408,[1]Indices!$2:$639,MATCH(F$574,[1]Indices!$A$2:$A$639,0),FALSE))</f>
        <v>0</v>
      </c>
      <c r="G582" s="14">
        <f>IF(ISBLANK($B408),,HLOOKUP($C408,[1]Indices!$2:$639,MATCH(G$574,[1]Indices!$A$2:$A$639,0),FALSE))</f>
        <v>0</v>
      </c>
      <c r="H582" s="14">
        <f>IF(ISBLANK($B408),,HLOOKUP($C408,[1]Indices!$2:$639,MATCH(H$574,[1]Indices!$A$2:$A$639,0),FALSE))</f>
        <v>0</v>
      </c>
      <c r="I582" s="14">
        <f>IF(ISBLANK($B408),,HLOOKUP($C408,[1]Indices!$2:$639,MATCH(I$574,[1]Indices!$A$2:$A$639,0),FALSE))</f>
        <v>0</v>
      </c>
      <c r="J582" s="14">
        <f>IF(ISBLANK($B408),,HLOOKUP($C408,[1]Indices!$2:$639,MATCH(J$574,[1]Indices!$A$2:$A$639,0),FALSE))</f>
        <v>0</v>
      </c>
      <c r="K582" s="14">
        <f>IF(ISBLANK($B408),,HLOOKUP($C408,[1]Indices!$2:$639,MATCH(K$574,[1]Indices!$A$2:$A$639,0),FALSE))</f>
        <v>0</v>
      </c>
      <c r="L582" s="14">
        <f>IF(ISBLANK($B408),,HLOOKUP($C408,[1]Indices!$2:$639,MATCH(L$574,[1]Indices!$A$2:$A$639,0),FALSE))</f>
        <v>0</v>
      </c>
      <c r="M582" s="14">
        <f>IF(ISBLANK($B408),,HLOOKUP($C408,[1]Indices!$2:$639,MATCH(M$574,[1]Indices!$A$2:$A$639,0),FALSE))</f>
        <v>0</v>
      </c>
      <c r="N582" s="14">
        <f>IF(ISBLANK($B408),,HLOOKUP($C408,[1]Indices!$2:$639,MATCH(N$574,[1]Indices!$A$2:$A$639,0),FALSE))</f>
        <v>0</v>
      </c>
      <c r="O582" s="14">
        <f>IF(ISBLANK($B408),,HLOOKUP($C408,[1]Indices!$2:$639,MATCH(O$574,[1]Indices!$A$2:$A$639,0),FALSE))</f>
        <v>0</v>
      </c>
      <c r="Q582" s="14">
        <f>IF(ISBLANK($B408),,HLOOKUP($C408,[1]Indices!$2:$639,MATCH(DATE(YEAR(Q$574),MONTH(Q$574)+$E408,1),[1]Indices!$A$2:$A$639,0),FALSE))</f>
        <v>0</v>
      </c>
      <c r="R582" s="14">
        <f>IF(ISBLANK($B408),,HLOOKUP($C408,[1]Indices!$2:$639,MATCH(DATE(YEAR(R$574),MONTH(R$574)+$E408,1),[1]Indices!$A$2:$A$639,0),FALSE))</f>
        <v>0</v>
      </c>
      <c r="S582" s="14">
        <f>IF(ISBLANK($B408),,HLOOKUP($C408,[1]Indices!$2:$639,MATCH(DATE(YEAR(S$574),MONTH(S$574)+$E408,1),[1]Indices!$A$2:$A$639,0),FALSE))</f>
        <v>0</v>
      </c>
      <c r="T582" s="14">
        <f>IF(ISBLANK($B408),,HLOOKUP($C408,[1]Indices!$2:$639,MATCH(DATE(YEAR(T$574),MONTH(T$574)+$E408,1),[1]Indices!$A$2:$A$639,0),FALSE))</f>
        <v>0</v>
      </c>
      <c r="U582" s="14">
        <f>IF(ISBLANK($B408),,HLOOKUP($C408,[1]Indices!$2:$639,MATCH(DATE(YEAR(U$574),MONTH(U$574)+$E408,1),[1]Indices!$A$2:$A$639,0),FALSE))</f>
        <v>0</v>
      </c>
      <c r="V582" s="14">
        <f>IF(ISBLANK($B408),,HLOOKUP($C408,[1]Indices!$2:$639,MATCH(DATE(YEAR(V$574),MONTH(V$574)+$E408,1),[1]Indices!$A$2:$A$639,0),FALSE))</f>
        <v>0</v>
      </c>
      <c r="W582" s="14">
        <f>IF(ISBLANK($B408),,HLOOKUP($C408,[1]Indices!$2:$639,MATCH(DATE(YEAR(W$574),MONTH(W$574)+$E408,1),[1]Indices!$A$2:$A$639,0),FALSE))</f>
        <v>0</v>
      </c>
      <c r="X582" s="14">
        <f>IF(ISBLANK($B408),,HLOOKUP($C408,[1]Indices!$2:$639,MATCH(DATE(YEAR(X$574),MONTH(X$574)+$E408,1),[1]Indices!$A$2:$A$639,0),FALSE))</f>
        <v>0</v>
      </c>
      <c r="Y582" s="14">
        <f>IF(ISBLANK($B408),,HLOOKUP($C408,[1]Indices!$2:$639,MATCH(DATE(YEAR(Y$574),MONTH(Y$574)+$E408,1),[1]Indices!$A$2:$A$639,0),FALSE))</f>
        <v>0</v>
      </c>
      <c r="Z582" s="14">
        <f>IF(ISBLANK($B408),,HLOOKUP($C408,[1]Indices!$2:$639,MATCH(DATE(YEAR(Z$574),MONTH(Z$574)+$E408,1),[1]Indices!$A$2:$A$639,0),FALSE))</f>
        <v>0</v>
      </c>
      <c r="AA582" s="14">
        <f>IF(ISBLANK($B408),,HLOOKUP($C408,[1]Indices!$2:$639,MATCH(DATE(YEAR(AA$574),MONTH(AA$574)+$E408,1),[1]Indices!$A$2:$A$639,0),FALSE))</f>
        <v>0</v>
      </c>
      <c r="AB582" s="14">
        <f>IF(ISBLANK($B408),,HLOOKUP($C408,[1]Indices!$2:$639,MATCH(DATE(YEAR(AB$574),MONTH(AB$574)+$E408,1),[1]Indices!$A$2:$A$639,0),FALSE))</f>
        <v>0</v>
      </c>
      <c r="AC582" s="14">
        <f>IF(ISBLANK($B408),,HLOOKUP($C408,[1]Indices!$2:$639,MATCH(DATE(YEAR(AC$574),MONTH(AC$574)+$E408,1),[1]Indices!$A$2:$A$639,0),FALSE))</f>
        <v>0</v>
      </c>
      <c r="AD582" s="14">
        <f>IF(ISBLANK($B408),,HLOOKUP($C408,[1]Indices!$2:$639,MATCH(DATE(YEAR(AD$574),MONTH(AD$574)+$E408,1),[1]Indices!$A$2:$A$639,0),FALSE))</f>
        <v>0</v>
      </c>
      <c r="AE582" s="14">
        <f>IF(ISBLANK($B408),,HLOOKUP($C408,[1]Indices!$2:$639,MATCH(DATE(YEAR(AE$574),MONTH(AE$574)+$E408,1),[1]Indices!$A$2:$A$639,0),FALSE))</f>
        <v>0</v>
      </c>
      <c r="AF582" s="14">
        <f>IF(ISBLANK($B408),,HLOOKUP($C408,[1]Indices!$2:$639,MATCH(DATE(YEAR(AF$574),MONTH(AF$574)+$E408,1),[1]Indices!$A$2:$A$639,0),FALSE))</f>
        <v>0</v>
      </c>
      <c r="AG582" s="14">
        <f>IF(ISBLANK($B408),,HLOOKUP($C408,[1]Indices!$2:$639,MATCH(DATE(YEAR(AG$574),MONTH(AG$574)+$E408,1),[1]Indices!$A$2:$A$639,0),FALSE))</f>
        <v>0</v>
      </c>
      <c r="AH582" s="14">
        <f>IF(ISBLANK($B408),,HLOOKUP($C408,[1]Indices!$2:$639,MATCH(DATE(YEAR(AH$574),MONTH(AH$574)+$E408,1),[1]Indices!$A$2:$A$639,0),FALSE))</f>
        <v>0</v>
      </c>
      <c r="AI582" s="14">
        <f>IF(ISBLANK($B408),,HLOOKUP($C408,[1]Indices!$2:$639,MATCH(DATE(YEAR(AI$574),MONTH(AI$574)+$E408,1),[1]Indices!$A$2:$A$639,0),FALSE))</f>
        <v>0</v>
      </c>
      <c r="AJ582" s="14">
        <f>IF(ISBLANK($B408),,HLOOKUP($C408,[1]Indices!$2:$639,MATCH(DATE(YEAR(AJ$574),MONTH(AJ$574)+$E408,1),[1]Indices!$A$2:$A$639,0),FALSE))</f>
        <v>0</v>
      </c>
      <c r="AK582" s="14">
        <f>IF(ISBLANK($B408),,HLOOKUP($C408,[1]Indices!$2:$639,MATCH(DATE(YEAR(AK$574),MONTH(AK$574)+$E408,1),[1]Indices!$A$2:$A$639,0),FALSE))</f>
        <v>0</v>
      </c>
      <c r="AL582" s="14">
        <f>IF(ISBLANK($B408),,HLOOKUP($C408,[1]Indices!$2:$639,MATCH(DATE(YEAR(AL$574),MONTH(AL$574)+$E408,1),[1]Indices!$A$2:$A$639,0),FALSE))</f>
        <v>0</v>
      </c>
      <c r="AM582" s="14">
        <f>IF(ISBLANK($B408),,HLOOKUP($C408,[1]Indices!$2:$639,MATCH(DATE(YEAR(AM$574),MONTH(AM$574)+$E408,1),[1]Indices!$A$2:$A$639,0),FALSE))</f>
        <v>0</v>
      </c>
      <c r="AN582" s="14">
        <f>IF(ISBLANK($B408),,HLOOKUP($C408,[1]Indices!$2:$639,MATCH(DATE(YEAR(AN$574),MONTH(AN$574)+$E408,1),[1]Indices!$A$2:$A$639,0),FALSE))</f>
        <v>0</v>
      </c>
      <c r="AO582" s="14">
        <f>IF(ISBLANK($B408),,HLOOKUP($C408,[1]Indices!$2:$639,MATCH(DATE(YEAR(AO$574),MONTH(AO$574)+$E408,1),[1]Indices!$A$2:$A$639,0),FALSE))</f>
        <v>0</v>
      </c>
      <c r="AP582" s="14">
        <f>IF(ISBLANK($B408),,HLOOKUP($C408,[1]Indices!$2:$639,MATCH(DATE(YEAR(AP$574),MONTH(AP$574)+$E408,1),[1]Indices!$A$2:$A$639,0),FALSE))</f>
        <v>0</v>
      </c>
      <c r="AQ582" s="14">
        <f>IF(ISBLANK($B408),,HLOOKUP($C408,[1]Indices!$2:$639,MATCH(DATE(YEAR(AQ$574),MONTH(AQ$574)+$E408,1),[1]Indices!$A$2:$A$639,0),FALSE))</f>
        <v>0</v>
      </c>
      <c r="AR582" s="14">
        <f>IF(ISBLANK($B408),,HLOOKUP($C408,[1]Indices!$2:$639,MATCH(DATE(YEAR(AR$574),MONTH(AR$574)+$E408,1),[1]Indices!$A$2:$A$639,0),FALSE))</f>
        <v>0</v>
      </c>
      <c r="AS582" s="14">
        <f>IF(ISBLANK($B408),,HLOOKUP($C408,[1]Indices!$2:$639,MATCH(DATE(YEAR(AS$574),MONTH(AS$574)+$E408,1),[1]Indices!$A$2:$A$639,0),FALSE))</f>
        <v>0</v>
      </c>
      <c r="AT582" s="14">
        <f>IF(ISBLANK($B408),,HLOOKUP($C408,[1]Indices!$2:$639,MATCH(DATE(YEAR(AT$574),MONTH(AT$574)+$E408,1),[1]Indices!$A$2:$A$639,0),FALSE))</f>
        <v>0</v>
      </c>
      <c r="AU582" s="14">
        <f>IF(ISBLANK($B408),,HLOOKUP($C408,[1]Indices!$2:$639,MATCH(DATE(YEAR(AU$574),MONTH(AU$574)+$E408,1),[1]Indices!$A$2:$A$639,0),FALSE))</f>
        <v>0</v>
      </c>
      <c r="AV582" s="14">
        <f>IF(ISBLANK($B408),,HLOOKUP($C408,[1]Indices!$2:$639,MATCH(DATE(YEAR(AV$574),MONTH(AV$574)+$E408,1),[1]Indices!$A$2:$A$639,0),FALSE))</f>
        <v>0</v>
      </c>
      <c r="AW582" s="14">
        <f>IF(ISBLANK($B408),,HLOOKUP($C408,[1]Indices!$2:$639,MATCH(DATE(YEAR(AW$574),MONTH(AW$574)+$E408,1),[1]Indices!$A$2:$A$639,0),FALSE))</f>
        <v>0</v>
      </c>
      <c r="AX582" s="14">
        <f>IF(ISBLANK($B408),,HLOOKUP($C408,[1]Indices!$2:$639,MATCH(DATE(YEAR(AX$574),MONTH(AX$574)+$E408,1),[1]Indices!$A$2:$A$639,0),FALSE))</f>
        <v>0</v>
      </c>
      <c r="AY582" s="14">
        <f>IF(ISBLANK($B408),,HLOOKUP($C408,[1]Indices!$2:$639,MATCH(DATE(YEAR(AY$574),MONTH(AY$574)+$E408,1),[1]Indices!$A$2:$A$639,0),FALSE))</f>
        <v>0</v>
      </c>
      <c r="AZ582" s="14">
        <f>IF(ISBLANK($B408),,HLOOKUP($C408,[1]Indices!$2:$639,MATCH(DATE(YEAR(AZ$574),MONTH(AZ$574)+$E408,1),[1]Indices!$A$2:$A$639,0),FALSE))</f>
        <v>0</v>
      </c>
      <c r="BA582" s="14">
        <f>IF(ISBLANK($B408),,HLOOKUP($C408,[1]Indices!$2:$639,MATCH(DATE(YEAR(BA$574),MONTH(BA$574)+$E408,1),[1]Indices!$A$2:$A$639,0),FALSE))</f>
        <v>0</v>
      </c>
      <c r="BB582" s="14">
        <f>IF(ISBLANK($B408),,HLOOKUP($C408,[1]Indices!$2:$639,MATCH(DATE(YEAR(BB$574),MONTH(BB$574)+$E408,1),[1]Indices!$A$2:$A$639,0),FALSE))</f>
        <v>0</v>
      </c>
      <c r="BC582" s="14">
        <f>IF(ISBLANK($B408),,HLOOKUP($C408,[1]Indices!$2:$639,MATCH(DATE(YEAR(BC$574),MONTH(BC$574)+$E408,1),[1]Indices!$A$2:$A$639,0),FALSE))</f>
        <v>0</v>
      </c>
      <c r="BD582" s="14">
        <f>IF(ISBLANK($B408),,HLOOKUP($C408,[1]Indices!$2:$639,MATCH(DATE(YEAR(BD$574),MONTH(BD$574)+$E408,1),[1]Indices!$A$2:$A$639,0),FALSE))</f>
        <v>0</v>
      </c>
      <c r="BE582" s="14">
        <f>IF(ISBLANK($B408),,HLOOKUP($C408,[1]Indices!$2:$639,MATCH(DATE(YEAR(BE$574),MONTH(BE$574)+$E408,1),[1]Indices!$A$2:$A$639,0),FALSE))</f>
        <v>0</v>
      </c>
      <c r="BF582" s="14">
        <f>IF(ISBLANK($B408),,HLOOKUP($C408,[1]Indices!$2:$639,MATCH(DATE(YEAR(BF$574),MONTH(BF$574)+$E408,1),[1]Indices!$A$2:$A$639,0),FALSE))</f>
        <v>0</v>
      </c>
      <c r="BG582" s="14">
        <f>IF(ISBLANK($B408),,HLOOKUP($C408,[1]Indices!$2:$639,MATCH(DATE(YEAR(BG$574),MONTH(BG$574)+$E408,1),[1]Indices!$A$2:$A$639,0),FALSE))</f>
        <v>0</v>
      </c>
      <c r="BH582" s="14">
        <f>IF(ISBLANK($B408),,HLOOKUP($C408,[1]Indices!$2:$639,MATCH(DATE(YEAR(BH$574),MONTH(BH$574)+$E408,1),[1]Indices!$A$2:$A$639,0),FALSE))</f>
        <v>0</v>
      </c>
      <c r="BI582" s="14">
        <f>IF(ISBLANK($B408),,HLOOKUP($C408,[1]Indices!$2:$639,MATCH(DATE(YEAR(BI$574),MONTH(BI$574)+$E408,1),[1]Indices!$A$2:$A$639,0),FALSE))</f>
        <v>0</v>
      </c>
      <c r="BJ582" s="14">
        <f>IF(ISBLANK($B408),,HLOOKUP($C408,[1]Indices!$2:$639,MATCH(DATE(YEAR(BJ$574),MONTH(BJ$574)+$E408,1),[1]Indices!$A$2:$A$639,0),FALSE))</f>
        <v>0</v>
      </c>
      <c r="BK582" s="14">
        <f>IF(ISBLANK($B408),,HLOOKUP($C408,[1]Indices!$2:$639,MATCH(DATE(YEAR(BK$574),MONTH(BK$574)+$E408,1),[1]Indices!$A$2:$A$639,0),FALSE))</f>
        <v>0</v>
      </c>
      <c r="BL582" s="14">
        <f>IF(ISBLANK($B408),,HLOOKUP($C408,[1]Indices!$2:$639,MATCH(DATE(YEAR(BL$574),MONTH(BL$574)+$E408,1),[1]Indices!$A$2:$A$639,0),FALSE))</f>
        <v>0</v>
      </c>
      <c r="BM582" s="14">
        <f>IF(ISBLANK($B408),,HLOOKUP($C408,[1]Indices!$2:$639,MATCH(DATE(YEAR(BM$574),MONTH(BM$574)+$E408,1),[1]Indices!$A$2:$A$639,0),FALSE))</f>
        <v>0</v>
      </c>
      <c r="BN582" s="14">
        <f>IF(ISBLANK($B408),,HLOOKUP($C408,[1]Indices!$2:$639,MATCH(DATE(YEAR(BN$574),MONTH(BN$574)+$E408,1),[1]Indices!$A$2:$A$639,0),FALSE))</f>
        <v>0</v>
      </c>
      <c r="BO582" s="14">
        <f>IF(ISBLANK($B408),,HLOOKUP($C408,[1]Indices!$2:$639,MATCH(DATE(YEAR(BO$574),MONTH(BO$574)+$E408,1),[1]Indices!$A$2:$A$639,0),FALSE))</f>
        <v>0</v>
      </c>
      <c r="BP582" s="14">
        <f>IF(ISBLANK($B408),,HLOOKUP($C408,[1]Indices!$2:$639,MATCH(DATE(YEAR(BP$574),MONTH(BP$574)+$E408,1),[1]Indices!$A$2:$A$639,0),FALSE))</f>
        <v>0</v>
      </c>
      <c r="BQ582" s="14">
        <f>IF(ISBLANK($B408),,HLOOKUP($C408,[1]Indices!$2:$639,MATCH(DATE(YEAR(BQ$574),MONTH(BQ$574)+$E408,1),[1]Indices!$A$2:$A$639,0),FALSE))</f>
        <v>0</v>
      </c>
      <c r="BR582" s="14">
        <f>IF(ISBLANK($B408),,HLOOKUP($C408,[1]Indices!$2:$639,MATCH(DATE(YEAR(BR$574),MONTH(BR$574)+$E408,1),[1]Indices!$A$2:$A$639,0),FALSE))</f>
        <v>0</v>
      </c>
      <c r="BS582" s="14">
        <f>IF(ISBLANK($B408),,HLOOKUP($C408,[1]Indices!$2:$639,MATCH(DATE(YEAR(BS$574),MONTH(BS$574)+$E408,1),[1]Indices!$A$2:$A$639,0),FALSE))</f>
        <v>0</v>
      </c>
      <c r="BT582" s="14">
        <f>IF(ISBLANK($B408),,HLOOKUP($C408,[1]Indices!$2:$639,MATCH(DATE(YEAR(BT$574),MONTH(BT$574)+$E408,1),[1]Indices!$A$2:$A$639,0),FALSE))</f>
        <v>0</v>
      </c>
      <c r="BU582" s="14">
        <f>IF(ISBLANK($B408),,HLOOKUP($C408,[1]Indices!$2:$639,MATCH(DATE(YEAR(BU$574),MONTH(BU$574)+$E408,1),[1]Indices!$A$2:$A$639,0),FALSE))</f>
        <v>0</v>
      </c>
      <c r="BV582" s="14">
        <f>IF(ISBLANK($B408),,HLOOKUP($C408,[1]Indices!$2:$639,MATCH(DATE(YEAR(BV$574),MONTH(BV$574)+$E408,1),[1]Indices!$A$2:$A$639,0),FALSE))</f>
        <v>0</v>
      </c>
      <c r="BW582" s="14">
        <f>IF(ISBLANK($B408),,HLOOKUP($C408,[1]Indices!$2:$639,MATCH(DATE(YEAR(BW$574),MONTH(BW$574)+$E408,1),[1]Indices!$A$2:$A$639,0),FALSE))</f>
        <v>0</v>
      </c>
      <c r="BX582" s="14">
        <f>IF(ISBLANK($B408),,HLOOKUP($C408,[1]Indices!$2:$639,MATCH(DATE(YEAR(BX$574),MONTH(BX$574)+$E408,1),[1]Indices!$A$2:$A$639,0),FALSE))</f>
        <v>0</v>
      </c>
      <c r="BY582" s="14">
        <f>IF(ISBLANK($B408),,HLOOKUP($C408,[1]Indices!$2:$639,MATCH(DATE(YEAR(BY$574),MONTH(BY$574)+$E408,1),[1]Indices!$A$2:$A$639,0),FALSE))</f>
        <v>0</v>
      </c>
      <c r="BZ582" s="14">
        <f>IF(ISBLANK($B408),,HLOOKUP($C408,[1]Indices!$2:$639,MATCH(DATE(YEAR(BZ$574),MONTH(BZ$574)+$E408,1),[1]Indices!$A$2:$A$639,0),FALSE))</f>
        <v>0</v>
      </c>
      <c r="CA582" s="14">
        <f>IF(ISBLANK($B408),,HLOOKUP($C408,[1]Indices!$2:$639,MATCH(DATE(YEAR(CA$574),MONTH(CA$574)+$E408,1),[1]Indices!$A$2:$A$639,0),FALSE))</f>
        <v>0</v>
      </c>
      <c r="CB582" s="14">
        <f>IF(ISBLANK($B408),,HLOOKUP($C408,[1]Indices!$2:$639,MATCH(DATE(YEAR(CB$574),MONTH(CB$574)+$E408,1),[1]Indices!$A$2:$A$639,0),FALSE))</f>
        <v>0</v>
      </c>
      <c r="CC582" s="14">
        <f>IF(ISBLANK($B408),,HLOOKUP($C408,[1]Indices!$2:$639,MATCH(DATE(YEAR(CC$574),MONTH(CC$574)+$E408,1),[1]Indices!$A$2:$A$639,0),FALSE))</f>
        <v>0</v>
      </c>
      <c r="CD582" s="14">
        <f>IF(ISBLANK($B408),,HLOOKUP($C408,[1]Indices!$2:$639,MATCH(DATE(YEAR(CD$574),MONTH(CD$574)+$E408,1),[1]Indices!$A$2:$A$639,0),FALSE))</f>
        <v>0</v>
      </c>
      <c r="CE582" s="14">
        <f>IF(ISBLANK($B408),,HLOOKUP($C408,[1]Indices!$2:$639,MATCH(DATE(YEAR(CE$574),MONTH(CE$574)+$E408,1),[1]Indices!$A$2:$A$639,0),FALSE))</f>
        <v>0</v>
      </c>
      <c r="CF582" s="14">
        <f>IF(ISBLANK($B408),,HLOOKUP($C408,[1]Indices!$2:$639,MATCH(DATE(YEAR(CF$574),MONTH(CF$574)+$E408,1),[1]Indices!$A$2:$A$639,0),FALSE))</f>
        <v>0</v>
      </c>
      <c r="CG582" s="14">
        <f>IF(ISBLANK($B408),,HLOOKUP($C408,[1]Indices!$2:$639,MATCH(DATE(YEAR(CG$574),MONTH(CG$574)+$E408,1),[1]Indices!$A$2:$A$639,0),FALSE))</f>
        <v>0</v>
      </c>
      <c r="CH582" s="14">
        <f>IF(ISBLANK($B408),,HLOOKUP($C408,[1]Indices!$2:$639,MATCH(DATE(YEAR(CH$574),MONTH(CH$574)+$E408,1),[1]Indices!$A$2:$A$639,0),FALSE))</f>
        <v>0</v>
      </c>
      <c r="CI582" s="14">
        <f>IF(ISBLANK($B408),,HLOOKUP($C408,[1]Indices!$2:$639,MATCH(DATE(YEAR(CI$574),MONTH(CI$574)+$E408,1),[1]Indices!$A$2:$A$639,0),FALSE))</f>
        <v>0</v>
      </c>
      <c r="CJ582" s="14">
        <f>IF(ISBLANK($B408),,HLOOKUP($C408,[1]Indices!$2:$639,MATCH(DATE(YEAR(CJ$574),MONTH(CJ$574)+$E408,1),[1]Indices!$A$2:$A$639,0),FALSE))</f>
        <v>0</v>
      </c>
      <c r="CK582" s="14">
        <f>IF(ISBLANK($B408),,HLOOKUP($C408,[1]Indices!$2:$639,MATCH(DATE(YEAR(CK$574),MONTH(CK$574)+$E408,1),[1]Indices!$A$2:$A$639,0),FALSE))</f>
        <v>0</v>
      </c>
      <c r="CL582" s="14">
        <f>IF(ISBLANK($B408),,HLOOKUP($C408,[1]Indices!$2:$639,MATCH(DATE(YEAR(CL$574),MONTH(CL$574)+$E408,1),[1]Indices!$A$2:$A$639,0),FALSE))</f>
        <v>0</v>
      </c>
      <c r="CM582" s="14">
        <f>IF(ISBLANK($B408),,HLOOKUP($C408,[1]Indices!$2:$639,MATCH(DATE(YEAR(CM$574),MONTH(CM$574)+$E408,1),[1]Indices!$A$2:$A$639,0),FALSE))</f>
        <v>0</v>
      </c>
      <c r="CN582" s="14">
        <f>IF(ISBLANK($B408),,HLOOKUP($C408,[1]Indices!$2:$639,MATCH(DATE(YEAR(CN$574),MONTH(CN$574)+$E408,1),[1]Indices!$A$2:$A$639,0),FALSE))</f>
        <v>0</v>
      </c>
      <c r="CO582" s="14">
        <f>IF(ISBLANK($B408),,HLOOKUP($C408,[1]Indices!$2:$639,MATCH(DATE(YEAR(CO$574),MONTH(CO$574)+$E408,1),[1]Indices!$A$2:$A$639,0),FALSE))</f>
        <v>0</v>
      </c>
      <c r="CP582" s="14">
        <f>IF(ISBLANK($B408),,HLOOKUP($C408,[1]Indices!$2:$639,MATCH(DATE(YEAR(CP$574),MONTH(CP$574)+$E408,1),[1]Indices!$A$2:$A$639,0),FALSE))</f>
        <v>0</v>
      </c>
      <c r="CQ582" s="14">
        <f>IF(ISBLANK($B408),,HLOOKUP($C408,[1]Indices!$2:$639,MATCH(DATE(YEAR(CQ$574),MONTH(CQ$574)+$E408,1),[1]Indices!$A$2:$A$639,0),FALSE))</f>
        <v>0</v>
      </c>
      <c r="CR582" s="14">
        <f>IF(ISBLANK($B408),,HLOOKUP($C408,[1]Indices!$2:$639,MATCH(DATE(YEAR(CR$574),MONTH(CR$574)+$E408,1),[1]Indices!$A$2:$A$639,0),FALSE))</f>
        <v>0</v>
      </c>
      <c r="CS582" s="14">
        <f>IF(ISBLANK($B408),,HLOOKUP($C408,[1]Indices!$2:$639,MATCH(DATE(YEAR(CS$574),MONTH(CS$574)+$E408,1),[1]Indices!$A$2:$A$639,0),FALSE))</f>
        <v>0</v>
      </c>
      <c r="CT582" s="14">
        <f>IF(ISBLANK($B408),,HLOOKUP($C408,[1]Indices!$2:$639,MATCH(DATE(YEAR(CT$574),MONTH(CT$574)+$E408,1),[1]Indices!$A$2:$A$639,0),FALSE))</f>
        <v>0</v>
      </c>
      <c r="CU582" s="14">
        <f>IF(ISBLANK($B408),,HLOOKUP($C408,[1]Indices!$2:$639,MATCH(DATE(YEAR(CU$574),MONTH(CU$574)+$E408,1),[1]Indices!$A$2:$A$639,0),FALSE))</f>
        <v>0</v>
      </c>
      <c r="CV582" s="14">
        <f>IF(ISBLANK($B408),,HLOOKUP($C408,[1]Indices!$2:$639,MATCH(DATE(YEAR(CV$574),MONTH(CV$574)+$E408,1),[1]Indices!$A$2:$A$639,0),FALSE))</f>
        <v>0</v>
      </c>
      <c r="CW582" s="14">
        <f>IF(ISBLANK($B408),,HLOOKUP($C408,[1]Indices!$2:$639,MATCH(DATE(YEAR(CW$574),MONTH(CW$574)+$E408,1),[1]Indices!$A$2:$A$639,0),FALSE))</f>
        <v>0</v>
      </c>
      <c r="CX582" s="14">
        <f>IF(ISBLANK($B408),,HLOOKUP($C408,[1]Indices!$2:$639,MATCH(DATE(YEAR(CX$574),MONTH(CX$574)+$E408,1),[1]Indices!$A$2:$A$639,0),FALSE))</f>
        <v>0</v>
      </c>
      <c r="CY582" s="14">
        <f>IF(ISBLANK($B408),,HLOOKUP($C408,[1]Indices!$2:$639,MATCH(DATE(YEAR(CY$574),MONTH(CY$574)+$E408,1),[1]Indices!$A$2:$A$639,0),FALSE))</f>
        <v>0</v>
      </c>
      <c r="CZ582" s="14">
        <f>IF(ISBLANK($B408),,HLOOKUP($C408,[1]Indices!$2:$639,MATCH(DATE(YEAR(CZ$574),MONTH(CZ$574)+$E408,1),[1]Indices!$A$2:$A$639,0),FALSE))</f>
        <v>0</v>
      </c>
      <c r="DA582" s="14">
        <f>IF(ISBLANK($B408),,HLOOKUP($C408,[1]Indices!$2:$639,MATCH(DATE(YEAR(DA$574),MONTH(DA$574)+$E408,1),[1]Indices!$A$2:$A$639,0),FALSE))</f>
        <v>0</v>
      </c>
      <c r="DB582" s="14">
        <f>IF(ISBLANK($B408),,HLOOKUP($C408,[1]Indices!$2:$639,MATCH(DATE(YEAR(DB$574),MONTH(DB$574)+$E408,1),[1]Indices!$A$2:$A$639,0),FALSE))</f>
        <v>0</v>
      </c>
      <c r="DC582" s="14">
        <f>IF(ISBLANK($B408),,HLOOKUP($C408,[1]Indices!$2:$639,MATCH(DATE(YEAR(DC$574),MONTH(DC$574)+$E408,1),[1]Indices!$A$2:$A$639,0),FALSE))</f>
        <v>0</v>
      </c>
      <c r="DD582" s="14">
        <f>IF(ISBLANK($B408),,HLOOKUP($C408,[1]Indices!$2:$639,MATCH(DATE(YEAR(DD$574),MONTH(DD$574)+$E408,1),[1]Indices!$A$2:$A$639,0),FALSE))</f>
        <v>0</v>
      </c>
      <c r="DE582" s="14">
        <f>IF(ISBLANK($B408),,HLOOKUP($C408,[1]Indices!$2:$639,MATCH(DATE(YEAR(DE$574),MONTH(DE$574)+$E408,1),[1]Indices!$A$2:$A$639,0),FALSE))</f>
        <v>0</v>
      </c>
      <c r="DF582" s="14">
        <f>IF(ISBLANK($B408),,HLOOKUP($C408,[1]Indices!$2:$639,MATCH(DATE(YEAR(DF$574),MONTH(DF$574)+$E408,1),[1]Indices!$A$2:$A$639,0),FALSE))</f>
        <v>0</v>
      </c>
      <c r="DG582" s="14">
        <f>IF(ISBLANK($B408),,HLOOKUP($C408,[1]Indices!$2:$639,MATCH(DATE(YEAR(DG$574),MONTH(DG$574)+$E408,1),[1]Indices!$A$2:$A$639,0),FALSE))</f>
        <v>0</v>
      </c>
      <c r="DH582" s="14">
        <f>IF(ISBLANK($B408),,HLOOKUP($C408,[1]Indices!$2:$639,MATCH(DATE(YEAR(DH$574),MONTH(DH$574)+$E408,1),[1]Indices!$A$2:$A$639,0),FALSE))</f>
        <v>0</v>
      </c>
      <c r="DI582" s="14">
        <f>IF(ISBLANK($B408),,HLOOKUP($C408,[1]Indices!$2:$639,MATCH(DATE(YEAR(DI$574),MONTH(DI$574)+$E408,1),[1]Indices!$A$2:$A$639,0),FALSE))</f>
        <v>0</v>
      </c>
      <c r="DJ582" s="14">
        <f>IF(ISBLANK($B408),,HLOOKUP($C408,[1]Indices!$2:$639,MATCH(DATE(YEAR(DJ$574),MONTH(DJ$574)+$E408,1),[1]Indices!$A$2:$A$639,0),FALSE))</f>
        <v>0</v>
      </c>
      <c r="DK582" s="14">
        <f>IF(ISBLANK($B408),,HLOOKUP($C408,[1]Indices!$2:$639,MATCH(DATE(YEAR(DK$574),MONTH(DK$574)+$E408,1),[1]Indices!$A$2:$A$639,0),FALSE))</f>
        <v>0</v>
      </c>
      <c r="DL582" s="14">
        <f>IF(ISBLANK($B408),,HLOOKUP($C408,[1]Indices!$2:$639,MATCH(DATE(YEAR(DL$574),MONTH(DL$574)+$E408,1),[1]Indices!$A$2:$A$639,0),FALSE))</f>
        <v>0</v>
      </c>
      <c r="DM582" s="14">
        <f>IF(ISBLANK($B408),,HLOOKUP($C408,[1]Indices!$2:$639,MATCH(DATE(YEAR(DM$574),MONTH(DM$574)+$E408,1),[1]Indices!$A$2:$A$639,0),FALSE))</f>
        <v>0</v>
      </c>
      <c r="DN582" s="14">
        <f>IF(ISBLANK($B408),,HLOOKUP($C408,[1]Indices!$2:$639,MATCH(DATE(YEAR(DN$574),MONTH(DN$574)+$E408,1),[1]Indices!$A$2:$A$639,0),FALSE))</f>
        <v>0</v>
      </c>
      <c r="DO582" s="14">
        <f>IF(ISBLANK($B408),,HLOOKUP($C408,[1]Indices!$2:$639,MATCH(DATE(YEAR(DO$574),MONTH(DO$574)+$E408,1),[1]Indices!$A$2:$A$639,0),FALSE))</f>
        <v>0</v>
      </c>
      <c r="DP582" s="14">
        <f>IF(ISBLANK($B408),,HLOOKUP($C408,[1]Indices!$2:$639,MATCH(DATE(YEAR(DP$574),MONTH(DP$574)+$E408,1),[1]Indices!$A$2:$A$639,0),FALSE))</f>
        <v>0</v>
      </c>
      <c r="DQ582" s="14">
        <f>IF(ISBLANK($B408),,HLOOKUP($C408,[1]Indices!$2:$639,MATCH(DATE(YEAR(DQ$574),MONTH(DQ$574)+$E408,1),[1]Indices!$A$2:$A$639,0),FALSE))</f>
        <v>0</v>
      </c>
      <c r="DR582" s="14">
        <f>IF(ISBLANK($B408),,HLOOKUP($C408,[1]Indices!$2:$639,MATCH(DATE(YEAR(DR$574),MONTH(DR$574)+$E408,1),[1]Indices!$A$2:$A$639,0),FALSE))</f>
        <v>0</v>
      </c>
      <c r="DS582" s="14">
        <f>IF(ISBLANK($B408),,HLOOKUP($C408,[1]Indices!$2:$639,MATCH(DATE(YEAR(DS$574),MONTH(DS$574)+$E408,1),[1]Indices!$A$2:$A$639,0),FALSE))</f>
        <v>0</v>
      </c>
      <c r="DT582" s="14">
        <f>IF(ISBLANK($B408),,HLOOKUP($C408,[1]Indices!$2:$639,MATCH(DATE(YEAR(DT$574),MONTH(DT$574)+$E408,1),[1]Indices!$A$2:$A$639,0),FALSE))</f>
        <v>0</v>
      </c>
      <c r="DU582" s="14">
        <f>IF(ISBLANK($B408),,HLOOKUP($C408,[1]Indices!$2:$639,MATCH(DATE(YEAR(DU$574),MONTH(DU$574)+$E408,1),[1]Indices!$A$2:$A$639,0),FALSE))</f>
        <v>0</v>
      </c>
      <c r="DV582" s="14">
        <f>IF(ISBLANK($B408),,HLOOKUP($C408,[1]Indices!$2:$639,MATCH(DATE(YEAR(DV$574),MONTH(DV$574)+$E408,1),[1]Indices!$A$2:$A$639,0),FALSE))</f>
        <v>0</v>
      </c>
      <c r="DW582" s="14">
        <f>IF(ISBLANK($B408),,HLOOKUP($C408,[1]Indices!$2:$639,MATCH(DATE(YEAR(DW$574),MONTH(DW$574)+$E408,1),[1]Indices!$A$2:$A$639,0),FALSE))</f>
        <v>0</v>
      </c>
      <c r="DX582" s="14">
        <f>IF(ISBLANK($B408),,HLOOKUP($C408,[1]Indices!$2:$639,MATCH(DATE(YEAR(DX$574),MONTH(DX$574)+$E408,1),[1]Indices!$A$2:$A$639,0),FALSE))</f>
        <v>0</v>
      </c>
      <c r="DY582" s="14">
        <f>IF(ISBLANK($B408),,HLOOKUP($C408,[1]Indices!$2:$639,MATCH(DATE(YEAR(DY$574),MONTH(DY$574)+$E408,1),[1]Indices!$A$2:$A$639,0),FALSE))</f>
        <v>0</v>
      </c>
      <c r="DZ582" s="14">
        <f>IF(ISBLANK($B408),,HLOOKUP($C408,[1]Indices!$2:$639,MATCH(DATE(YEAR(DZ$574),MONTH(DZ$574)+$E408,1),[1]Indices!$A$2:$A$639,0),FALSE))</f>
        <v>0</v>
      </c>
      <c r="EA582" s="14">
        <f>IF(ISBLANK($B408),,HLOOKUP($C408,[1]Indices!$2:$639,MATCH(DATE(YEAR(EA$574),MONTH(EA$574)+$E408,1),[1]Indices!$A$2:$A$639,0),FALSE))</f>
        <v>0</v>
      </c>
      <c r="EB582" s="14">
        <f>IF(ISBLANK($B408),,HLOOKUP($C408,[1]Indices!$2:$639,MATCH(DATE(YEAR(EB$574),MONTH(EB$574)+$E408,1),[1]Indices!$A$2:$A$639,0),FALSE))</f>
        <v>0</v>
      </c>
      <c r="EC582" s="14">
        <f>IF(ISBLANK($B408),,HLOOKUP($C408,[1]Indices!$2:$639,MATCH(DATE(YEAR(EC$574),MONTH(EC$574)+$E408,1),[1]Indices!$A$2:$A$639,0),FALSE))</f>
        <v>0</v>
      </c>
      <c r="ED582" s="14">
        <f>IF(ISBLANK($B408),,HLOOKUP($C408,[1]Indices!$2:$639,MATCH(DATE(YEAR(ED$574),MONTH(ED$574)+$E408,1),[1]Indices!$A$2:$A$639,0),FALSE))</f>
        <v>0</v>
      </c>
      <c r="EE582" s="14">
        <f>IF(ISBLANK($B408),,HLOOKUP($C408,[1]Indices!$2:$639,MATCH(DATE(YEAR(EE$574),MONTH(EE$574)+$E408,1),[1]Indices!$A$2:$A$639,0),FALSE))</f>
        <v>0</v>
      </c>
      <c r="EF582" s="14">
        <f>IF(ISBLANK($B408),,HLOOKUP($C408,[1]Indices!$2:$639,MATCH(DATE(YEAR(EF$574),MONTH(EF$574)+$E408,1),[1]Indices!$A$2:$A$639,0),FALSE))</f>
        <v>0</v>
      </c>
      <c r="EG582" s="14">
        <f>IF(ISBLANK($B408),,HLOOKUP($C408,[1]Indices!$2:$639,MATCH(DATE(YEAR(EG$574),MONTH(EG$574)+$E408,1),[1]Indices!$A$2:$A$639,0),FALSE))</f>
        <v>0</v>
      </c>
      <c r="EH582" s="14">
        <f>IF(ISBLANK($B408),,HLOOKUP($C408,[1]Indices!$2:$639,MATCH(DATE(YEAR(EH$574),MONTH(EH$574)+$E408,1),[1]Indices!$A$2:$A$639,0),FALSE))</f>
        <v>0</v>
      </c>
      <c r="EI582" s="14">
        <f>IF(ISBLANK($B408),,HLOOKUP($C408,[1]Indices!$2:$639,MATCH(DATE(YEAR(EI$574),MONTH(EI$574)+$E408,1),[1]Indices!$A$2:$A$639,0),FALSE))</f>
        <v>0</v>
      </c>
      <c r="EJ582" s="14">
        <f>IF(ISBLANK($B408),,HLOOKUP($C408,[1]Indices!$2:$639,MATCH(DATE(YEAR(EJ$574),MONTH(EJ$574)+$E408,1),[1]Indices!$A$2:$A$639,0),FALSE))</f>
        <v>0</v>
      </c>
      <c r="EK582" s="14">
        <f>IF(ISBLANK($B408),,HLOOKUP($C408,[1]Indices!$2:$639,MATCH(DATE(YEAR(EK$574),MONTH(EK$574)+$E408,1),[1]Indices!$A$2:$A$639,0),FALSE))</f>
        <v>0</v>
      </c>
      <c r="EL582" s="14">
        <f>IF(ISBLANK($B408),,HLOOKUP($C408,[1]Indices!$2:$639,MATCH(DATE(YEAR(EL$574),MONTH(EL$574)+$E408,1),[1]Indices!$A$2:$A$639,0),FALSE))</f>
        <v>0</v>
      </c>
      <c r="EM582" s="14">
        <f>IF(ISBLANK($B408),,HLOOKUP($C408,[1]Indices!$2:$639,MATCH(DATE(YEAR(EM$574),MONTH(EM$574)+$E408,1),[1]Indices!$A$2:$A$639,0),FALSE))</f>
        <v>0</v>
      </c>
      <c r="EN582" s="14">
        <f>IF(ISBLANK($B408),,HLOOKUP($C408,[1]Indices!$2:$639,MATCH(DATE(YEAR(EN$574),MONTH(EN$574)+$E408,1),[1]Indices!$A$2:$A$639,0),FALSE))</f>
        <v>0</v>
      </c>
      <c r="EO582" s="14">
        <f>IF(ISBLANK($B408),,HLOOKUP($C408,[1]Indices!$2:$639,MATCH(DATE(YEAR(EO$574),MONTH(EO$574)+$E408,1),[1]Indices!$A$2:$A$639,0),FALSE))</f>
        <v>0</v>
      </c>
      <c r="EP582" s="14">
        <f>IF(ISBLANK($B408),,HLOOKUP($C408,[1]Indices!$2:$639,MATCH(DATE(YEAR(EP$574),MONTH(EP$574)+$E408,1),[1]Indices!$A$2:$A$639,0),FALSE))</f>
        <v>0</v>
      </c>
      <c r="EQ582" s="14">
        <f>IF(ISBLANK($B408),,HLOOKUP($C408,[1]Indices!$2:$639,MATCH(DATE(YEAR(EQ$574),MONTH(EQ$574)+$E408,1),[1]Indices!$A$2:$A$639,0),FALSE))</f>
        <v>0</v>
      </c>
      <c r="ER582" s="14">
        <f>IF(ISBLANK($B408),,HLOOKUP($C408,[1]Indices!$2:$639,MATCH(DATE(YEAR(ER$574),MONTH(ER$574)+$E408,1),[1]Indices!$A$2:$A$639,0),FALSE))</f>
        <v>0</v>
      </c>
      <c r="ES582" s="14">
        <f>IF(ISBLANK($B408),,HLOOKUP($C408,[1]Indices!$2:$639,MATCH(DATE(YEAR(ES$574),MONTH(ES$574)+$E408,1),[1]Indices!$A$2:$A$639,0),FALSE))</f>
        <v>0</v>
      </c>
      <c r="ET582" s="14">
        <f>IF(ISBLANK($B408),,HLOOKUP($C408,[1]Indices!$2:$639,MATCH(DATE(YEAR(ET$574),MONTH(ET$574)+$E408,1),[1]Indices!$A$2:$A$639,0),FALSE))</f>
        <v>0</v>
      </c>
      <c r="EU582" s="14">
        <f>IF(ISBLANK($B408),,HLOOKUP($C408,[1]Indices!$2:$639,MATCH(DATE(YEAR(EU$574),MONTH(EU$574)+$E408,1),[1]Indices!$A$2:$A$639,0),FALSE))</f>
        <v>0</v>
      </c>
      <c r="EV582" s="14">
        <f>IF(ISBLANK($B408),,HLOOKUP($C408,[1]Indices!$2:$639,MATCH(DATE(YEAR(EV$574),MONTH(EV$574)+$E408,1),[1]Indices!$A$2:$A$639,0),FALSE))</f>
        <v>0</v>
      </c>
      <c r="EW582" s="14">
        <f>IF(ISBLANK($B408),,HLOOKUP($C408,[1]Indices!$2:$639,MATCH(DATE(YEAR(EW$574),MONTH(EW$574)+$E408,1),[1]Indices!$A$2:$A$639,0),FALSE))</f>
        <v>0</v>
      </c>
      <c r="EX582" s="14">
        <f>IF(ISBLANK($B408),,HLOOKUP($C408,[1]Indices!$2:$639,MATCH(DATE(YEAR(EX$574),MONTH(EX$574)+$E408,1),[1]Indices!$A$2:$A$639,0),FALSE))</f>
        <v>0</v>
      </c>
      <c r="EY582" s="14">
        <f>IF(ISBLANK($B408),,HLOOKUP($C408,[1]Indices!$2:$639,MATCH(DATE(YEAR(EY$574),MONTH(EY$574)+$E408,1),[1]Indices!$A$2:$A$639,0),FALSE))</f>
        <v>0</v>
      </c>
      <c r="EZ582" s="14">
        <f>IF(ISBLANK($B408),,HLOOKUP($C408,[1]Indices!$2:$639,MATCH(DATE(YEAR(EZ$574),MONTH(EZ$574)+$E408,1),[1]Indices!$A$2:$A$639,0),FALSE))</f>
        <v>0</v>
      </c>
      <c r="FA582" s="14">
        <f>IF(ISBLANK($B408),,HLOOKUP($C408,[1]Indices!$2:$639,MATCH(DATE(YEAR(FA$574),MONTH(FA$574)+$E408,1),[1]Indices!$A$2:$A$639,0),FALSE))</f>
        <v>0</v>
      </c>
      <c r="FB582" s="14">
        <f>IF(ISBLANK($B408),,HLOOKUP($C408,[1]Indices!$2:$639,MATCH(DATE(YEAR(FB$574),MONTH(FB$574)+$E408,1),[1]Indices!$A$2:$A$639,0),FALSE))</f>
        <v>0</v>
      </c>
      <c r="FC582" s="14">
        <f>IF(ISBLANK($B408),,HLOOKUP($C408,[1]Indices!$2:$639,MATCH(DATE(YEAR(FC$574),MONTH(FC$574)+$E408,1),[1]Indices!$A$2:$A$639,0),FALSE))</f>
        <v>0</v>
      </c>
      <c r="FD582" s="14">
        <f>IF(ISBLANK($B408),,HLOOKUP($C408,[1]Indices!$2:$639,MATCH(DATE(YEAR(FD$574),MONTH(FD$574)+$E408,1),[1]Indices!$A$2:$A$639,0),FALSE))</f>
        <v>0</v>
      </c>
      <c r="FE582" s="14">
        <f>IF(ISBLANK($B408),,HLOOKUP($C408,[1]Indices!$2:$639,MATCH(DATE(YEAR(FE$574),MONTH(FE$574)+$E408,1),[1]Indices!$A$2:$A$639,0),FALSE))</f>
        <v>0</v>
      </c>
      <c r="FF582" s="14">
        <f>IF(ISBLANK($B408),,HLOOKUP($C408,[1]Indices!$2:$639,MATCH(DATE(YEAR(FF$574),MONTH(FF$574)+$E408,1),[1]Indices!$A$2:$A$639,0),FALSE))</f>
        <v>0</v>
      </c>
      <c r="FG582" s="14">
        <f>IF(ISBLANK($B408),,HLOOKUP($C408,[1]Indices!$2:$639,MATCH(DATE(YEAR(FG$574),MONTH(FG$574)+$E408,1),[1]Indices!$A$2:$A$639,0),FALSE))</f>
        <v>0</v>
      </c>
      <c r="FH582" s="14">
        <f>IF(ISBLANK($B408),,HLOOKUP($C408,[1]Indices!$2:$639,MATCH(DATE(YEAR(FH$574),MONTH(FH$574)+$E408,1),[1]Indices!$A$2:$A$639,0),FALSE))</f>
        <v>0</v>
      </c>
      <c r="FI582" s="14">
        <f>IF(ISBLANK($B408),,HLOOKUP($C408,[1]Indices!$2:$639,MATCH(DATE(YEAR(FI$574),MONTH(FI$574)+$E408,1),[1]Indices!$A$2:$A$639,0),FALSE))</f>
        <v>0</v>
      </c>
      <c r="FJ582" s="14">
        <f>IF(ISBLANK($B408),,HLOOKUP($C408,[1]Indices!$2:$639,MATCH(DATE(YEAR(FJ$574),MONTH(FJ$574)+$E408,1),[1]Indices!$A$2:$A$639,0),FALSE))</f>
        <v>0</v>
      </c>
      <c r="FK582" s="14">
        <f>IF(ISBLANK($B408),,HLOOKUP($C408,[1]Indices!$2:$639,MATCH(DATE(YEAR(FK$574),MONTH(FK$574)+$E408,1),[1]Indices!$A$2:$A$639,0),FALSE))</f>
        <v>0</v>
      </c>
      <c r="FL582" s="14">
        <f>IF(ISBLANK($B408),,HLOOKUP($C408,[1]Indices!$2:$639,MATCH(DATE(YEAR(FL$574),MONTH(FL$574)+$E408,1),[1]Indices!$A$2:$A$639,0),FALSE))</f>
        <v>0</v>
      </c>
      <c r="FM582" s="14">
        <f>IF(ISBLANK($B408),,HLOOKUP($C408,[1]Indices!$2:$639,MATCH(DATE(YEAR(FM$574),MONTH(FM$574)+$E408,1),[1]Indices!$A$2:$A$639,0),FALSE))</f>
        <v>0</v>
      </c>
      <c r="FN582" s="14">
        <f>IF(ISBLANK($B408),,HLOOKUP($C408,[1]Indices!$2:$639,MATCH(DATE(YEAR(FN$574),MONTH(FN$574)+$E408,1),[1]Indices!$A$2:$A$639,0),FALSE))</f>
        <v>0</v>
      </c>
      <c r="FO582" s="14">
        <f>IF(ISBLANK($B408),,HLOOKUP($C408,[1]Indices!$2:$639,MATCH(DATE(YEAR(FO$574),MONTH(FO$574)+$E408,1),[1]Indices!$A$2:$A$639,0),FALSE))</f>
        <v>0</v>
      </c>
      <c r="FP582" s="14">
        <f>IF(ISBLANK($B408),,HLOOKUP($C408,[1]Indices!$2:$639,MATCH(DATE(YEAR(FP$574),MONTH(FP$574)+$E408,1),[1]Indices!$A$2:$A$639,0),FALSE))</f>
        <v>0</v>
      </c>
      <c r="FQ582" s="14">
        <f>IF(ISBLANK($B408),,HLOOKUP($C408,[1]Indices!$2:$639,MATCH(DATE(YEAR(FQ$574),MONTH(FQ$574)+$E408,1),[1]Indices!$A$2:$A$639,0),FALSE))</f>
        <v>0</v>
      </c>
      <c r="FR582" s="14">
        <f>IF(ISBLANK($B408),,HLOOKUP($C408,[1]Indices!$2:$639,MATCH(DATE(YEAR(FR$574),MONTH(FR$574)+$E408,1),[1]Indices!$A$2:$A$639,0),FALSE))</f>
        <v>0</v>
      </c>
      <c r="FS582" s="14">
        <f>IF(ISBLANK($B408),,HLOOKUP($C408,[1]Indices!$2:$639,MATCH(DATE(YEAR(FS$574),MONTH(FS$574)+$E408,1),[1]Indices!$A$2:$A$639,0),FALSE))</f>
        <v>0</v>
      </c>
      <c r="FT582" s="14">
        <f>IF(ISBLANK($B408),,HLOOKUP($C408,[1]Indices!$2:$639,MATCH(DATE(YEAR(FT$574),MONTH(FT$574)+$E408,1),[1]Indices!$A$2:$A$639,0),FALSE))</f>
        <v>0</v>
      </c>
      <c r="FU582" s="14">
        <f>IF(ISBLANK($B408),,HLOOKUP($C408,[1]Indices!$2:$639,MATCH(DATE(YEAR(FU$574),MONTH(FU$574)+$E408,1),[1]Indices!$A$2:$A$639,0),FALSE))</f>
        <v>0</v>
      </c>
      <c r="FV582" s="14">
        <f>IF(ISBLANK($B408),,HLOOKUP($C408,[1]Indices!$2:$639,MATCH(DATE(YEAR(FV$574),MONTH(FV$574)+$E408,1),[1]Indices!$A$2:$A$639,0),FALSE))</f>
        <v>0</v>
      </c>
      <c r="FW582" s="14">
        <f>IF(ISBLANK($B408),,HLOOKUP($C408,[1]Indices!$2:$639,MATCH(DATE(YEAR(FW$574),MONTH(FW$574)+$E408,1),[1]Indices!$A$2:$A$639,0),FALSE))</f>
        <v>0</v>
      </c>
      <c r="FX582" s="14">
        <f>IF(ISBLANK($B408),,HLOOKUP($C408,[1]Indices!$2:$639,MATCH(DATE(YEAR(FX$574),MONTH(FX$574)+$E408,1),[1]Indices!$A$2:$A$639,0),FALSE))</f>
        <v>0</v>
      </c>
      <c r="FY582" s="14">
        <f>IF(ISBLANK($B408),,HLOOKUP($C408,[1]Indices!$2:$639,MATCH(DATE(YEAR(FY$574),MONTH(FY$574)+$E408,1),[1]Indices!$A$2:$A$639,0),FALSE))</f>
        <v>0</v>
      </c>
      <c r="FZ582" s="14">
        <f>IF(ISBLANK($B408),,HLOOKUP($C408,[1]Indices!$2:$639,MATCH(DATE(YEAR(FZ$574),MONTH(FZ$574)+$E408,1),[1]Indices!$A$2:$A$639,0),FALSE))</f>
        <v>0</v>
      </c>
      <c r="GA582" s="14">
        <f>IF(ISBLANK($B408),,HLOOKUP($C408,[1]Indices!$2:$639,MATCH(DATE(YEAR(GA$574),MONTH(GA$574)+$E408,1),[1]Indices!$A$2:$A$639,0),FALSE))</f>
        <v>0</v>
      </c>
      <c r="GB582" s="14">
        <f>IF(ISBLANK($B408),,HLOOKUP($C408,[1]Indices!$2:$639,MATCH(DATE(YEAR(GB$574),MONTH(GB$574)+$E408,1),[1]Indices!$A$2:$A$639,0),FALSE))</f>
        <v>0</v>
      </c>
      <c r="GC582" s="14">
        <f>IF(ISBLANK($B408),,HLOOKUP($C408,[1]Indices!$2:$639,MATCH(DATE(YEAR(GC$574),MONTH(GC$574)+$E408,1),[1]Indices!$A$2:$A$639,0),FALSE))</f>
        <v>0</v>
      </c>
      <c r="GD582" s="14">
        <f>IF(ISBLANK($B408),,HLOOKUP($C408,[1]Indices!$2:$639,MATCH(DATE(YEAR(GD$574),MONTH(GD$574)+$E408,1),[1]Indices!$A$2:$A$639,0),FALSE))</f>
        <v>0</v>
      </c>
      <c r="GE582" s="14">
        <f>IF(ISBLANK($B408),,HLOOKUP($C408,[1]Indices!$2:$639,MATCH(DATE(YEAR(GE$574),MONTH(GE$574)+$E408,1),[1]Indices!$A$2:$A$639,0),FALSE))</f>
        <v>0</v>
      </c>
      <c r="GF582" s="14">
        <f>IF(ISBLANK($B408),,HLOOKUP($C408,[1]Indices!$2:$639,MATCH(DATE(YEAR(GF$574),MONTH(GF$574)+$E408,1),[1]Indices!$A$2:$A$639,0),FALSE))</f>
        <v>0</v>
      </c>
      <c r="GG582" s="14">
        <f>IF(ISBLANK($B408),,HLOOKUP($C408,[1]Indices!$2:$639,MATCH(DATE(YEAR(GG$574),MONTH(GG$574)+$E408,1),[1]Indices!$A$2:$A$639,0),FALSE))</f>
        <v>0</v>
      </c>
      <c r="GH582" s="14">
        <f>IF(ISBLANK($B408),,HLOOKUP($C408,[1]Indices!$2:$639,MATCH(DATE(YEAR(GH$574),MONTH(GH$574)+$E408,1),[1]Indices!$A$2:$A$639,0),FALSE))</f>
        <v>0</v>
      </c>
      <c r="GI582" s="14">
        <f>IF(ISBLANK($B408),,HLOOKUP($C408,[1]Indices!$2:$639,MATCH(DATE(YEAR(GI$574),MONTH(GI$574)+$E408,1),[1]Indices!$A$2:$A$639,0),FALSE))</f>
        <v>0</v>
      </c>
      <c r="GJ582" s="14">
        <f>IF(ISBLANK($B408),,HLOOKUP($C408,[1]Indices!$2:$639,MATCH(DATE(YEAR(GJ$574),MONTH(GJ$574)+$E408,1),[1]Indices!$A$2:$A$639,0),FALSE))</f>
        <v>0</v>
      </c>
      <c r="GK582" s="14">
        <f>IF(ISBLANK($B408),,HLOOKUP($C408,[1]Indices!$2:$639,MATCH(DATE(YEAR(GK$574),MONTH(GK$574)+$E408,1),[1]Indices!$A$2:$A$639,0),FALSE))</f>
        <v>0</v>
      </c>
      <c r="GL582" s="14">
        <f>IF(ISBLANK($B408),,HLOOKUP($C408,[1]Indices!$2:$639,MATCH(DATE(YEAR(GL$574),MONTH(GL$574)+$E408,1),[1]Indices!$A$2:$A$639,0),FALSE))</f>
        <v>0</v>
      </c>
      <c r="GM582" s="14">
        <f>IF(ISBLANK($B408),,HLOOKUP($C408,[1]Indices!$2:$639,MATCH(DATE(YEAR(GM$574),MONTH(GM$574)+$E408,1),[1]Indices!$A$2:$A$639,0),FALSE))</f>
        <v>0</v>
      </c>
      <c r="GN582" s="14">
        <f>IF(ISBLANK($B408),,HLOOKUP($C408,[1]Indices!$2:$639,MATCH(DATE(YEAR(GN$574),MONTH(GN$574)+$E408,1),[1]Indices!$A$2:$A$639,0),FALSE))</f>
        <v>0</v>
      </c>
      <c r="GO582" s="14">
        <f>IF(ISBLANK($B408),,HLOOKUP($C408,[1]Indices!$2:$639,MATCH(DATE(YEAR(GO$574),MONTH(GO$574)+$E408,1),[1]Indices!$A$2:$A$639,0),FALSE))</f>
        <v>0</v>
      </c>
      <c r="GP582" s="14">
        <f>IF(ISBLANK($B408),,HLOOKUP($C408,[1]Indices!$2:$639,MATCH(DATE(YEAR(GP$574),MONTH(GP$574)+$E408,1),[1]Indices!$A$2:$A$639,0),FALSE))</f>
        <v>0</v>
      </c>
      <c r="GQ582" s="14">
        <f>IF(ISBLANK($B408),,HLOOKUP($C408,[1]Indices!$2:$639,MATCH(DATE(YEAR(GQ$574),MONTH(GQ$574)+$E408,1),[1]Indices!$A$2:$A$639,0),FALSE))</f>
        <v>0</v>
      </c>
      <c r="GR582" s="14">
        <f>IF(ISBLANK($B408),,HLOOKUP($C408,[1]Indices!$2:$639,MATCH(DATE(YEAR(GR$574),MONTH(GR$574)+$E408,1),[1]Indices!$A$2:$A$639,0),FALSE))</f>
        <v>0</v>
      </c>
      <c r="GS582" s="14">
        <f>IF(ISBLANK($B408),,HLOOKUP($C408,[1]Indices!$2:$639,MATCH(DATE(YEAR(GS$574),MONTH(GS$574)+$E408,1),[1]Indices!$A$2:$A$639,0),FALSE))</f>
        <v>0</v>
      </c>
      <c r="GT582" s="14">
        <f>IF(ISBLANK($B408),,HLOOKUP($C408,[1]Indices!$2:$639,MATCH(DATE(YEAR(GT$574),MONTH(GT$574)+$E408,1),[1]Indices!$A$2:$A$639,0),FALSE))</f>
        <v>0</v>
      </c>
      <c r="GU582" s="14">
        <f>IF(ISBLANK($B408),,HLOOKUP($C408,[1]Indices!$2:$639,MATCH(DATE(YEAR(GU$574),MONTH(GU$574)+$E408,1),[1]Indices!$A$2:$A$639,0),FALSE))</f>
        <v>0</v>
      </c>
      <c r="GV582" s="14">
        <f>IF(ISBLANK($B408),,HLOOKUP($C408,[1]Indices!$2:$639,MATCH(DATE(YEAR(GV$574),MONTH(GV$574)+$E408,1),[1]Indices!$A$2:$A$639,0),FALSE))</f>
        <v>0</v>
      </c>
      <c r="GW582" s="14">
        <f>IF(ISBLANK($B408),,HLOOKUP($C408,[1]Indices!$2:$639,MATCH(DATE(YEAR(GW$574),MONTH(GW$574)+$E408,1),[1]Indices!$A$2:$A$639,0),FALSE))</f>
        <v>0</v>
      </c>
      <c r="GX582" s="14">
        <f>IF(ISBLANK($B408),,HLOOKUP($C408,[1]Indices!$2:$639,MATCH(DATE(YEAR(GX$574),MONTH(GX$574)+$E408,1),[1]Indices!$A$2:$A$639,0),FALSE))</f>
        <v>0</v>
      </c>
      <c r="GY582" s="14">
        <f>IF(ISBLANK($B408),,HLOOKUP($C408,[1]Indices!$2:$639,MATCH(DATE(YEAR(GY$574),MONTH(GY$574)+$E408,1),[1]Indices!$A$2:$A$639,0),FALSE))</f>
        <v>0</v>
      </c>
      <c r="GZ582" s="14">
        <f>IF(ISBLANK($B408),,HLOOKUP($C408,[1]Indices!$2:$639,MATCH(DATE(YEAR(GZ$574),MONTH(GZ$574)+$E408,1),[1]Indices!$A$2:$A$639,0),FALSE))</f>
        <v>0</v>
      </c>
      <c r="HA582" s="14">
        <f>IF(ISBLANK($B408),,HLOOKUP($C408,[1]Indices!$2:$639,MATCH(DATE(YEAR(HA$574),MONTH(HA$574)+$E408,1),[1]Indices!$A$2:$A$639,0),FALSE))</f>
        <v>0</v>
      </c>
      <c r="HB582" s="14">
        <f>IF(ISBLANK($B408),,HLOOKUP($C408,[1]Indices!$2:$639,MATCH(DATE(YEAR(HB$574),MONTH(HB$574)+$E408,1),[1]Indices!$A$2:$A$639,0),FALSE))</f>
        <v>0</v>
      </c>
      <c r="HC582" s="14">
        <f>IF(ISBLANK($B408),,HLOOKUP($C408,[1]Indices!$2:$639,MATCH(DATE(YEAR(HC$574),MONTH(HC$574)+$E408,1),[1]Indices!$A$2:$A$639,0),FALSE))</f>
        <v>0</v>
      </c>
      <c r="HD582" s="14">
        <f>IF(ISBLANK($B408),,HLOOKUP($C408,[1]Indices!$2:$639,MATCH(DATE(YEAR(HD$574),MONTH(HD$574)+$E408,1),[1]Indices!$A$2:$A$639,0),FALSE))</f>
        <v>0</v>
      </c>
      <c r="HE582" s="14">
        <f>IF(ISBLANK($B408),,HLOOKUP($C408,[1]Indices!$2:$639,MATCH(DATE(YEAR(HE$574),MONTH(HE$574)+$E408,1),[1]Indices!$A$2:$A$639,0),FALSE))</f>
        <v>0</v>
      </c>
      <c r="HF582" s="14">
        <f>IF(ISBLANK($B408),,HLOOKUP($C408,[1]Indices!$2:$639,MATCH(DATE(YEAR(HF$574),MONTH(HF$574)+$E408,1),[1]Indices!$A$2:$A$639,0),FALSE))</f>
        <v>0</v>
      </c>
      <c r="HG582" s="14">
        <f>IF(ISBLANK($B408),,HLOOKUP($C408,[1]Indices!$2:$639,MATCH(DATE(YEAR(HG$574),MONTH(HG$574)+$E408,1),[1]Indices!$A$2:$A$639,0),FALSE))</f>
        <v>0</v>
      </c>
      <c r="HH582" s="14">
        <f>IF(ISBLANK($B408),,HLOOKUP($C408,[1]Indices!$2:$639,MATCH(DATE(YEAR(HH$574),MONTH(HH$574)+$E408,1),[1]Indices!$A$2:$A$639,0),FALSE))</f>
        <v>0</v>
      </c>
      <c r="HI582" s="14">
        <f>IF(ISBLANK($B408),,HLOOKUP($C408,[1]Indices!$2:$639,MATCH(DATE(YEAR(HI$574),MONTH(HI$574)+$E408,1),[1]Indices!$A$2:$A$639,0),FALSE))</f>
        <v>0</v>
      </c>
      <c r="HJ582" s="14">
        <f>IF(ISBLANK($B408),,HLOOKUP($C408,[1]Indices!$2:$639,MATCH(DATE(YEAR(HJ$574),MONTH(HJ$574)+$E408,1),[1]Indices!$A$2:$A$639,0),FALSE))</f>
        <v>0</v>
      </c>
      <c r="HK582" s="14">
        <f>IF(ISBLANK($B408),,HLOOKUP($C408,[1]Indices!$2:$639,MATCH(DATE(YEAR(HK$574),MONTH(HK$574)+$E408,1),[1]Indices!$A$2:$A$639,0),FALSE))</f>
        <v>0</v>
      </c>
      <c r="HL582" s="14">
        <f>IF(ISBLANK($B408),,HLOOKUP($C408,[1]Indices!$2:$639,MATCH(DATE(YEAR(HL$574),MONTH(HL$574)+$E408,1),[1]Indices!$A$2:$A$639,0),FALSE))</f>
        <v>0</v>
      </c>
      <c r="HM582" s="14">
        <f>IF(ISBLANK($B408),,HLOOKUP($C408,[1]Indices!$2:$639,MATCH(DATE(YEAR(HM$574),MONTH(HM$574)+$E408,1),[1]Indices!$A$2:$A$639,0),FALSE))</f>
        <v>0</v>
      </c>
      <c r="HN582" s="14">
        <f>IF(ISBLANK($B408),,HLOOKUP($C408,[1]Indices!$2:$639,MATCH(DATE(YEAR(HN$574),MONTH(HN$574)+$E408,1),[1]Indices!$A$2:$A$639,0),FALSE))</f>
        <v>0</v>
      </c>
      <c r="HO582" s="14">
        <f>IF(ISBLANK($B408),,HLOOKUP($C408,[1]Indices!$2:$639,MATCH(DATE(YEAR(HO$574),MONTH(HO$574)+$E408,1),[1]Indices!$A$2:$A$639,0),FALSE))</f>
        <v>0</v>
      </c>
      <c r="HP582" s="14">
        <f>IF(ISBLANK($B408),,HLOOKUP($C408,[1]Indices!$2:$639,MATCH(DATE(YEAR(HP$574),MONTH(HP$574)+$E408,1),[1]Indices!$A$2:$A$639,0),FALSE))</f>
        <v>0</v>
      </c>
      <c r="HQ582" s="14">
        <f>IF(ISBLANK($B408),,HLOOKUP($C408,[1]Indices!$2:$639,MATCH(DATE(YEAR(HQ$574),MONTH(HQ$574)+$E408,1),[1]Indices!$A$2:$A$639,0),FALSE))</f>
        <v>0</v>
      </c>
      <c r="HR582" s="14">
        <f>IF(ISBLANK($B408),,HLOOKUP($C408,[1]Indices!$2:$639,MATCH(DATE(YEAR(HR$574),MONTH(HR$574)+$E408,1),[1]Indices!$A$2:$A$639,0),FALSE))</f>
        <v>0</v>
      </c>
      <c r="HS582" s="14">
        <f>IF(ISBLANK($B408),,HLOOKUP($C408,[1]Indices!$2:$639,MATCH(DATE(YEAR(HS$574),MONTH(HS$574)+$E408,1),[1]Indices!$A$2:$A$639,0),FALSE))</f>
        <v>0</v>
      </c>
      <c r="HT582" s="14">
        <f>IF(ISBLANK($B408),,HLOOKUP($C408,[1]Indices!$2:$639,MATCH(DATE(YEAR(HT$574),MONTH(HT$574)+$E408,1),[1]Indices!$A$2:$A$639,0),FALSE))</f>
        <v>0</v>
      </c>
      <c r="HU582" s="14">
        <f>IF(ISBLANK($B408),,HLOOKUP($C408,[1]Indices!$2:$639,MATCH(DATE(YEAR(HU$574),MONTH(HU$574)+$E408,1),[1]Indices!$A$2:$A$639,0),FALSE))</f>
        <v>0</v>
      </c>
      <c r="HV582" s="14">
        <f>IF(ISBLANK($B408),,HLOOKUP($C408,[1]Indices!$2:$639,MATCH(DATE(YEAR(HV$574),MONTH(HV$574)+$E408,1),[1]Indices!$A$2:$A$639,0),FALSE))</f>
        <v>0</v>
      </c>
      <c r="HW582" s="14">
        <f>IF(ISBLANK($B408),,HLOOKUP($C408,[1]Indices!$2:$639,MATCH(DATE(YEAR(HW$574),MONTH(HW$574)+$E408,1),[1]Indices!$A$2:$A$639,0),FALSE))</f>
        <v>0</v>
      </c>
      <c r="HX582" s="14">
        <f>IF(ISBLANK($B408),,HLOOKUP($C408,[1]Indices!$2:$639,MATCH(DATE(YEAR(HX$574),MONTH(HX$574)+$E408,1),[1]Indices!$A$2:$A$639,0),FALSE))</f>
        <v>0</v>
      </c>
      <c r="HY582" s="14">
        <f>IF(ISBLANK($B408),,HLOOKUP($C408,[1]Indices!$2:$639,MATCH(DATE(YEAR(HY$574),MONTH(HY$574)+$E408,1),[1]Indices!$A$2:$A$639,0),FALSE))</f>
        <v>0</v>
      </c>
      <c r="HZ582" s="14">
        <f>IF(ISBLANK($B408),,HLOOKUP($C408,[1]Indices!$2:$639,MATCH(DATE(YEAR(HZ$574),MONTH(HZ$574)+$E408,1),[1]Indices!$A$2:$A$639,0),FALSE))</f>
        <v>0</v>
      </c>
      <c r="IA582" s="14">
        <f>IF(ISBLANK($B408),,HLOOKUP($C408,[1]Indices!$2:$639,MATCH(DATE(YEAR(IA$574),MONTH(IA$574)+$E408,1),[1]Indices!$A$2:$A$639,0),FALSE))</f>
        <v>0</v>
      </c>
      <c r="IB582" s="14">
        <f>IF(ISBLANK($B408),,HLOOKUP($C408,[1]Indices!$2:$639,MATCH(DATE(YEAR(IB$574),MONTH(IB$574)+$E408,1),[1]Indices!$A$2:$A$639,0),FALSE))</f>
        <v>0</v>
      </c>
      <c r="IC582" s="14">
        <f>IF(ISBLANK($B408),,HLOOKUP($C408,[1]Indices!$2:$639,MATCH(DATE(YEAR(IC$574),MONTH(IC$574)+$E408,1),[1]Indices!$A$2:$A$639,0),FALSE))</f>
        <v>0</v>
      </c>
      <c r="ID582" s="14">
        <f>IF(ISBLANK($B408),,HLOOKUP($C408,[1]Indices!$2:$639,MATCH(DATE(YEAR(ID$574),MONTH(ID$574)+$E408,1),[1]Indices!$A$2:$A$639,0),FALSE))</f>
        <v>0</v>
      </c>
      <c r="IE582" s="14">
        <f>IF(ISBLANK($B408),,HLOOKUP($C408,[1]Indices!$2:$639,MATCH(DATE(YEAR(IE$574),MONTH(IE$574)+$E408,1),[1]Indices!$A$2:$A$639,0),FALSE))</f>
        <v>0</v>
      </c>
      <c r="IF582" s="14">
        <f>IF(ISBLANK($B408),,HLOOKUP($C408,[1]Indices!$2:$639,MATCH(DATE(YEAR(IF$574),MONTH(IF$574)+$E408,1),[1]Indices!$A$2:$A$639,0),FALSE))</f>
        <v>0</v>
      </c>
      <c r="IG582" s="14">
        <f>IF(ISBLANK($B408),,HLOOKUP($C408,[1]Indices!$2:$639,MATCH(DATE(YEAR(IG$574),MONTH(IG$574)+$E408,1),[1]Indices!$A$2:$A$639,0),FALSE))</f>
        <v>0</v>
      </c>
      <c r="IH582" s="14">
        <f>IF(ISBLANK($B408),,HLOOKUP($C408,[1]Indices!$2:$639,MATCH(DATE(YEAR(IH$574),MONTH(IH$574)+$E408,1),[1]Indices!$A$2:$A$639,0),FALSE))</f>
        <v>0</v>
      </c>
      <c r="II582" s="14">
        <f>IF(ISBLANK($B408),,HLOOKUP($C408,[1]Indices!$2:$639,MATCH(DATE(YEAR(II$574),MONTH(II$574)+$E408,1),[1]Indices!$A$2:$A$639,0),FALSE))</f>
        <v>0</v>
      </c>
      <c r="IJ582" s="14">
        <f>IF(ISBLANK($B408),,HLOOKUP($C408,[1]Indices!$2:$639,MATCH(DATE(YEAR(IJ$574),MONTH(IJ$574)+$E408,1),[1]Indices!$A$2:$A$639,0),FALSE))</f>
        <v>0</v>
      </c>
    </row>
    <row r="583" spans="2:244" ht="12" hidden="1" customHeight="1" x14ac:dyDescent="0.25">
      <c r="B583" s="15">
        <f>IF(ISBLANK($B409),,HLOOKUP($C409,[1]Indices!$2:$639,6,FALSE))</f>
        <v>0</v>
      </c>
      <c r="C583" s="7">
        <f>C409</f>
        <v>0</v>
      </c>
      <c r="D583" s="14">
        <f>IF(ISBLANK($B409),,HLOOKUP($C409,[1]Indices!$2:$639,MATCH(D$574,[1]Indices!$A$2:$A$639,0),FALSE))</f>
        <v>0</v>
      </c>
      <c r="E583" s="14">
        <f>IF(ISBLANK($B409),,HLOOKUP($C409,[1]Indices!$2:$639,MATCH(E$574,[1]Indices!$A$2:$A$639,0),FALSE))</f>
        <v>0</v>
      </c>
      <c r="F583" s="14">
        <f>IF(ISBLANK($B409),,HLOOKUP($C409,[1]Indices!$2:$639,MATCH(F$574,[1]Indices!$A$2:$A$639,0),FALSE))</f>
        <v>0</v>
      </c>
      <c r="G583" s="14">
        <f>IF(ISBLANK($B409),,HLOOKUP($C409,[1]Indices!$2:$639,MATCH(G$574,[1]Indices!$A$2:$A$639,0),FALSE))</f>
        <v>0</v>
      </c>
      <c r="H583" s="14">
        <f>IF(ISBLANK($B409),,HLOOKUP($C409,[1]Indices!$2:$639,MATCH(H$574,[1]Indices!$A$2:$A$639,0),FALSE))</f>
        <v>0</v>
      </c>
      <c r="I583" s="14">
        <f>IF(ISBLANK($B409),,HLOOKUP($C409,[1]Indices!$2:$639,MATCH(I$574,[1]Indices!$A$2:$A$639,0),FALSE))</f>
        <v>0</v>
      </c>
      <c r="J583" s="14">
        <f>IF(ISBLANK($B409),,HLOOKUP($C409,[1]Indices!$2:$639,MATCH(J$574,[1]Indices!$A$2:$A$639,0),FALSE))</f>
        <v>0</v>
      </c>
      <c r="K583" s="14">
        <f>IF(ISBLANK($B409),,HLOOKUP($C409,[1]Indices!$2:$639,MATCH(K$574,[1]Indices!$A$2:$A$639,0),FALSE))</f>
        <v>0</v>
      </c>
      <c r="L583" s="14">
        <f>IF(ISBLANK($B409),,HLOOKUP($C409,[1]Indices!$2:$639,MATCH(L$574,[1]Indices!$A$2:$A$639,0),FALSE))</f>
        <v>0</v>
      </c>
      <c r="M583" s="14">
        <f>IF(ISBLANK($B409),,HLOOKUP($C409,[1]Indices!$2:$639,MATCH(M$574,[1]Indices!$A$2:$A$639,0),FALSE))</f>
        <v>0</v>
      </c>
      <c r="N583" s="14">
        <f>IF(ISBLANK($B409),,HLOOKUP($C409,[1]Indices!$2:$639,MATCH(N$574,[1]Indices!$A$2:$A$639,0),FALSE))</f>
        <v>0</v>
      </c>
      <c r="O583" s="14">
        <f>IF(ISBLANK($B409),,HLOOKUP($C409,[1]Indices!$2:$639,MATCH(O$574,[1]Indices!$A$2:$A$639,0),FALSE))</f>
        <v>0</v>
      </c>
      <c r="Q583" s="14">
        <f>IF(ISBLANK($B409),,HLOOKUP($C409,[1]Indices!$2:$639,MATCH(DATE(YEAR(Q$574),MONTH(Q$574)+$E409,1),[1]Indices!$A$2:$A$639,0),FALSE))</f>
        <v>0</v>
      </c>
      <c r="R583" s="14">
        <f>IF(ISBLANK($B409),,HLOOKUP($C409,[1]Indices!$2:$639,MATCH(DATE(YEAR(R$574),MONTH(R$574)+$E409,1),[1]Indices!$A$2:$A$639,0),FALSE))</f>
        <v>0</v>
      </c>
      <c r="S583" s="14">
        <f>IF(ISBLANK($B409),,HLOOKUP($C409,[1]Indices!$2:$639,MATCH(DATE(YEAR(S$574),MONTH(S$574)+$E409,1),[1]Indices!$A$2:$A$639,0),FALSE))</f>
        <v>0</v>
      </c>
      <c r="T583" s="14">
        <f>IF(ISBLANK($B409),,HLOOKUP($C409,[1]Indices!$2:$639,MATCH(DATE(YEAR(T$574),MONTH(T$574)+$E409,1),[1]Indices!$A$2:$A$639,0),FALSE))</f>
        <v>0</v>
      </c>
      <c r="U583" s="14">
        <f>IF(ISBLANK($B409),,HLOOKUP($C409,[1]Indices!$2:$639,MATCH(DATE(YEAR(U$574),MONTH(U$574)+$E409,1),[1]Indices!$A$2:$A$639,0),FALSE))</f>
        <v>0</v>
      </c>
      <c r="V583" s="14">
        <f>IF(ISBLANK($B409),,HLOOKUP($C409,[1]Indices!$2:$639,MATCH(DATE(YEAR(V$574),MONTH(V$574)+$E409,1),[1]Indices!$A$2:$A$639,0),FALSE))</f>
        <v>0</v>
      </c>
      <c r="W583" s="14">
        <f>IF(ISBLANK($B409),,HLOOKUP($C409,[1]Indices!$2:$639,MATCH(DATE(YEAR(W$574),MONTH(W$574)+$E409,1),[1]Indices!$A$2:$A$639,0),FALSE))</f>
        <v>0</v>
      </c>
      <c r="X583" s="14">
        <f>IF(ISBLANK($B409),,HLOOKUP($C409,[1]Indices!$2:$639,MATCH(DATE(YEAR(X$574),MONTH(X$574)+$E409,1),[1]Indices!$A$2:$A$639,0),FALSE))</f>
        <v>0</v>
      </c>
      <c r="Y583" s="14">
        <f>IF(ISBLANK($B409),,HLOOKUP($C409,[1]Indices!$2:$639,MATCH(DATE(YEAR(Y$574),MONTH(Y$574)+$E409,1),[1]Indices!$A$2:$A$639,0),FALSE))</f>
        <v>0</v>
      </c>
      <c r="Z583" s="14">
        <f>IF(ISBLANK($B409),,HLOOKUP($C409,[1]Indices!$2:$639,MATCH(DATE(YEAR(Z$574),MONTH(Z$574)+$E409,1),[1]Indices!$A$2:$A$639,0),FALSE))</f>
        <v>0</v>
      </c>
      <c r="AA583" s="14">
        <f>IF(ISBLANK($B409),,HLOOKUP($C409,[1]Indices!$2:$639,MATCH(DATE(YEAR(AA$574),MONTH(AA$574)+$E409,1),[1]Indices!$A$2:$A$639,0),FALSE))</f>
        <v>0</v>
      </c>
      <c r="AB583" s="14">
        <f>IF(ISBLANK($B409),,HLOOKUP($C409,[1]Indices!$2:$639,MATCH(DATE(YEAR(AB$574),MONTH(AB$574)+$E409,1),[1]Indices!$A$2:$A$639,0),FALSE))</f>
        <v>0</v>
      </c>
      <c r="AC583" s="14">
        <f>IF(ISBLANK($B409),,HLOOKUP($C409,[1]Indices!$2:$639,MATCH(DATE(YEAR(AC$574),MONTH(AC$574)+$E409,1),[1]Indices!$A$2:$A$639,0),FALSE))</f>
        <v>0</v>
      </c>
      <c r="AD583" s="14">
        <f>IF(ISBLANK($B409),,HLOOKUP($C409,[1]Indices!$2:$639,MATCH(DATE(YEAR(AD$574),MONTH(AD$574)+$E409,1),[1]Indices!$A$2:$A$639,0),FALSE))</f>
        <v>0</v>
      </c>
      <c r="AE583" s="14">
        <f>IF(ISBLANK($B409),,HLOOKUP($C409,[1]Indices!$2:$639,MATCH(DATE(YEAR(AE$574),MONTH(AE$574)+$E409,1),[1]Indices!$A$2:$A$639,0),FALSE))</f>
        <v>0</v>
      </c>
      <c r="AF583" s="14">
        <f>IF(ISBLANK($B409),,HLOOKUP($C409,[1]Indices!$2:$639,MATCH(DATE(YEAR(AF$574),MONTH(AF$574)+$E409,1),[1]Indices!$A$2:$A$639,0),FALSE))</f>
        <v>0</v>
      </c>
      <c r="AG583" s="14">
        <f>IF(ISBLANK($B409),,HLOOKUP($C409,[1]Indices!$2:$639,MATCH(DATE(YEAR(AG$574),MONTH(AG$574)+$E409,1),[1]Indices!$A$2:$A$639,0),FALSE))</f>
        <v>0</v>
      </c>
      <c r="AH583" s="14">
        <f>IF(ISBLANK($B409),,HLOOKUP($C409,[1]Indices!$2:$639,MATCH(DATE(YEAR(AH$574),MONTH(AH$574)+$E409,1),[1]Indices!$A$2:$A$639,0),FALSE))</f>
        <v>0</v>
      </c>
      <c r="AI583" s="14">
        <f>IF(ISBLANK($B409),,HLOOKUP($C409,[1]Indices!$2:$639,MATCH(DATE(YEAR(AI$574),MONTH(AI$574)+$E409,1),[1]Indices!$A$2:$A$639,0),FALSE))</f>
        <v>0</v>
      </c>
      <c r="AJ583" s="14">
        <f>IF(ISBLANK($B409),,HLOOKUP($C409,[1]Indices!$2:$639,MATCH(DATE(YEAR(AJ$574),MONTH(AJ$574)+$E409,1),[1]Indices!$A$2:$A$639,0),FALSE))</f>
        <v>0</v>
      </c>
      <c r="AK583" s="14">
        <f>IF(ISBLANK($B409),,HLOOKUP($C409,[1]Indices!$2:$639,MATCH(DATE(YEAR(AK$574),MONTH(AK$574)+$E409,1),[1]Indices!$A$2:$A$639,0),FALSE))</f>
        <v>0</v>
      </c>
      <c r="AL583" s="14">
        <f>IF(ISBLANK($B409),,HLOOKUP($C409,[1]Indices!$2:$639,MATCH(DATE(YEAR(AL$574),MONTH(AL$574)+$E409,1),[1]Indices!$A$2:$A$639,0),FALSE))</f>
        <v>0</v>
      </c>
      <c r="AM583" s="14">
        <f>IF(ISBLANK($B409),,HLOOKUP($C409,[1]Indices!$2:$639,MATCH(DATE(YEAR(AM$574),MONTH(AM$574)+$E409,1),[1]Indices!$A$2:$A$639,0),FALSE))</f>
        <v>0</v>
      </c>
      <c r="AN583" s="14">
        <f>IF(ISBLANK($B409),,HLOOKUP($C409,[1]Indices!$2:$639,MATCH(DATE(YEAR(AN$574),MONTH(AN$574)+$E409,1),[1]Indices!$A$2:$A$639,0),FALSE))</f>
        <v>0</v>
      </c>
      <c r="AO583" s="14">
        <f>IF(ISBLANK($B409),,HLOOKUP($C409,[1]Indices!$2:$639,MATCH(DATE(YEAR(AO$574),MONTH(AO$574)+$E409,1),[1]Indices!$A$2:$A$639,0),FALSE))</f>
        <v>0</v>
      </c>
      <c r="AP583" s="14">
        <f>IF(ISBLANK($B409),,HLOOKUP($C409,[1]Indices!$2:$639,MATCH(DATE(YEAR(AP$574),MONTH(AP$574)+$E409,1),[1]Indices!$A$2:$A$639,0),FALSE))</f>
        <v>0</v>
      </c>
      <c r="AQ583" s="14">
        <f>IF(ISBLANK($B409),,HLOOKUP($C409,[1]Indices!$2:$639,MATCH(DATE(YEAR(AQ$574),MONTH(AQ$574)+$E409,1),[1]Indices!$A$2:$A$639,0),FALSE))</f>
        <v>0</v>
      </c>
      <c r="AR583" s="14">
        <f>IF(ISBLANK($B409),,HLOOKUP($C409,[1]Indices!$2:$639,MATCH(DATE(YEAR(AR$574),MONTH(AR$574)+$E409,1),[1]Indices!$A$2:$A$639,0),FALSE))</f>
        <v>0</v>
      </c>
      <c r="AS583" s="14">
        <f>IF(ISBLANK($B409),,HLOOKUP($C409,[1]Indices!$2:$639,MATCH(DATE(YEAR(AS$574),MONTH(AS$574)+$E409,1),[1]Indices!$A$2:$A$639,0),FALSE))</f>
        <v>0</v>
      </c>
      <c r="AT583" s="14">
        <f>IF(ISBLANK($B409),,HLOOKUP($C409,[1]Indices!$2:$639,MATCH(DATE(YEAR(AT$574),MONTH(AT$574)+$E409,1),[1]Indices!$A$2:$A$639,0),FALSE))</f>
        <v>0</v>
      </c>
      <c r="AU583" s="14">
        <f>IF(ISBLANK($B409),,HLOOKUP($C409,[1]Indices!$2:$639,MATCH(DATE(YEAR(AU$574),MONTH(AU$574)+$E409,1),[1]Indices!$A$2:$A$639,0),FALSE))</f>
        <v>0</v>
      </c>
      <c r="AV583" s="14">
        <f>IF(ISBLANK($B409),,HLOOKUP($C409,[1]Indices!$2:$639,MATCH(DATE(YEAR(AV$574),MONTH(AV$574)+$E409,1),[1]Indices!$A$2:$A$639,0),FALSE))</f>
        <v>0</v>
      </c>
      <c r="AW583" s="14">
        <f>IF(ISBLANK($B409),,HLOOKUP($C409,[1]Indices!$2:$639,MATCH(DATE(YEAR(AW$574),MONTH(AW$574)+$E409,1),[1]Indices!$A$2:$A$639,0),FALSE))</f>
        <v>0</v>
      </c>
      <c r="AX583" s="14">
        <f>IF(ISBLANK($B409),,HLOOKUP($C409,[1]Indices!$2:$639,MATCH(DATE(YEAR(AX$574),MONTH(AX$574)+$E409,1),[1]Indices!$A$2:$A$639,0),FALSE))</f>
        <v>0</v>
      </c>
      <c r="AY583" s="14">
        <f>IF(ISBLANK($B409),,HLOOKUP($C409,[1]Indices!$2:$639,MATCH(DATE(YEAR(AY$574),MONTH(AY$574)+$E409,1),[1]Indices!$A$2:$A$639,0),FALSE))</f>
        <v>0</v>
      </c>
      <c r="AZ583" s="14">
        <f>IF(ISBLANK($B409),,HLOOKUP($C409,[1]Indices!$2:$639,MATCH(DATE(YEAR(AZ$574),MONTH(AZ$574)+$E409,1),[1]Indices!$A$2:$A$639,0),FALSE))</f>
        <v>0</v>
      </c>
      <c r="BA583" s="14">
        <f>IF(ISBLANK($B409),,HLOOKUP($C409,[1]Indices!$2:$639,MATCH(DATE(YEAR(BA$574),MONTH(BA$574)+$E409,1),[1]Indices!$A$2:$A$639,0),FALSE))</f>
        <v>0</v>
      </c>
      <c r="BB583" s="14">
        <f>IF(ISBLANK($B409),,HLOOKUP($C409,[1]Indices!$2:$639,MATCH(DATE(YEAR(BB$574),MONTH(BB$574)+$E409,1),[1]Indices!$A$2:$A$639,0),FALSE))</f>
        <v>0</v>
      </c>
      <c r="BC583" s="14">
        <f>IF(ISBLANK($B409),,HLOOKUP($C409,[1]Indices!$2:$639,MATCH(DATE(YEAR(BC$574),MONTH(BC$574)+$E409,1),[1]Indices!$A$2:$A$639,0),FALSE))</f>
        <v>0</v>
      </c>
      <c r="BD583" s="14">
        <f>IF(ISBLANK($B409),,HLOOKUP($C409,[1]Indices!$2:$639,MATCH(DATE(YEAR(BD$574),MONTH(BD$574)+$E409,1),[1]Indices!$A$2:$A$639,0),FALSE))</f>
        <v>0</v>
      </c>
      <c r="BE583" s="14">
        <f>IF(ISBLANK($B409),,HLOOKUP($C409,[1]Indices!$2:$639,MATCH(DATE(YEAR(BE$574),MONTH(BE$574)+$E409,1),[1]Indices!$A$2:$A$639,0),FALSE))</f>
        <v>0</v>
      </c>
      <c r="BF583" s="14">
        <f>IF(ISBLANK($B409),,HLOOKUP($C409,[1]Indices!$2:$639,MATCH(DATE(YEAR(BF$574),MONTH(BF$574)+$E409,1),[1]Indices!$A$2:$A$639,0),FALSE))</f>
        <v>0</v>
      </c>
      <c r="BG583" s="14">
        <f>IF(ISBLANK($B409),,HLOOKUP($C409,[1]Indices!$2:$639,MATCH(DATE(YEAR(BG$574),MONTH(BG$574)+$E409,1),[1]Indices!$A$2:$A$639,0),FALSE))</f>
        <v>0</v>
      </c>
      <c r="BH583" s="14">
        <f>IF(ISBLANK($B409),,HLOOKUP($C409,[1]Indices!$2:$639,MATCH(DATE(YEAR(BH$574),MONTH(BH$574)+$E409,1),[1]Indices!$A$2:$A$639,0),FALSE))</f>
        <v>0</v>
      </c>
      <c r="BI583" s="14">
        <f>IF(ISBLANK($B409),,HLOOKUP($C409,[1]Indices!$2:$639,MATCH(DATE(YEAR(BI$574),MONTH(BI$574)+$E409,1),[1]Indices!$A$2:$A$639,0),FALSE))</f>
        <v>0</v>
      </c>
      <c r="BJ583" s="14">
        <f>IF(ISBLANK($B409),,HLOOKUP($C409,[1]Indices!$2:$639,MATCH(DATE(YEAR(BJ$574),MONTH(BJ$574)+$E409,1),[1]Indices!$A$2:$A$639,0),FALSE))</f>
        <v>0</v>
      </c>
      <c r="BK583" s="14">
        <f>IF(ISBLANK($B409),,HLOOKUP($C409,[1]Indices!$2:$639,MATCH(DATE(YEAR(BK$574),MONTH(BK$574)+$E409,1),[1]Indices!$A$2:$A$639,0),FALSE))</f>
        <v>0</v>
      </c>
      <c r="BL583" s="14">
        <f>IF(ISBLANK($B409),,HLOOKUP($C409,[1]Indices!$2:$639,MATCH(DATE(YEAR(BL$574),MONTH(BL$574)+$E409,1),[1]Indices!$A$2:$A$639,0),FALSE))</f>
        <v>0</v>
      </c>
      <c r="BM583" s="14">
        <f>IF(ISBLANK($B409),,HLOOKUP($C409,[1]Indices!$2:$639,MATCH(DATE(YEAR(BM$574),MONTH(BM$574)+$E409,1),[1]Indices!$A$2:$A$639,0),FALSE))</f>
        <v>0</v>
      </c>
      <c r="BN583" s="14">
        <f>IF(ISBLANK($B409),,HLOOKUP($C409,[1]Indices!$2:$639,MATCH(DATE(YEAR(BN$574),MONTH(BN$574)+$E409,1),[1]Indices!$A$2:$A$639,0),FALSE))</f>
        <v>0</v>
      </c>
      <c r="BO583" s="14">
        <f>IF(ISBLANK($B409),,HLOOKUP($C409,[1]Indices!$2:$639,MATCH(DATE(YEAR(BO$574),MONTH(BO$574)+$E409,1),[1]Indices!$A$2:$A$639,0),FALSE))</f>
        <v>0</v>
      </c>
      <c r="BP583" s="14">
        <f>IF(ISBLANK($B409),,HLOOKUP($C409,[1]Indices!$2:$639,MATCH(DATE(YEAR(BP$574),MONTH(BP$574)+$E409,1),[1]Indices!$A$2:$A$639,0),FALSE))</f>
        <v>0</v>
      </c>
      <c r="BQ583" s="14">
        <f>IF(ISBLANK($B409),,HLOOKUP($C409,[1]Indices!$2:$639,MATCH(DATE(YEAR(BQ$574),MONTH(BQ$574)+$E409,1),[1]Indices!$A$2:$A$639,0),FALSE))</f>
        <v>0</v>
      </c>
      <c r="BR583" s="14">
        <f>IF(ISBLANK($B409),,HLOOKUP($C409,[1]Indices!$2:$639,MATCH(DATE(YEAR(BR$574),MONTH(BR$574)+$E409,1),[1]Indices!$A$2:$A$639,0),FALSE))</f>
        <v>0</v>
      </c>
      <c r="BS583" s="14">
        <f>IF(ISBLANK($B409),,HLOOKUP($C409,[1]Indices!$2:$639,MATCH(DATE(YEAR(BS$574),MONTH(BS$574)+$E409,1),[1]Indices!$A$2:$A$639,0),FALSE))</f>
        <v>0</v>
      </c>
      <c r="BT583" s="14">
        <f>IF(ISBLANK($B409),,HLOOKUP($C409,[1]Indices!$2:$639,MATCH(DATE(YEAR(BT$574),MONTH(BT$574)+$E409,1),[1]Indices!$A$2:$A$639,0),FALSE))</f>
        <v>0</v>
      </c>
      <c r="BU583" s="14">
        <f>IF(ISBLANK($B409),,HLOOKUP($C409,[1]Indices!$2:$639,MATCH(DATE(YEAR(BU$574),MONTH(BU$574)+$E409,1),[1]Indices!$A$2:$A$639,0),FALSE))</f>
        <v>0</v>
      </c>
      <c r="BV583" s="14">
        <f>IF(ISBLANK($B409),,HLOOKUP($C409,[1]Indices!$2:$639,MATCH(DATE(YEAR(BV$574),MONTH(BV$574)+$E409,1),[1]Indices!$A$2:$A$639,0),FALSE))</f>
        <v>0</v>
      </c>
      <c r="BW583" s="14">
        <f>IF(ISBLANK($B409),,HLOOKUP($C409,[1]Indices!$2:$639,MATCH(DATE(YEAR(BW$574),MONTH(BW$574)+$E409,1),[1]Indices!$A$2:$A$639,0),FALSE))</f>
        <v>0</v>
      </c>
      <c r="BX583" s="14">
        <f>IF(ISBLANK($B409),,HLOOKUP($C409,[1]Indices!$2:$639,MATCH(DATE(YEAR(BX$574),MONTH(BX$574)+$E409,1),[1]Indices!$A$2:$A$639,0),FALSE))</f>
        <v>0</v>
      </c>
      <c r="BY583" s="14">
        <f>IF(ISBLANK($B409),,HLOOKUP($C409,[1]Indices!$2:$639,MATCH(DATE(YEAR(BY$574),MONTH(BY$574)+$E409,1),[1]Indices!$A$2:$A$639,0),FALSE))</f>
        <v>0</v>
      </c>
      <c r="BZ583" s="14">
        <f>IF(ISBLANK($B409),,HLOOKUP($C409,[1]Indices!$2:$639,MATCH(DATE(YEAR(BZ$574),MONTH(BZ$574)+$E409,1),[1]Indices!$A$2:$A$639,0),FALSE))</f>
        <v>0</v>
      </c>
      <c r="CA583" s="14">
        <f>IF(ISBLANK($B409),,HLOOKUP($C409,[1]Indices!$2:$639,MATCH(DATE(YEAR(CA$574),MONTH(CA$574)+$E409,1),[1]Indices!$A$2:$A$639,0),FALSE))</f>
        <v>0</v>
      </c>
      <c r="CB583" s="14">
        <f>IF(ISBLANK($B409),,HLOOKUP($C409,[1]Indices!$2:$639,MATCH(DATE(YEAR(CB$574),MONTH(CB$574)+$E409,1),[1]Indices!$A$2:$A$639,0),FALSE))</f>
        <v>0</v>
      </c>
      <c r="CC583" s="14">
        <f>IF(ISBLANK($B409),,HLOOKUP($C409,[1]Indices!$2:$639,MATCH(DATE(YEAR(CC$574),MONTH(CC$574)+$E409,1),[1]Indices!$A$2:$A$639,0),FALSE))</f>
        <v>0</v>
      </c>
      <c r="CD583" s="14">
        <f>IF(ISBLANK($B409),,HLOOKUP($C409,[1]Indices!$2:$639,MATCH(DATE(YEAR(CD$574),MONTH(CD$574)+$E409,1),[1]Indices!$A$2:$A$639,0),FALSE))</f>
        <v>0</v>
      </c>
      <c r="CE583" s="14">
        <f>IF(ISBLANK($B409),,HLOOKUP($C409,[1]Indices!$2:$639,MATCH(DATE(YEAR(CE$574),MONTH(CE$574)+$E409,1),[1]Indices!$A$2:$A$639,0),FALSE))</f>
        <v>0</v>
      </c>
      <c r="CF583" s="14">
        <f>IF(ISBLANK($B409),,HLOOKUP($C409,[1]Indices!$2:$639,MATCH(DATE(YEAR(CF$574),MONTH(CF$574)+$E409,1),[1]Indices!$A$2:$A$639,0),FALSE))</f>
        <v>0</v>
      </c>
      <c r="CG583" s="14">
        <f>IF(ISBLANK($B409),,HLOOKUP($C409,[1]Indices!$2:$639,MATCH(DATE(YEAR(CG$574),MONTH(CG$574)+$E409,1),[1]Indices!$A$2:$A$639,0),FALSE))</f>
        <v>0</v>
      </c>
      <c r="CH583" s="14">
        <f>IF(ISBLANK($B409),,HLOOKUP($C409,[1]Indices!$2:$639,MATCH(DATE(YEAR(CH$574),MONTH(CH$574)+$E409,1),[1]Indices!$A$2:$A$639,0),FALSE))</f>
        <v>0</v>
      </c>
      <c r="CI583" s="14">
        <f>IF(ISBLANK($B409),,HLOOKUP($C409,[1]Indices!$2:$639,MATCH(DATE(YEAR(CI$574),MONTH(CI$574)+$E409,1),[1]Indices!$A$2:$A$639,0),FALSE))</f>
        <v>0</v>
      </c>
      <c r="CJ583" s="14">
        <f>IF(ISBLANK($B409),,HLOOKUP($C409,[1]Indices!$2:$639,MATCH(DATE(YEAR(CJ$574),MONTH(CJ$574)+$E409,1),[1]Indices!$A$2:$A$639,0),FALSE))</f>
        <v>0</v>
      </c>
      <c r="CK583" s="14">
        <f>IF(ISBLANK($B409),,HLOOKUP($C409,[1]Indices!$2:$639,MATCH(DATE(YEAR(CK$574),MONTH(CK$574)+$E409,1),[1]Indices!$A$2:$A$639,0),FALSE))</f>
        <v>0</v>
      </c>
      <c r="CL583" s="14">
        <f>IF(ISBLANK($B409),,HLOOKUP($C409,[1]Indices!$2:$639,MATCH(DATE(YEAR(CL$574),MONTH(CL$574)+$E409,1),[1]Indices!$A$2:$A$639,0),FALSE))</f>
        <v>0</v>
      </c>
      <c r="CM583" s="14">
        <f>IF(ISBLANK($B409),,HLOOKUP($C409,[1]Indices!$2:$639,MATCH(DATE(YEAR(CM$574),MONTH(CM$574)+$E409,1),[1]Indices!$A$2:$A$639,0),FALSE))</f>
        <v>0</v>
      </c>
      <c r="CN583" s="14">
        <f>IF(ISBLANK($B409),,HLOOKUP($C409,[1]Indices!$2:$639,MATCH(DATE(YEAR(CN$574),MONTH(CN$574)+$E409,1),[1]Indices!$A$2:$A$639,0),FALSE))</f>
        <v>0</v>
      </c>
      <c r="CO583" s="14">
        <f>IF(ISBLANK($B409),,HLOOKUP($C409,[1]Indices!$2:$639,MATCH(DATE(YEAR(CO$574),MONTH(CO$574)+$E409,1),[1]Indices!$A$2:$A$639,0),FALSE))</f>
        <v>0</v>
      </c>
      <c r="CP583" s="14">
        <f>IF(ISBLANK($B409),,HLOOKUP($C409,[1]Indices!$2:$639,MATCH(DATE(YEAR(CP$574),MONTH(CP$574)+$E409,1),[1]Indices!$A$2:$A$639,0),FALSE))</f>
        <v>0</v>
      </c>
      <c r="CQ583" s="14">
        <f>IF(ISBLANK($B409),,HLOOKUP($C409,[1]Indices!$2:$639,MATCH(DATE(YEAR(CQ$574),MONTH(CQ$574)+$E409,1),[1]Indices!$A$2:$A$639,0),FALSE))</f>
        <v>0</v>
      </c>
      <c r="CR583" s="14">
        <f>IF(ISBLANK($B409),,HLOOKUP($C409,[1]Indices!$2:$639,MATCH(DATE(YEAR(CR$574),MONTH(CR$574)+$E409,1),[1]Indices!$A$2:$A$639,0),FALSE))</f>
        <v>0</v>
      </c>
      <c r="CS583" s="14">
        <f>IF(ISBLANK($B409),,HLOOKUP($C409,[1]Indices!$2:$639,MATCH(DATE(YEAR(CS$574),MONTH(CS$574)+$E409,1),[1]Indices!$A$2:$A$639,0),FALSE))</f>
        <v>0</v>
      </c>
      <c r="CT583" s="14">
        <f>IF(ISBLANK($B409),,HLOOKUP($C409,[1]Indices!$2:$639,MATCH(DATE(YEAR(CT$574),MONTH(CT$574)+$E409,1),[1]Indices!$A$2:$A$639,0),FALSE))</f>
        <v>0</v>
      </c>
      <c r="CU583" s="14">
        <f>IF(ISBLANK($B409),,HLOOKUP($C409,[1]Indices!$2:$639,MATCH(DATE(YEAR(CU$574),MONTH(CU$574)+$E409,1),[1]Indices!$A$2:$A$639,0),FALSE))</f>
        <v>0</v>
      </c>
      <c r="CV583" s="14">
        <f>IF(ISBLANK($B409),,HLOOKUP($C409,[1]Indices!$2:$639,MATCH(DATE(YEAR(CV$574),MONTH(CV$574)+$E409,1),[1]Indices!$A$2:$A$639,0),FALSE))</f>
        <v>0</v>
      </c>
      <c r="CW583" s="14">
        <f>IF(ISBLANK($B409),,HLOOKUP($C409,[1]Indices!$2:$639,MATCH(DATE(YEAR(CW$574),MONTH(CW$574)+$E409,1),[1]Indices!$A$2:$A$639,0),FALSE))</f>
        <v>0</v>
      </c>
      <c r="CX583" s="14">
        <f>IF(ISBLANK($B409),,HLOOKUP($C409,[1]Indices!$2:$639,MATCH(DATE(YEAR(CX$574),MONTH(CX$574)+$E409,1),[1]Indices!$A$2:$A$639,0),FALSE))</f>
        <v>0</v>
      </c>
      <c r="CY583" s="14">
        <f>IF(ISBLANK($B409),,HLOOKUP($C409,[1]Indices!$2:$639,MATCH(DATE(YEAR(CY$574),MONTH(CY$574)+$E409,1),[1]Indices!$A$2:$A$639,0),FALSE))</f>
        <v>0</v>
      </c>
      <c r="CZ583" s="14">
        <f>IF(ISBLANK($B409),,HLOOKUP($C409,[1]Indices!$2:$639,MATCH(DATE(YEAR(CZ$574),MONTH(CZ$574)+$E409,1),[1]Indices!$A$2:$A$639,0),FALSE))</f>
        <v>0</v>
      </c>
      <c r="DA583" s="14">
        <f>IF(ISBLANK($B409),,HLOOKUP($C409,[1]Indices!$2:$639,MATCH(DATE(YEAR(DA$574),MONTH(DA$574)+$E409,1),[1]Indices!$A$2:$A$639,0),FALSE))</f>
        <v>0</v>
      </c>
      <c r="DB583" s="14">
        <f>IF(ISBLANK($B409),,HLOOKUP($C409,[1]Indices!$2:$639,MATCH(DATE(YEAR(DB$574),MONTH(DB$574)+$E409,1),[1]Indices!$A$2:$A$639,0),FALSE))</f>
        <v>0</v>
      </c>
      <c r="DC583" s="14">
        <f>IF(ISBLANK($B409),,HLOOKUP($C409,[1]Indices!$2:$639,MATCH(DATE(YEAR(DC$574),MONTH(DC$574)+$E409,1),[1]Indices!$A$2:$A$639,0),FALSE))</f>
        <v>0</v>
      </c>
      <c r="DD583" s="14">
        <f>IF(ISBLANK($B409),,HLOOKUP($C409,[1]Indices!$2:$639,MATCH(DATE(YEAR(DD$574),MONTH(DD$574)+$E409,1),[1]Indices!$A$2:$A$639,0),FALSE))</f>
        <v>0</v>
      </c>
      <c r="DE583" s="14">
        <f>IF(ISBLANK($B409),,HLOOKUP($C409,[1]Indices!$2:$639,MATCH(DATE(YEAR(DE$574),MONTH(DE$574)+$E409,1),[1]Indices!$A$2:$A$639,0),FALSE))</f>
        <v>0</v>
      </c>
      <c r="DF583" s="14">
        <f>IF(ISBLANK($B409),,HLOOKUP($C409,[1]Indices!$2:$639,MATCH(DATE(YEAR(DF$574),MONTH(DF$574)+$E409,1),[1]Indices!$A$2:$A$639,0),FALSE))</f>
        <v>0</v>
      </c>
      <c r="DG583" s="14">
        <f>IF(ISBLANK($B409),,HLOOKUP($C409,[1]Indices!$2:$639,MATCH(DATE(YEAR(DG$574),MONTH(DG$574)+$E409,1),[1]Indices!$A$2:$A$639,0),FALSE))</f>
        <v>0</v>
      </c>
      <c r="DH583" s="14">
        <f>IF(ISBLANK($B409),,HLOOKUP($C409,[1]Indices!$2:$639,MATCH(DATE(YEAR(DH$574),MONTH(DH$574)+$E409,1),[1]Indices!$A$2:$A$639,0),FALSE))</f>
        <v>0</v>
      </c>
      <c r="DI583" s="14">
        <f>IF(ISBLANK($B409),,HLOOKUP($C409,[1]Indices!$2:$639,MATCH(DATE(YEAR(DI$574),MONTH(DI$574)+$E409,1),[1]Indices!$A$2:$A$639,0),FALSE))</f>
        <v>0</v>
      </c>
      <c r="DJ583" s="14">
        <f>IF(ISBLANK($B409),,HLOOKUP($C409,[1]Indices!$2:$639,MATCH(DATE(YEAR(DJ$574),MONTH(DJ$574)+$E409,1),[1]Indices!$A$2:$A$639,0),FALSE))</f>
        <v>0</v>
      </c>
      <c r="DK583" s="14">
        <f>IF(ISBLANK($B409),,HLOOKUP($C409,[1]Indices!$2:$639,MATCH(DATE(YEAR(DK$574),MONTH(DK$574)+$E409,1),[1]Indices!$A$2:$A$639,0),FALSE))</f>
        <v>0</v>
      </c>
      <c r="DL583" s="14">
        <f>IF(ISBLANK($B409),,HLOOKUP($C409,[1]Indices!$2:$639,MATCH(DATE(YEAR(DL$574),MONTH(DL$574)+$E409,1),[1]Indices!$A$2:$A$639,0),FALSE))</f>
        <v>0</v>
      </c>
      <c r="DM583" s="14">
        <f>IF(ISBLANK($B409),,HLOOKUP($C409,[1]Indices!$2:$639,MATCH(DATE(YEAR(DM$574),MONTH(DM$574)+$E409,1),[1]Indices!$A$2:$A$639,0),FALSE))</f>
        <v>0</v>
      </c>
      <c r="DN583" s="14">
        <f>IF(ISBLANK($B409),,HLOOKUP($C409,[1]Indices!$2:$639,MATCH(DATE(YEAR(DN$574),MONTH(DN$574)+$E409,1),[1]Indices!$A$2:$A$639,0),FALSE))</f>
        <v>0</v>
      </c>
      <c r="DO583" s="14">
        <f>IF(ISBLANK($B409),,HLOOKUP($C409,[1]Indices!$2:$639,MATCH(DATE(YEAR(DO$574),MONTH(DO$574)+$E409,1),[1]Indices!$A$2:$A$639,0),FALSE))</f>
        <v>0</v>
      </c>
      <c r="DP583" s="14">
        <f>IF(ISBLANK($B409),,HLOOKUP($C409,[1]Indices!$2:$639,MATCH(DATE(YEAR(DP$574),MONTH(DP$574)+$E409,1),[1]Indices!$A$2:$A$639,0),FALSE))</f>
        <v>0</v>
      </c>
      <c r="DQ583" s="14">
        <f>IF(ISBLANK($B409),,HLOOKUP($C409,[1]Indices!$2:$639,MATCH(DATE(YEAR(DQ$574),MONTH(DQ$574)+$E409,1),[1]Indices!$A$2:$A$639,0),FALSE))</f>
        <v>0</v>
      </c>
      <c r="DR583" s="14">
        <f>IF(ISBLANK($B409),,HLOOKUP($C409,[1]Indices!$2:$639,MATCH(DATE(YEAR(DR$574),MONTH(DR$574)+$E409,1),[1]Indices!$A$2:$A$639,0),FALSE))</f>
        <v>0</v>
      </c>
      <c r="DS583" s="14">
        <f>IF(ISBLANK($B409),,HLOOKUP($C409,[1]Indices!$2:$639,MATCH(DATE(YEAR(DS$574),MONTH(DS$574)+$E409,1),[1]Indices!$A$2:$A$639,0),FALSE))</f>
        <v>0</v>
      </c>
      <c r="DT583" s="14">
        <f>IF(ISBLANK($B409),,HLOOKUP($C409,[1]Indices!$2:$639,MATCH(DATE(YEAR(DT$574),MONTH(DT$574)+$E409,1),[1]Indices!$A$2:$A$639,0),FALSE))</f>
        <v>0</v>
      </c>
      <c r="DU583" s="14">
        <f>IF(ISBLANK($B409),,HLOOKUP($C409,[1]Indices!$2:$639,MATCH(DATE(YEAR(DU$574),MONTH(DU$574)+$E409,1),[1]Indices!$A$2:$A$639,0),FALSE))</f>
        <v>0</v>
      </c>
      <c r="DV583" s="14">
        <f>IF(ISBLANK($B409),,HLOOKUP($C409,[1]Indices!$2:$639,MATCH(DATE(YEAR(DV$574),MONTH(DV$574)+$E409,1),[1]Indices!$A$2:$A$639,0),FALSE))</f>
        <v>0</v>
      </c>
      <c r="DW583" s="14">
        <f>IF(ISBLANK($B409),,HLOOKUP($C409,[1]Indices!$2:$639,MATCH(DATE(YEAR(DW$574),MONTH(DW$574)+$E409,1),[1]Indices!$A$2:$A$639,0),FALSE))</f>
        <v>0</v>
      </c>
      <c r="DX583" s="14">
        <f>IF(ISBLANK($B409),,HLOOKUP($C409,[1]Indices!$2:$639,MATCH(DATE(YEAR(DX$574),MONTH(DX$574)+$E409,1),[1]Indices!$A$2:$A$639,0),FALSE))</f>
        <v>0</v>
      </c>
      <c r="DY583" s="14">
        <f>IF(ISBLANK($B409),,HLOOKUP($C409,[1]Indices!$2:$639,MATCH(DATE(YEAR(DY$574),MONTH(DY$574)+$E409,1),[1]Indices!$A$2:$A$639,0),FALSE))</f>
        <v>0</v>
      </c>
      <c r="DZ583" s="14">
        <f>IF(ISBLANK($B409),,HLOOKUP($C409,[1]Indices!$2:$639,MATCH(DATE(YEAR(DZ$574),MONTH(DZ$574)+$E409,1),[1]Indices!$A$2:$A$639,0),FALSE))</f>
        <v>0</v>
      </c>
      <c r="EA583" s="14">
        <f>IF(ISBLANK($B409),,HLOOKUP($C409,[1]Indices!$2:$639,MATCH(DATE(YEAR(EA$574),MONTH(EA$574)+$E409,1),[1]Indices!$A$2:$A$639,0),FALSE))</f>
        <v>0</v>
      </c>
      <c r="EB583" s="14">
        <f>IF(ISBLANK($B409),,HLOOKUP($C409,[1]Indices!$2:$639,MATCH(DATE(YEAR(EB$574),MONTH(EB$574)+$E409,1),[1]Indices!$A$2:$A$639,0),FALSE))</f>
        <v>0</v>
      </c>
      <c r="EC583" s="14">
        <f>IF(ISBLANK($B409),,HLOOKUP($C409,[1]Indices!$2:$639,MATCH(DATE(YEAR(EC$574),MONTH(EC$574)+$E409,1),[1]Indices!$A$2:$A$639,0),FALSE))</f>
        <v>0</v>
      </c>
      <c r="ED583" s="14">
        <f>IF(ISBLANK($B409),,HLOOKUP($C409,[1]Indices!$2:$639,MATCH(DATE(YEAR(ED$574),MONTH(ED$574)+$E409,1),[1]Indices!$A$2:$A$639,0),FALSE))</f>
        <v>0</v>
      </c>
      <c r="EE583" s="14">
        <f>IF(ISBLANK($B409),,HLOOKUP($C409,[1]Indices!$2:$639,MATCH(DATE(YEAR(EE$574),MONTH(EE$574)+$E409,1),[1]Indices!$A$2:$A$639,0),FALSE))</f>
        <v>0</v>
      </c>
      <c r="EF583" s="14">
        <f>IF(ISBLANK($B409),,HLOOKUP($C409,[1]Indices!$2:$639,MATCH(DATE(YEAR(EF$574),MONTH(EF$574)+$E409,1),[1]Indices!$A$2:$A$639,0),FALSE))</f>
        <v>0</v>
      </c>
      <c r="EG583" s="14">
        <f>IF(ISBLANK($B409),,HLOOKUP($C409,[1]Indices!$2:$639,MATCH(DATE(YEAR(EG$574),MONTH(EG$574)+$E409,1),[1]Indices!$A$2:$A$639,0),FALSE))</f>
        <v>0</v>
      </c>
      <c r="EH583" s="14">
        <f>IF(ISBLANK($B409),,HLOOKUP($C409,[1]Indices!$2:$639,MATCH(DATE(YEAR(EH$574),MONTH(EH$574)+$E409,1),[1]Indices!$A$2:$A$639,0),FALSE))</f>
        <v>0</v>
      </c>
      <c r="EI583" s="14">
        <f>IF(ISBLANK($B409),,HLOOKUP($C409,[1]Indices!$2:$639,MATCH(DATE(YEAR(EI$574),MONTH(EI$574)+$E409,1),[1]Indices!$A$2:$A$639,0),FALSE))</f>
        <v>0</v>
      </c>
      <c r="EJ583" s="14">
        <f>IF(ISBLANK($B409),,HLOOKUP($C409,[1]Indices!$2:$639,MATCH(DATE(YEAR(EJ$574),MONTH(EJ$574)+$E409,1),[1]Indices!$A$2:$A$639,0),FALSE))</f>
        <v>0</v>
      </c>
      <c r="EK583" s="14">
        <f>IF(ISBLANK($B409),,HLOOKUP($C409,[1]Indices!$2:$639,MATCH(DATE(YEAR(EK$574),MONTH(EK$574)+$E409,1),[1]Indices!$A$2:$A$639,0),FALSE))</f>
        <v>0</v>
      </c>
      <c r="EL583" s="14">
        <f>IF(ISBLANK($B409),,HLOOKUP($C409,[1]Indices!$2:$639,MATCH(DATE(YEAR(EL$574),MONTH(EL$574)+$E409,1),[1]Indices!$A$2:$A$639,0),FALSE))</f>
        <v>0</v>
      </c>
      <c r="EM583" s="14">
        <f>IF(ISBLANK($B409),,HLOOKUP($C409,[1]Indices!$2:$639,MATCH(DATE(YEAR(EM$574),MONTH(EM$574)+$E409,1),[1]Indices!$A$2:$A$639,0),FALSE))</f>
        <v>0</v>
      </c>
      <c r="EN583" s="14">
        <f>IF(ISBLANK($B409),,HLOOKUP($C409,[1]Indices!$2:$639,MATCH(DATE(YEAR(EN$574),MONTH(EN$574)+$E409,1),[1]Indices!$A$2:$A$639,0),FALSE))</f>
        <v>0</v>
      </c>
      <c r="EO583" s="14">
        <f>IF(ISBLANK($B409),,HLOOKUP($C409,[1]Indices!$2:$639,MATCH(DATE(YEAR(EO$574),MONTH(EO$574)+$E409,1),[1]Indices!$A$2:$A$639,0),FALSE))</f>
        <v>0</v>
      </c>
      <c r="EP583" s="14">
        <f>IF(ISBLANK($B409),,HLOOKUP($C409,[1]Indices!$2:$639,MATCH(DATE(YEAR(EP$574),MONTH(EP$574)+$E409,1),[1]Indices!$A$2:$A$639,0),FALSE))</f>
        <v>0</v>
      </c>
      <c r="EQ583" s="14">
        <f>IF(ISBLANK($B409),,HLOOKUP($C409,[1]Indices!$2:$639,MATCH(DATE(YEAR(EQ$574),MONTH(EQ$574)+$E409,1),[1]Indices!$A$2:$A$639,0),FALSE))</f>
        <v>0</v>
      </c>
      <c r="ER583" s="14">
        <f>IF(ISBLANK($B409),,HLOOKUP($C409,[1]Indices!$2:$639,MATCH(DATE(YEAR(ER$574),MONTH(ER$574)+$E409,1),[1]Indices!$A$2:$A$639,0),FALSE))</f>
        <v>0</v>
      </c>
      <c r="ES583" s="14">
        <f>IF(ISBLANK($B409),,HLOOKUP($C409,[1]Indices!$2:$639,MATCH(DATE(YEAR(ES$574),MONTH(ES$574)+$E409,1),[1]Indices!$A$2:$A$639,0),FALSE))</f>
        <v>0</v>
      </c>
      <c r="ET583" s="14">
        <f>IF(ISBLANK($B409),,HLOOKUP($C409,[1]Indices!$2:$639,MATCH(DATE(YEAR(ET$574),MONTH(ET$574)+$E409,1),[1]Indices!$A$2:$A$639,0),FALSE))</f>
        <v>0</v>
      </c>
      <c r="EU583" s="14">
        <f>IF(ISBLANK($B409),,HLOOKUP($C409,[1]Indices!$2:$639,MATCH(DATE(YEAR(EU$574),MONTH(EU$574)+$E409,1),[1]Indices!$A$2:$A$639,0),FALSE))</f>
        <v>0</v>
      </c>
      <c r="EV583" s="14">
        <f>IF(ISBLANK($B409),,HLOOKUP($C409,[1]Indices!$2:$639,MATCH(DATE(YEAR(EV$574),MONTH(EV$574)+$E409,1),[1]Indices!$A$2:$A$639,0),FALSE))</f>
        <v>0</v>
      </c>
      <c r="EW583" s="14">
        <f>IF(ISBLANK($B409),,HLOOKUP($C409,[1]Indices!$2:$639,MATCH(DATE(YEAR(EW$574),MONTH(EW$574)+$E409,1),[1]Indices!$A$2:$A$639,0),FALSE))</f>
        <v>0</v>
      </c>
      <c r="EX583" s="14">
        <f>IF(ISBLANK($B409),,HLOOKUP($C409,[1]Indices!$2:$639,MATCH(DATE(YEAR(EX$574),MONTH(EX$574)+$E409,1),[1]Indices!$A$2:$A$639,0),FALSE))</f>
        <v>0</v>
      </c>
      <c r="EY583" s="14">
        <f>IF(ISBLANK($B409),,HLOOKUP($C409,[1]Indices!$2:$639,MATCH(DATE(YEAR(EY$574),MONTH(EY$574)+$E409,1),[1]Indices!$A$2:$A$639,0),FALSE))</f>
        <v>0</v>
      </c>
      <c r="EZ583" s="14">
        <f>IF(ISBLANK($B409),,HLOOKUP($C409,[1]Indices!$2:$639,MATCH(DATE(YEAR(EZ$574),MONTH(EZ$574)+$E409,1),[1]Indices!$A$2:$A$639,0),FALSE))</f>
        <v>0</v>
      </c>
      <c r="FA583" s="14">
        <f>IF(ISBLANK($B409),,HLOOKUP($C409,[1]Indices!$2:$639,MATCH(DATE(YEAR(FA$574),MONTH(FA$574)+$E409,1),[1]Indices!$A$2:$A$639,0),FALSE))</f>
        <v>0</v>
      </c>
      <c r="FB583" s="14">
        <f>IF(ISBLANK($B409),,HLOOKUP($C409,[1]Indices!$2:$639,MATCH(DATE(YEAR(FB$574),MONTH(FB$574)+$E409,1),[1]Indices!$A$2:$A$639,0),FALSE))</f>
        <v>0</v>
      </c>
      <c r="FC583" s="14">
        <f>IF(ISBLANK($B409),,HLOOKUP($C409,[1]Indices!$2:$639,MATCH(DATE(YEAR(FC$574),MONTH(FC$574)+$E409,1),[1]Indices!$A$2:$A$639,0),FALSE))</f>
        <v>0</v>
      </c>
      <c r="FD583" s="14">
        <f>IF(ISBLANK($B409),,HLOOKUP($C409,[1]Indices!$2:$639,MATCH(DATE(YEAR(FD$574),MONTH(FD$574)+$E409,1),[1]Indices!$A$2:$A$639,0),FALSE))</f>
        <v>0</v>
      </c>
      <c r="FE583" s="14">
        <f>IF(ISBLANK($B409),,HLOOKUP($C409,[1]Indices!$2:$639,MATCH(DATE(YEAR(FE$574),MONTH(FE$574)+$E409,1),[1]Indices!$A$2:$A$639,0),FALSE))</f>
        <v>0</v>
      </c>
      <c r="FF583" s="14">
        <f>IF(ISBLANK($B409),,HLOOKUP($C409,[1]Indices!$2:$639,MATCH(DATE(YEAR(FF$574),MONTH(FF$574)+$E409,1),[1]Indices!$A$2:$A$639,0),FALSE))</f>
        <v>0</v>
      </c>
      <c r="FG583" s="14">
        <f>IF(ISBLANK($B409),,HLOOKUP($C409,[1]Indices!$2:$639,MATCH(DATE(YEAR(FG$574),MONTH(FG$574)+$E409,1),[1]Indices!$A$2:$A$639,0),FALSE))</f>
        <v>0</v>
      </c>
      <c r="FH583" s="14">
        <f>IF(ISBLANK($B409),,HLOOKUP($C409,[1]Indices!$2:$639,MATCH(DATE(YEAR(FH$574),MONTH(FH$574)+$E409,1),[1]Indices!$A$2:$A$639,0),FALSE))</f>
        <v>0</v>
      </c>
      <c r="FI583" s="14">
        <f>IF(ISBLANK($B409),,HLOOKUP($C409,[1]Indices!$2:$639,MATCH(DATE(YEAR(FI$574),MONTH(FI$574)+$E409,1),[1]Indices!$A$2:$A$639,0),FALSE))</f>
        <v>0</v>
      </c>
      <c r="FJ583" s="14">
        <f>IF(ISBLANK($B409),,HLOOKUP($C409,[1]Indices!$2:$639,MATCH(DATE(YEAR(FJ$574),MONTH(FJ$574)+$E409,1),[1]Indices!$A$2:$A$639,0),FALSE))</f>
        <v>0</v>
      </c>
      <c r="FK583" s="14">
        <f>IF(ISBLANK($B409),,HLOOKUP($C409,[1]Indices!$2:$639,MATCH(DATE(YEAR(FK$574),MONTH(FK$574)+$E409,1),[1]Indices!$A$2:$A$639,0),FALSE))</f>
        <v>0</v>
      </c>
      <c r="FL583" s="14">
        <f>IF(ISBLANK($B409),,HLOOKUP($C409,[1]Indices!$2:$639,MATCH(DATE(YEAR(FL$574),MONTH(FL$574)+$E409,1),[1]Indices!$A$2:$A$639,0),FALSE))</f>
        <v>0</v>
      </c>
      <c r="FM583" s="14">
        <f>IF(ISBLANK($B409),,HLOOKUP($C409,[1]Indices!$2:$639,MATCH(DATE(YEAR(FM$574),MONTH(FM$574)+$E409,1),[1]Indices!$A$2:$A$639,0),FALSE))</f>
        <v>0</v>
      </c>
      <c r="FN583" s="14">
        <f>IF(ISBLANK($B409),,HLOOKUP($C409,[1]Indices!$2:$639,MATCH(DATE(YEAR(FN$574),MONTH(FN$574)+$E409,1),[1]Indices!$A$2:$A$639,0),FALSE))</f>
        <v>0</v>
      </c>
      <c r="FO583" s="14">
        <f>IF(ISBLANK($B409),,HLOOKUP($C409,[1]Indices!$2:$639,MATCH(DATE(YEAR(FO$574),MONTH(FO$574)+$E409,1),[1]Indices!$A$2:$A$639,0),FALSE))</f>
        <v>0</v>
      </c>
      <c r="FP583" s="14">
        <f>IF(ISBLANK($B409),,HLOOKUP($C409,[1]Indices!$2:$639,MATCH(DATE(YEAR(FP$574),MONTH(FP$574)+$E409,1),[1]Indices!$A$2:$A$639,0),FALSE))</f>
        <v>0</v>
      </c>
      <c r="FQ583" s="14">
        <f>IF(ISBLANK($B409),,HLOOKUP($C409,[1]Indices!$2:$639,MATCH(DATE(YEAR(FQ$574),MONTH(FQ$574)+$E409,1),[1]Indices!$A$2:$A$639,0),FALSE))</f>
        <v>0</v>
      </c>
      <c r="FR583" s="14">
        <f>IF(ISBLANK($B409),,HLOOKUP($C409,[1]Indices!$2:$639,MATCH(DATE(YEAR(FR$574),MONTH(FR$574)+$E409,1),[1]Indices!$A$2:$A$639,0),FALSE))</f>
        <v>0</v>
      </c>
      <c r="FS583" s="14">
        <f>IF(ISBLANK($B409),,HLOOKUP($C409,[1]Indices!$2:$639,MATCH(DATE(YEAR(FS$574),MONTH(FS$574)+$E409,1),[1]Indices!$A$2:$A$639,0),FALSE))</f>
        <v>0</v>
      </c>
      <c r="FT583" s="14">
        <f>IF(ISBLANK($B409),,HLOOKUP($C409,[1]Indices!$2:$639,MATCH(DATE(YEAR(FT$574),MONTH(FT$574)+$E409,1),[1]Indices!$A$2:$A$639,0),FALSE))</f>
        <v>0</v>
      </c>
      <c r="FU583" s="14">
        <f>IF(ISBLANK($B409),,HLOOKUP($C409,[1]Indices!$2:$639,MATCH(DATE(YEAR(FU$574),MONTH(FU$574)+$E409,1),[1]Indices!$A$2:$A$639,0),FALSE))</f>
        <v>0</v>
      </c>
      <c r="FV583" s="14">
        <f>IF(ISBLANK($B409),,HLOOKUP($C409,[1]Indices!$2:$639,MATCH(DATE(YEAR(FV$574),MONTH(FV$574)+$E409,1),[1]Indices!$A$2:$A$639,0),FALSE))</f>
        <v>0</v>
      </c>
      <c r="FW583" s="14">
        <f>IF(ISBLANK($B409),,HLOOKUP($C409,[1]Indices!$2:$639,MATCH(DATE(YEAR(FW$574),MONTH(FW$574)+$E409,1),[1]Indices!$A$2:$A$639,0),FALSE))</f>
        <v>0</v>
      </c>
      <c r="FX583" s="14">
        <f>IF(ISBLANK($B409),,HLOOKUP($C409,[1]Indices!$2:$639,MATCH(DATE(YEAR(FX$574),MONTH(FX$574)+$E409,1),[1]Indices!$A$2:$A$639,0),FALSE))</f>
        <v>0</v>
      </c>
      <c r="FY583" s="14">
        <f>IF(ISBLANK($B409),,HLOOKUP($C409,[1]Indices!$2:$639,MATCH(DATE(YEAR(FY$574),MONTH(FY$574)+$E409,1),[1]Indices!$A$2:$A$639,0),FALSE))</f>
        <v>0</v>
      </c>
      <c r="FZ583" s="14">
        <f>IF(ISBLANK($B409),,HLOOKUP($C409,[1]Indices!$2:$639,MATCH(DATE(YEAR(FZ$574),MONTH(FZ$574)+$E409,1),[1]Indices!$A$2:$A$639,0),FALSE))</f>
        <v>0</v>
      </c>
      <c r="GA583" s="14">
        <f>IF(ISBLANK($B409),,HLOOKUP($C409,[1]Indices!$2:$639,MATCH(DATE(YEAR(GA$574),MONTH(GA$574)+$E409,1),[1]Indices!$A$2:$A$639,0),FALSE))</f>
        <v>0</v>
      </c>
      <c r="GB583" s="14">
        <f>IF(ISBLANK($B409),,HLOOKUP($C409,[1]Indices!$2:$639,MATCH(DATE(YEAR(GB$574),MONTH(GB$574)+$E409,1),[1]Indices!$A$2:$A$639,0),FALSE))</f>
        <v>0</v>
      </c>
      <c r="GC583" s="14">
        <f>IF(ISBLANK($B409),,HLOOKUP($C409,[1]Indices!$2:$639,MATCH(DATE(YEAR(GC$574),MONTH(GC$574)+$E409,1),[1]Indices!$A$2:$A$639,0),FALSE))</f>
        <v>0</v>
      </c>
      <c r="GD583" s="14">
        <f>IF(ISBLANK($B409),,HLOOKUP($C409,[1]Indices!$2:$639,MATCH(DATE(YEAR(GD$574),MONTH(GD$574)+$E409,1),[1]Indices!$A$2:$A$639,0),FALSE))</f>
        <v>0</v>
      </c>
      <c r="GE583" s="14">
        <f>IF(ISBLANK($B409),,HLOOKUP($C409,[1]Indices!$2:$639,MATCH(DATE(YEAR(GE$574),MONTH(GE$574)+$E409,1),[1]Indices!$A$2:$A$639,0),FALSE))</f>
        <v>0</v>
      </c>
      <c r="GF583" s="14">
        <f>IF(ISBLANK($B409),,HLOOKUP($C409,[1]Indices!$2:$639,MATCH(DATE(YEAR(GF$574),MONTH(GF$574)+$E409,1),[1]Indices!$A$2:$A$639,0),FALSE))</f>
        <v>0</v>
      </c>
      <c r="GG583" s="14">
        <f>IF(ISBLANK($B409),,HLOOKUP($C409,[1]Indices!$2:$639,MATCH(DATE(YEAR(GG$574),MONTH(GG$574)+$E409,1),[1]Indices!$A$2:$A$639,0),FALSE))</f>
        <v>0</v>
      </c>
      <c r="GH583" s="14">
        <f>IF(ISBLANK($B409),,HLOOKUP($C409,[1]Indices!$2:$639,MATCH(DATE(YEAR(GH$574),MONTH(GH$574)+$E409,1),[1]Indices!$A$2:$A$639,0),FALSE))</f>
        <v>0</v>
      </c>
      <c r="GI583" s="14">
        <f>IF(ISBLANK($B409),,HLOOKUP($C409,[1]Indices!$2:$639,MATCH(DATE(YEAR(GI$574),MONTH(GI$574)+$E409,1),[1]Indices!$A$2:$A$639,0),FALSE))</f>
        <v>0</v>
      </c>
      <c r="GJ583" s="14">
        <f>IF(ISBLANK($B409),,HLOOKUP($C409,[1]Indices!$2:$639,MATCH(DATE(YEAR(GJ$574),MONTH(GJ$574)+$E409,1),[1]Indices!$A$2:$A$639,0),FALSE))</f>
        <v>0</v>
      </c>
      <c r="GK583" s="14">
        <f>IF(ISBLANK($B409),,HLOOKUP($C409,[1]Indices!$2:$639,MATCH(DATE(YEAR(GK$574),MONTH(GK$574)+$E409,1),[1]Indices!$A$2:$A$639,0),FALSE))</f>
        <v>0</v>
      </c>
      <c r="GL583" s="14">
        <f>IF(ISBLANK($B409),,HLOOKUP($C409,[1]Indices!$2:$639,MATCH(DATE(YEAR(GL$574),MONTH(GL$574)+$E409,1),[1]Indices!$A$2:$A$639,0),FALSE))</f>
        <v>0</v>
      </c>
      <c r="GM583" s="14">
        <f>IF(ISBLANK($B409),,HLOOKUP($C409,[1]Indices!$2:$639,MATCH(DATE(YEAR(GM$574),MONTH(GM$574)+$E409,1),[1]Indices!$A$2:$A$639,0),FALSE))</f>
        <v>0</v>
      </c>
      <c r="GN583" s="14">
        <f>IF(ISBLANK($B409),,HLOOKUP($C409,[1]Indices!$2:$639,MATCH(DATE(YEAR(GN$574),MONTH(GN$574)+$E409,1),[1]Indices!$A$2:$A$639,0),FALSE))</f>
        <v>0</v>
      </c>
      <c r="GO583" s="14">
        <f>IF(ISBLANK($B409),,HLOOKUP($C409,[1]Indices!$2:$639,MATCH(DATE(YEAR(GO$574),MONTH(GO$574)+$E409,1),[1]Indices!$A$2:$A$639,0),FALSE))</f>
        <v>0</v>
      </c>
      <c r="GP583" s="14">
        <f>IF(ISBLANK($B409),,HLOOKUP($C409,[1]Indices!$2:$639,MATCH(DATE(YEAR(GP$574),MONTH(GP$574)+$E409,1),[1]Indices!$A$2:$A$639,0),FALSE))</f>
        <v>0</v>
      </c>
      <c r="GQ583" s="14">
        <f>IF(ISBLANK($B409),,HLOOKUP($C409,[1]Indices!$2:$639,MATCH(DATE(YEAR(GQ$574),MONTH(GQ$574)+$E409,1),[1]Indices!$A$2:$A$639,0),FALSE))</f>
        <v>0</v>
      </c>
      <c r="GR583" s="14">
        <f>IF(ISBLANK($B409),,HLOOKUP($C409,[1]Indices!$2:$639,MATCH(DATE(YEAR(GR$574),MONTH(GR$574)+$E409,1),[1]Indices!$A$2:$A$639,0),FALSE))</f>
        <v>0</v>
      </c>
      <c r="GS583" s="14">
        <f>IF(ISBLANK($B409),,HLOOKUP($C409,[1]Indices!$2:$639,MATCH(DATE(YEAR(GS$574),MONTH(GS$574)+$E409,1),[1]Indices!$A$2:$A$639,0),FALSE))</f>
        <v>0</v>
      </c>
      <c r="GT583" s="14">
        <f>IF(ISBLANK($B409),,HLOOKUP($C409,[1]Indices!$2:$639,MATCH(DATE(YEAR(GT$574),MONTH(GT$574)+$E409,1),[1]Indices!$A$2:$A$639,0),FALSE))</f>
        <v>0</v>
      </c>
      <c r="GU583" s="14">
        <f>IF(ISBLANK($B409),,HLOOKUP($C409,[1]Indices!$2:$639,MATCH(DATE(YEAR(GU$574),MONTH(GU$574)+$E409,1),[1]Indices!$A$2:$A$639,0),FALSE))</f>
        <v>0</v>
      </c>
      <c r="GV583" s="14">
        <f>IF(ISBLANK($B409),,HLOOKUP($C409,[1]Indices!$2:$639,MATCH(DATE(YEAR(GV$574),MONTH(GV$574)+$E409,1),[1]Indices!$A$2:$A$639,0),FALSE))</f>
        <v>0</v>
      </c>
      <c r="GW583" s="14">
        <f>IF(ISBLANK($B409),,HLOOKUP($C409,[1]Indices!$2:$639,MATCH(DATE(YEAR(GW$574),MONTH(GW$574)+$E409,1),[1]Indices!$A$2:$A$639,0),FALSE))</f>
        <v>0</v>
      </c>
      <c r="GX583" s="14">
        <f>IF(ISBLANK($B409),,HLOOKUP($C409,[1]Indices!$2:$639,MATCH(DATE(YEAR(GX$574),MONTH(GX$574)+$E409,1),[1]Indices!$A$2:$A$639,0),FALSE))</f>
        <v>0</v>
      </c>
      <c r="GY583" s="14">
        <f>IF(ISBLANK($B409),,HLOOKUP($C409,[1]Indices!$2:$639,MATCH(DATE(YEAR(GY$574),MONTH(GY$574)+$E409,1),[1]Indices!$A$2:$A$639,0),FALSE))</f>
        <v>0</v>
      </c>
      <c r="GZ583" s="14">
        <f>IF(ISBLANK($B409),,HLOOKUP($C409,[1]Indices!$2:$639,MATCH(DATE(YEAR(GZ$574),MONTH(GZ$574)+$E409,1),[1]Indices!$A$2:$A$639,0),FALSE))</f>
        <v>0</v>
      </c>
      <c r="HA583" s="14">
        <f>IF(ISBLANK($B409),,HLOOKUP($C409,[1]Indices!$2:$639,MATCH(DATE(YEAR(HA$574),MONTH(HA$574)+$E409,1),[1]Indices!$A$2:$A$639,0),FALSE))</f>
        <v>0</v>
      </c>
      <c r="HB583" s="14">
        <f>IF(ISBLANK($B409),,HLOOKUP($C409,[1]Indices!$2:$639,MATCH(DATE(YEAR(HB$574),MONTH(HB$574)+$E409,1),[1]Indices!$A$2:$A$639,0),FALSE))</f>
        <v>0</v>
      </c>
      <c r="HC583" s="14">
        <f>IF(ISBLANK($B409),,HLOOKUP($C409,[1]Indices!$2:$639,MATCH(DATE(YEAR(HC$574),MONTH(HC$574)+$E409,1),[1]Indices!$A$2:$A$639,0),FALSE))</f>
        <v>0</v>
      </c>
      <c r="HD583" s="14">
        <f>IF(ISBLANK($B409),,HLOOKUP($C409,[1]Indices!$2:$639,MATCH(DATE(YEAR(HD$574),MONTH(HD$574)+$E409,1),[1]Indices!$A$2:$A$639,0),FALSE))</f>
        <v>0</v>
      </c>
      <c r="HE583" s="14">
        <f>IF(ISBLANK($B409),,HLOOKUP($C409,[1]Indices!$2:$639,MATCH(DATE(YEAR(HE$574),MONTH(HE$574)+$E409,1),[1]Indices!$A$2:$A$639,0),FALSE))</f>
        <v>0</v>
      </c>
      <c r="HF583" s="14">
        <f>IF(ISBLANK($B409),,HLOOKUP($C409,[1]Indices!$2:$639,MATCH(DATE(YEAR(HF$574),MONTH(HF$574)+$E409,1),[1]Indices!$A$2:$A$639,0),FALSE))</f>
        <v>0</v>
      </c>
      <c r="HG583" s="14">
        <f>IF(ISBLANK($B409),,HLOOKUP($C409,[1]Indices!$2:$639,MATCH(DATE(YEAR(HG$574),MONTH(HG$574)+$E409,1),[1]Indices!$A$2:$A$639,0),FALSE))</f>
        <v>0</v>
      </c>
      <c r="HH583" s="14">
        <f>IF(ISBLANK($B409),,HLOOKUP($C409,[1]Indices!$2:$639,MATCH(DATE(YEAR(HH$574),MONTH(HH$574)+$E409,1),[1]Indices!$A$2:$A$639,0),FALSE))</f>
        <v>0</v>
      </c>
      <c r="HI583" s="14">
        <f>IF(ISBLANK($B409),,HLOOKUP($C409,[1]Indices!$2:$639,MATCH(DATE(YEAR(HI$574),MONTH(HI$574)+$E409,1),[1]Indices!$A$2:$A$639,0),FALSE))</f>
        <v>0</v>
      </c>
      <c r="HJ583" s="14">
        <f>IF(ISBLANK($B409),,HLOOKUP($C409,[1]Indices!$2:$639,MATCH(DATE(YEAR(HJ$574),MONTH(HJ$574)+$E409,1),[1]Indices!$A$2:$A$639,0),FALSE))</f>
        <v>0</v>
      </c>
      <c r="HK583" s="14">
        <f>IF(ISBLANK($B409),,HLOOKUP($C409,[1]Indices!$2:$639,MATCH(DATE(YEAR(HK$574),MONTH(HK$574)+$E409,1),[1]Indices!$A$2:$A$639,0),FALSE))</f>
        <v>0</v>
      </c>
      <c r="HL583" s="14">
        <f>IF(ISBLANK($B409),,HLOOKUP($C409,[1]Indices!$2:$639,MATCH(DATE(YEAR(HL$574),MONTH(HL$574)+$E409,1),[1]Indices!$A$2:$A$639,0),FALSE))</f>
        <v>0</v>
      </c>
      <c r="HM583" s="14">
        <f>IF(ISBLANK($B409),,HLOOKUP($C409,[1]Indices!$2:$639,MATCH(DATE(YEAR(HM$574),MONTH(HM$574)+$E409,1),[1]Indices!$A$2:$A$639,0),FALSE))</f>
        <v>0</v>
      </c>
      <c r="HN583" s="14">
        <f>IF(ISBLANK($B409),,HLOOKUP($C409,[1]Indices!$2:$639,MATCH(DATE(YEAR(HN$574),MONTH(HN$574)+$E409,1),[1]Indices!$A$2:$A$639,0),FALSE))</f>
        <v>0</v>
      </c>
      <c r="HO583" s="14">
        <f>IF(ISBLANK($B409),,HLOOKUP($C409,[1]Indices!$2:$639,MATCH(DATE(YEAR(HO$574),MONTH(HO$574)+$E409,1),[1]Indices!$A$2:$A$639,0),FALSE))</f>
        <v>0</v>
      </c>
      <c r="HP583" s="14">
        <f>IF(ISBLANK($B409),,HLOOKUP($C409,[1]Indices!$2:$639,MATCH(DATE(YEAR(HP$574),MONTH(HP$574)+$E409,1),[1]Indices!$A$2:$A$639,0),FALSE))</f>
        <v>0</v>
      </c>
      <c r="HQ583" s="14">
        <f>IF(ISBLANK($B409),,HLOOKUP($C409,[1]Indices!$2:$639,MATCH(DATE(YEAR(HQ$574),MONTH(HQ$574)+$E409,1),[1]Indices!$A$2:$A$639,0),FALSE))</f>
        <v>0</v>
      </c>
      <c r="HR583" s="14">
        <f>IF(ISBLANK($B409),,HLOOKUP($C409,[1]Indices!$2:$639,MATCH(DATE(YEAR(HR$574),MONTH(HR$574)+$E409,1),[1]Indices!$A$2:$A$639,0),FALSE))</f>
        <v>0</v>
      </c>
      <c r="HS583" s="14">
        <f>IF(ISBLANK($B409),,HLOOKUP($C409,[1]Indices!$2:$639,MATCH(DATE(YEAR(HS$574),MONTH(HS$574)+$E409,1),[1]Indices!$A$2:$A$639,0),FALSE))</f>
        <v>0</v>
      </c>
      <c r="HT583" s="14">
        <f>IF(ISBLANK($B409),,HLOOKUP($C409,[1]Indices!$2:$639,MATCH(DATE(YEAR(HT$574),MONTH(HT$574)+$E409,1),[1]Indices!$A$2:$A$639,0),FALSE))</f>
        <v>0</v>
      </c>
      <c r="HU583" s="14">
        <f>IF(ISBLANK($B409),,HLOOKUP($C409,[1]Indices!$2:$639,MATCH(DATE(YEAR(HU$574),MONTH(HU$574)+$E409,1),[1]Indices!$A$2:$A$639,0),FALSE))</f>
        <v>0</v>
      </c>
      <c r="HV583" s="14">
        <f>IF(ISBLANK($B409),,HLOOKUP($C409,[1]Indices!$2:$639,MATCH(DATE(YEAR(HV$574),MONTH(HV$574)+$E409,1),[1]Indices!$A$2:$A$639,0),FALSE))</f>
        <v>0</v>
      </c>
      <c r="HW583" s="14">
        <f>IF(ISBLANK($B409),,HLOOKUP($C409,[1]Indices!$2:$639,MATCH(DATE(YEAR(HW$574),MONTH(HW$574)+$E409,1),[1]Indices!$A$2:$A$639,0),FALSE))</f>
        <v>0</v>
      </c>
      <c r="HX583" s="14">
        <f>IF(ISBLANK($B409),,HLOOKUP($C409,[1]Indices!$2:$639,MATCH(DATE(YEAR(HX$574),MONTH(HX$574)+$E409,1),[1]Indices!$A$2:$A$639,0),FALSE))</f>
        <v>0</v>
      </c>
      <c r="HY583" s="14">
        <f>IF(ISBLANK($B409),,HLOOKUP($C409,[1]Indices!$2:$639,MATCH(DATE(YEAR(HY$574),MONTH(HY$574)+$E409,1),[1]Indices!$A$2:$A$639,0),FALSE))</f>
        <v>0</v>
      </c>
      <c r="HZ583" s="14">
        <f>IF(ISBLANK($B409),,HLOOKUP($C409,[1]Indices!$2:$639,MATCH(DATE(YEAR(HZ$574),MONTH(HZ$574)+$E409,1),[1]Indices!$A$2:$A$639,0),FALSE))</f>
        <v>0</v>
      </c>
      <c r="IA583" s="14">
        <f>IF(ISBLANK($B409),,HLOOKUP($C409,[1]Indices!$2:$639,MATCH(DATE(YEAR(IA$574),MONTH(IA$574)+$E409,1),[1]Indices!$A$2:$A$639,0),FALSE))</f>
        <v>0</v>
      </c>
      <c r="IB583" s="14">
        <f>IF(ISBLANK($B409),,HLOOKUP($C409,[1]Indices!$2:$639,MATCH(DATE(YEAR(IB$574),MONTH(IB$574)+$E409,1),[1]Indices!$A$2:$A$639,0),FALSE))</f>
        <v>0</v>
      </c>
      <c r="IC583" s="14">
        <f>IF(ISBLANK($B409),,HLOOKUP($C409,[1]Indices!$2:$639,MATCH(DATE(YEAR(IC$574),MONTH(IC$574)+$E409,1),[1]Indices!$A$2:$A$639,0),FALSE))</f>
        <v>0</v>
      </c>
      <c r="ID583" s="14">
        <f>IF(ISBLANK($B409),,HLOOKUP($C409,[1]Indices!$2:$639,MATCH(DATE(YEAR(ID$574),MONTH(ID$574)+$E409,1),[1]Indices!$A$2:$A$639,0),FALSE))</f>
        <v>0</v>
      </c>
      <c r="IE583" s="14">
        <f>IF(ISBLANK($B409),,HLOOKUP($C409,[1]Indices!$2:$639,MATCH(DATE(YEAR(IE$574),MONTH(IE$574)+$E409,1),[1]Indices!$A$2:$A$639,0),FALSE))</f>
        <v>0</v>
      </c>
      <c r="IF583" s="14">
        <f>IF(ISBLANK($B409),,HLOOKUP($C409,[1]Indices!$2:$639,MATCH(DATE(YEAR(IF$574),MONTH(IF$574)+$E409,1),[1]Indices!$A$2:$A$639,0),FALSE))</f>
        <v>0</v>
      </c>
      <c r="IG583" s="14">
        <f>IF(ISBLANK($B409),,HLOOKUP($C409,[1]Indices!$2:$639,MATCH(DATE(YEAR(IG$574),MONTH(IG$574)+$E409,1),[1]Indices!$A$2:$A$639,0),FALSE))</f>
        <v>0</v>
      </c>
      <c r="IH583" s="14">
        <f>IF(ISBLANK($B409),,HLOOKUP($C409,[1]Indices!$2:$639,MATCH(DATE(YEAR(IH$574),MONTH(IH$574)+$E409,1),[1]Indices!$A$2:$A$639,0),FALSE))</f>
        <v>0</v>
      </c>
      <c r="II583" s="14">
        <f>IF(ISBLANK($B409),,HLOOKUP($C409,[1]Indices!$2:$639,MATCH(DATE(YEAR(II$574),MONTH(II$574)+$E409,1),[1]Indices!$A$2:$A$639,0),FALSE))</f>
        <v>0</v>
      </c>
      <c r="IJ583" s="14">
        <f>IF(ISBLANK($B409),,HLOOKUP($C409,[1]Indices!$2:$639,MATCH(DATE(YEAR(IJ$574),MONTH(IJ$574)+$E409,1),[1]Indices!$A$2:$A$639,0),FALSE))</f>
        <v>0</v>
      </c>
    </row>
    <row r="584" spans="2:244" ht="12" hidden="1" customHeight="1" x14ac:dyDescent="0.25">
      <c r="B584" s="15">
        <f>IF(ISBLANK($B410),,HLOOKUP($C410,[1]Indices!$2:$639,6,FALSE))</f>
        <v>0</v>
      </c>
      <c r="C584" s="7">
        <f>C410</f>
        <v>0</v>
      </c>
      <c r="D584" s="14">
        <f>IF(ISBLANK($B410),,HLOOKUP($C410,[1]Indices!$2:$639,MATCH(D$574,[1]Indices!$A$2:$A$639,0),FALSE))</f>
        <v>0</v>
      </c>
      <c r="E584" s="14">
        <f>IF(ISBLANK($B410),,HLOOKUP($C410,[1]Indices!$2:$639,MATCH(E$574,[1]Indices!$A$2:$A$639,0),FALSE))</f>
        <v>0</v>
      </c>
      <c r="F584" s="14">
        <f>IF(ISBLANK($B410),,HLOOKUP($C410,[1]Indices!$2:$639,MATCH(F$574,[1]Indices!$A$2:$A$639,0),FALSE))</f>
        <v>0</v>
      </c>
      <c r="G584" s="14">
        <f>IF(ISBLANK($B410),,HLOOKUP($C410,[1]Indices!$2:$639,MATCH(G$574,[1]Indices!$A$2:$A$639,0),FALSE))</f>
        <v>0</v>
      </c>
      <c r="H584" s="14">
        <f>IF(ISBLANK($B410),,HLOOKUP($C410,[1]Indices!$2:$639,MATCH(H$574,[1]Indices!$A$2:$A$639,0),FALSE))</f>
        <v>0</v>
      </c>
      <c r="I584" s="14">
        <f>IF(ISBLANK($B410),,HLOOKUP($C410,[1]Indices!$2:$639,MATCH(I$574,[1]Indices!$A$2:$A$639,0),FALSE))</f>
        <v>0</v>
      </c>
      <c r="J584" s="14">
        <f>IF(ISBLANK($B410),,HLOOKUP($C410,[1]Indices!$2:$639,MATCH(J$574,[1]Indices!$A$2:$A$639,0),FALSE))</f>
        <v>0</v>
      </c>
      <c r="K584" s="14">
        <f>IF(ISBLANK($B410),,HLOOKUP($C410,[1]Indices!$2:$639,MATCH(K$574,[1]Indices!$A$2:$A$639,0),FALSE))</f>
        <v>0</v>
      </c>
      <c r="L584" s="14">
        <f>IF(ISBLANK($B410),,HLOOKUP($C410,[1]Indices!$2:$639,MATCH(L$574,[1]Indices!$A$2:$A$639,0),FALSE))</f>
        <v>0</v>
      </c>
      <c r="M584" s="14">
        <f>IF(ISBLANK($B410),,HLOOKUP($C410,[1]Indices!$2:$639,MATCH(M$574,[1]Indices!$A$2:$A$639,0),FALSE))</f>
        <v>0</v>
      </c>
      <c r="N584" s="14">
        <f>IF(ISBLANK($B410),,HLOOKUP($C410,[1]Indices!$2:$639,MATCH(N$574,[1]Indices!$A$2:$A$639,0),FALSE))</f>
        <v>0</v>
      </c>
      <c r="O584" s="14">
        <f>IF(ISBLANK($B410),,HLOOKUP($C410,[1]Indices!$2:$639,MATCH(O$574,[1]Indices!$A$2:$A$639,0),FALSE))</f>
        <v>0</v>
      </c>
      <c r="Q584" s="14">
        <f>IF(ISBLANK($B410),,HLOOKUP($C410,[1]Indices!$2:$639,MATCH(DATE(YEAR(Q$574),MONTH(Q$574)+$E410,1),[1]Indices!$A$2:$A$639,0),FALSE))</f>
        <v>0</v>
      </c>
      <c r="R584" s="14">
        <f>IF(ISBLANK($B410),,HLOOKUP($C410,[1]Indices!$2:$639,MATCH(DATE(YEAR(R$574),MONTH(R$574)+$E410,1),[1]Indices!$A$2:$A$639,0),FALSE))</f>
        <v>0</v>
      </c>
      <c r="S584" s="14">
        <f>IF(ISBLANK($B410),,HLOOKUP($C410,[1]Indices!$2:$639,MATCH(DATE(YEAR(S$574),MONTH(S$574)+$E410,1),[1]Indices!$A$2:$A$639,0),FALSE))</f>
        <v>0</v>
      </c>
      <c r="T584" s="14">
        <f>IF(ISBLANK($B410),,HLOOKUP($C410,[1]Indices!$2:$639,MATCH(DATE(YEAR(T$574),MONTH(T$574)+$E410,1),[1]Indices!$A$2:$A$639,0),FALSE))</f>
        <v>0</v>
      </c>
      <c r="U584" s="14">
        <f>IF(ISBLANK($B410),,HLOOKUP($C410,[1]Indices!$2:$639,MATCH(DATE(YEAR(U$574),MONTH(U$574)+$E410,1),[1]Indices!$A$2:$A$639,0),FALSE))</f>
        <v>0</v>
      </c>
      <c r="V584" s="14">
        <f>IF(ISBLANK($B410),,HLOOKUP($C410,[1]Indices!$2:$639,MATCH(DATE(YEAR(V$574),MONTH(V$574)+$E410,1),[1]Indices!$A$2:$A$639,0),FALSE))</f>
        <v>0</v>
      </c>
      <c r="W584" s="14">
        <f>IF(ISBLANK($B410),,HLOOKUP($C410,[1]Indices!$2:$639,MATCH(DATE(YEAR(W$574),MONTH(W$574)+$E410,1),[1]Indices!$A$2:$A$639,0),FALSE))</f>
        <v>0</v>
      </c>
      <c r="X584" s="14">
        <f>IF(ISBLANK($B410),,HLOOKUP($C410,[1]Indices!$2:$639,MATCH(DATE(YEAR(X$574),MONTH(X$574)+$E410,1),[1]Indices!$A$2:$A$639,0),FALSE))</f>
        <v>0</v>
      </c>
      <c r="Y584" s="14">
        <f>IF(ISBLANK($B410),,HLOOKUP($C410,[1]Indices!$2:$639,MATCH(DATE(YEAR(Y$574),MONTH(Y$574)+$E410,1),[1]Indices!$A$2:$A$639,0),FALSE))</f>
        <v>0</v>
      </c>
      <c r="Z584" s="14">
        <f>IF(ISBLANK($B410),,HLOOKUP($C410,[1]Indices!$2:$639,MATCH(DATE(YEAR(Z$574),MONTH(Z$574)+$E410,1),[1]Indices!$A$2:$A$639,0),FALSE))</f>
        <v>0</v>
      </c>
      <c r="AA584" s="14">
        <f>IF(ISBLANK($B410),,HLOOKUP($C410,[1]Indices!$2:$639,MATCH(DATE(YEAR(AA$574),MONTH(AA$574)+$E410,1),[1]Indices!$A$2:$A$639,0),FALSE))</f>
        <v>0</v>
      </c>
      <c r="AB584" s="14">
        <f>IF(ISBLANK($B410),,HLOOKUP($C410,[1]Indices!$2:$639,MATCH(DATE(YEAR(AB$574),MONTH(AB$574)+$E410,1),[1]Indices!$A$2:$A$639,0),FALSE))</f>
        <v>0</v>
      </c>
      <c r="AC584" s="14">
        <f>IF(ISBLANK($B410),,HLOOKUP($C410,[1]Indices!$2:$639,MATCH(DATE(YEAR(AC$574),MONTH(AC$574)+$E410,1),[1]Indices!$A$2:$A$639,0),FALSE))</f>
        <v>0</v>
      </c>
      <c r="AD584" s="14">
        <f>IF(ISBLANK($B410),,HLOOKUP($C410,[1]Indices!$2:$639,MATCH(DATE(YEAR(AD$574),MONTH(AD$574)+$E410,1),[1]Indices!$A$2:$A$639,0),FALSE))</f>
        <v>0</v>
      </c>
      <c r="AE584" s="14">
        <f>IF(ISBLANK($B410),,HLOOKUP($C410,[1]Indices!$2:$639,MATCH(DATE(YEAR(AE$574),MONTH(AE$574)+$E410,1),[1]Indices!$A$2:$A$639,0),FALSE))</f>
        <v>0</v>
      </c>
      <c r="AF584" s="14">
        <f>IF(ISBLANK($B410),,HLOOKUP($C410,[1]Indices!$2:$639,MATCH(DATE(YEAR(AF$574),MONTH(AF$574)+$E410,1),[1]Indices!$A$2:$A$639,0),FALSE))</f>
        <v>0</v>
      </c>
      <c r="AG584" s="14">
        <f>IF(ISBLANK($B410),,HLOOKUP($C410,[1]Indices!$2:$639,MATCH(DATE(YEAR(AG$574),MONTH(AG$574)+$E410,1),[1]Indices!$A$2:$A$639,0),FALSE))</f>
        <v>0</v>
      </c>
      <c r="AH584" s="14">
        <f>IF(ISBLANK($B410),,HLOOKUP($C410,[1]Indices!$2:$639,MATCH(DATE(YEAR(AH$574),MONTH(AH$574)+$E410,1),[1]Indices!$A$2:$A$639,0),FALSE))</f>
        <v>0</v>
      </c>
      <c r="AI584" s="14">
        <f>IF(ISBLANK($B410),,HLOOKUP($C410,[1]Indices!$2:$639,MATCH(DATE(YEAR(AI$574),MONTH(AI$574)+$E410,1),[1]Indices!$A$2:$A$639,0),FALSE))</f>
        <v>0</v>
      </c>
      <c r="AJ584" s="14">
        <f>IF(ISBLANK($B410),,HLOOKUP($C410,[1]Indices!$2:$639,MATCH(DATE(YEAR(AJ$574),MONTH(AJ$574)+$E410,1),[1]Indices!$A$2:$A$639,0),FALSE))</f>
        <v>0</v>
      </c>
      <c r="AK584" s="14">
        <f>IF(ISBLANK($B410),,HLOOKUP($C410,[1]Indices!$2:$639,MATCH(DATE(YEAR(AK$574),MONTH(AK$574)+$E410,1),[1]Indices!$A$2:$A$639,0),FALSE))</f>
        <v>0</v>
      </c>
      <c r="AL584" s="14">
        <f>IF(ISBLANK($B410),,HLOOKUP($C410,[1]Indices!$2:$639,MATCH(DATE(YEAR(AL$574),MONTH(AL$574)+$E410,1),[1]Indices!$A$2:$A$639,0),FALSE))</f>
        <v>0</v>
      </c>
      <c r="AM584" s="14">
        <f>IF(ISBLANK($B410),,HLOOKUP($C410,[1]Indices!$2:$639,MATCH(DATE(YEAR(AM$574),MONTH(AM$574)+$E410,1),[1]Indices!$A$2:$A$639,0),FALSE))</f>
        <v>0</v>
      </c>
      <c r="AN584" s="14">
        <f>IF(ISBLANK($B410),,HLOOKUP($C410,[1]Indices!$2:$639,MATCH(DATE(YEAR(AN$574),MONTH(AN$574)+$E410,1),[1]Indices!$A$2:$A$639,0),FALSE))</f>
        <v>0</v>
      </c>
      <c r="AO584" s="14">
        <f>IF(ISBLANK($B410),,HLOOKUP($C410,[1]Indices!$2:$639,MATCH(DATE(YEAR(AO$574),MONTH(AO$574)+$E410,1),[1]Indices!$A$2:$A$639,0),FALSE))</f>
        <v>0</v>
      </c>
      <c r="AP584" s="14">
        <f>IF(ISBLANK($B410),,HLOOKUP($C410,[1]Indices!$2:$639,MATCH(DATE(YEAR(AP$574),MONTH(AP$574)+$E410,1),[1]Indices!$A$2:$A$639,0),FALSE))</f>
        <v>0</v>
      </c>
      <c r="AQ584" s="14">
        <f>IF(ISBLANK($B410),,HLOOKUP($C410,[1]Indices!$2:$639,MATCH(DATE(YEAR(AQ$574),MONTH(AQ$574)+$E410,1),[1]Indices!$A$2:$A$639,0),FALSE))</f>
        <v>0</v>
      </c>
      <c r="AR584" s="14">
        <f>IF(ISBLANK($B410),,HLOOKUP($C410,[1]Indices!$2:$639,MATCH(DATE(YEAR(AR$574),MONTH(AR$574)+$E410,1),[1]Indices!$A$2:$A$639,0),FALSE))</f>
        <v>0</v>
      </c>
      <c r="AS584" s="14">
        <f>IF(ISBLANK($B410),,HLOOKUP($C410,[1]Indices!$2:$639,MATCH(DATE(YEAR(AS$574),MONTH(AS$574)+$E410,1),[1]Indices!$A$2:$A$639,0),FALSE))</f>
        <v>0</v>
      </c>
      <c r="AT584" s="14">
        <f>IF(ISBLANK($B410),,HLOOKUP($C410,[1]Indices!$2:$639,MATCH(DATE(YEAR(AT$574),MONTH(AT$574)+$E410,1),[1]Indices!$A$2:$A$639,0),FALSE))</f>
        <v>0</v>
      </c>
      <c r="AU584" s="14">
        <f>IF(ISBLANK($B410),,HLOOKUP($C410,[1]Indices!$2:$639,MATCH(DATE(YEAR(AU$574),MONTH(AU$574)+$E410,1),[1]Indices!$A$2:$A$639,0),FALSE))</f>
        <v>0</v>
      </c>
      <c r="AV584" s="14">
        <f>IF(ISBLANK($B410),,HLOOKUP($C410,[1]Indices!$2:$639,MATCH(DATE(YEAR(AV$574),MONTH(AV$574)+$E410,1),[1]Indices!$A$2:$A$639,0),FALSE))</f>
        <v>0</v>
      </c>
      <c r="AW584" s="14">
        <f>IF(ISBLANK($B410),,HLOOKUP($C410,[1]Indices!$2:$639,MATCH(DATE(YEAR(AW$574),MONTH(AW$574)+$E410,1),[1]Indices!$A$2:$A$639,0),FALSE))</f>
        <v>0</v>
      </c>
      <c r="AX584" s="14">
        <f>IF(ISBLANK($B410),,HLOOKUP($C410,[1]Indices!$2:$639,MATCH(DATE(YEAR(AX$574),MONTH(AX$574)+$E410,1),[1]Indices!$A$2:$A$639,0),FALSE))</f>
        <v>0</v>
      </c>
      <c r="AY584" s="14">
        <f>IF(ISBLANK($B410),,HLOOKUP($C410,[1]Indices!$2:$639,MATCH(DATE(YEAR(AY$574),MONTH(AY$574)+$E410,1),[1]Indices!$A$2:$A$639,0),FALSE))</f>
        <v>0</v>
      </c>
      <c r="AZ584" s="14">
        <f>IF(ISBLANK($B410),,HLOOKUP($C410,[1]Indices!$2:$639,MATCH(DATE(YEAR(AZ$574),MONTH(AZ$574)+$E410,1),[1]Indices!$A$2:$A$639,0),FALSE))</f>
        <v>0</v>
      </c>
      <c r="BA584" s="14">
        <f>IF(ISBLANK($B410),,HLOOKUP($C410,[1]Indices!$2:$639,MATCH(DATE(YEAR(BA$574),MONTH(BA$574)+$E410,1),[1]Indices!$A$2:$A$639,0),FALSE))</f>
        <v>0</v>
      </c>
      <c r="BB584" s="14">
        <f>IF(ISBLANK($B410),,HLOOKUP($C410,[1]Indices!$2:$639,MATCH(DATE(YEAR(BB$574),MONTH(BB$574)+$E410,1),[1]Indices!$A$2:$A$639,0),FALSE))</f>
        <v>0</v>
      </c>
      <c r="BC584" s="14">
        <f>IF(ISBLANK($B410),,HLOOKUP($C410,[1]Indices!$2:$639,MATCH(DATE(YEAR(BC$574),MONTH(BC$574)+$E410,1),[1]Indices!$A$2:$A$639,0),FALSE))</f>
        <v>0</v>
      </c>
      <c r="BD584" s="14">
        <f>IF(ISBLANK($B410),,HLOOKUP($C410,[1]Indices!$2:$639,MATCH(DATE(YEAR(BD$574),MONTH(BD$574)+$E410,1),[1]Indices!$A$2:$A$639,0),FALSE))</f>
        <v>0</v>
      </c>
      <c r="BE584" s="14">
        <f>IF(ISBLANK($B410),,HLOOKUP($C410,[1]Indices!$2:$639,MATCH(DATE(YEAR(BE$574),MONTH(BE$574)+$E410,1),[1]Indices!$A$2:$A$639,0),FALSE))</f>
        <v>0</v>
      </c>
      <c r="BF584" s="14">
        <f>IF(ISBLANK($B410),,HLOOKUP($C410,[1]Indices!$2:$639,MATCH(DATE(YEAR(BF$574),MONTH(BF$574)+$E410,1),[1]Indices!$A$2:$A$639,0),FALSE))</f>
        <v>0</v>
      </c>
      <c r="BG584" s="14">
        <f>IF(ISBLANK($B410),,HLOOKUP($C410,[1]Indices!$2:$639,MATCH(DATE(YEAR(BG$574),MONTH(BG$574)+$E410,1),[1]Indices!$A$2:$A$639,0),FALSE))</f>
        <v>0</v>
      </c>
      <c r="BH584" s="14">
        <f>IF(ISBLANK($B410),,HLOOKUP($C410,[1]Indices!$2:$639,MATCH(DATE(YEAR(BH$574),MONTH(BH$574)+$E410,1),[1]Indices!$A$2:$A$639,0),FALSE))</f>
        <v>0</v>
      </c>
      <c r="BI584" s="14">
        <f>IF(ISBLANK($B410),,HLOOKUP($C410,[1]Indices!$2:$639,MATCH(DATE(YEAR(BI$574),MONTH(BI$574)+$E410,1),[1]Indices!$A$2:$A$639,0),FALSE))</f>
        <v>0</v>
      </c>
      <c r="BJ584" s="14">
        <f>IF(ISBLANK($B410),,HLOOKUP($C410,[1]Indices!$2:$639,MATCH(DATE(YEAR(BJ$574),MONTH(BJ$574)+$E410,1),[1]Indices!$A$2:$A$639,0),FALSE))</f>
        <v>0</v>
      </c>
      <c r="BK584" s="14">
        <f>IF(ISBLANK($B410),,HLOOKUP($C410,[1]Indices!$2:$639,MATCH(DATE(YEAR(BK$574),MONTH(BK$574)+$E410,1),[1]Indices!$A$2:$A$639,0),FALSE))</f>
        <v>0</v>
      </c>
      <c r="BL584" s="14">
        <f>IF(ISBLANK($B410),,HLOOKUP($C410,[1]Indices!$2:$639,MATCH(DATE(YEAR(BL$574),MONTH(BL$574)+$E410,1),[1]Indices!$A$2:$A$639,0),FALSE))</f>
        <v>0</v>
      </c>
      <c r="BM584" s="14">
        <f>IF(ISBLANK($B410),,HLOOKUP($C410,[1]Indices!$2:$639,MATCH(DATE(YEAR(BM$574),MONTH(BM$574)+$E410,1),[1]Indices!$A$2:$A$639,0),FALSE))</f>
        <v>0</v>
      </c>
      <c r="BN584" s="14">
        <f>IF(ISBLANK($B410),,HLOOKUP($C410,[1]Indices!$2:$639,MATCH(DATE(YEAR(BN$574),MONTH(BN$574)+$E410,1),[1]Indices!$A$2:$A$639,0),FALSE))</f>
        <v>0</v>
      </c>
      <c r="BO584" s="14">
        <f>IF(ISBLANK($B410),,HLOOKUP($C410,[1]Indices!$2:$639,MATCH(DATE(YEAR(BO$574),MONTH(BO$574)+$E410,1),[1]Indices!$A$2:$A$639,0),FALSE))</f>
        <v>0</v>
      </c>
      <c r="BP584" s="14">
        <f>IF(ISBLANK($B410),,HLOOKUP($C410,[1]Indices!$2:$639,MATCH(DATE(YEAR(BP$574),MONTH(BP$574)+$E410,1),[1]Indices!$A$2:$A$639,0),FALSE))</f>
        <v>0</v>
      </c>
      <c r="BQ584" s="14">
        <f>IF(ISBLANK($B410),,HLOOKUP($C410,[1]Indices!$2:$639,MATCH(DATE(YEAR(BQ$574),MONTH(BQ$574)+$E410,1),[1]Indices!$A$2:$A$639,0),FALSE))</f>
        <v>0</v>
      </c>
      <c r="BR584" s="14">
        <f>IF(ISBLANK($B410),,HLOOKUP($C410,[1]Indices!$2:$639,MATCH(DATE(YEAR(BR$574),MONTH(BR$574)+$E410,1),[1]Indices!$A$2:$A$639,0),FALSE))</f>
        <v>0</v>
      </c>
      <c r="BS584" s="14">
        <f>IF(ISBLANK($B410),,HLOOKUP($C410,[1]Indices!$2:$639,MATCH(DATE(YEAR(BS$574),MONTH(BS$574)+$E410,1),[1]Indices!$A$2:$A$639,0),FALSE))</f>
        <v>0</v>
      </c>
      <c r="BT584" s="14">
        <f>IF(ISBLANK($B410),,HLOOKUP($C410,[1]Indices!$2:$639,MATCH(DATE(YEAR(BT$574),MONTH(BT$574)+$E410,1),[1]Indices!$A$2:$A$639,0),FALSE))</f>
        <v>0</v>
      </c>
      <c r="BU584" s="14">
        <f>IF(ISBLANK($B410),,HLOOKUP($C410,[1]Indices!$2:$639,MATCH(DATE(YEAR(BU$574),MONTH(BU$574)+$E410,1),[1]Indices!$A$2:$A$639,0),FALSE))</f>
        <v>0</v>
      </c>
      <c r="BV584" s="14">
        <f>IF(ISBLANK($B410),,HLOOKUP($C410,[1]Indices!$2:$639,MATCH(DATE(YEAR(BV$574),MONTH(BV$574)+$E410,1),[1]Indices!$A$2:$A$639,0),FALSE))</f>
        <v>0</v>
      </c>
      <c r="BW584" s="14">
        <f>IF(ISBLANK($B410),,HLOOKUP($C410,[1]Indices!$2:$639,MATCH(DATE(YEAR(BW$574),MONTH(BW$574)+$E410,1),[1]Indices!$A$2:$A$639,0),FALSE))</f>
        <v>0</v>
      </c>
      <c r="BX584" s="14">
        <f>IF(ISBLANK($B410),,HLOOKUP($C410,[1]Indices!$2:$639,MATCH(DATE(YEAR(BX$574),MONTH(BX$574)+$E410,1),[1]Indices!$A$2:$A$639,0),FALSE))</f>
        <v>0</v>
      </c>
      <c r="BY584" s="14">
        <f>IF(ISBLANK($B410),,HLOOKUP($C410,[1]Indices!$2:$639,MATCH(DATE(YEAR(BY$574),MONTH(BY$574)+$E410,1),[1]Indices!$A$2:$A$639,0),FALSE))</f>
        <v>0</v>
      </c>
      <c r="BZ584" s="14">
        <f>IF(ISBLANK($B410),,HLOOKUP($C410,[1]Indices!$2:$639,MATCH(DATE(YEAR(BZ$574),MONTH(BZ$574)+$E410,1),[1]Indices!$A$2:$A$639,0),FALSE))</f>
        <v>0</v>
      </c>
      <c r="CA584" s="14">
        <f>IF(ISBLANK($B410),,HLOOKUP($C410,[1]Indices!$2:$639,MATCH(DATE(YEAR(CA$574),MONTH(CA$574)+$E410,1),[1]Indices!$A$2:$A$639,0),FALSE))</f>
        <v>0</v>
      </c>
      <c r="CB584" s="14">
        <f>IF(ISBLANK($B410),,HLOOKUP($C410,[1]Indices!$2:$639,MATCH(DATE(YEAR(CB$574),MONTH(CB$574)+$E410,1),[1]Indices!$A$2:$A$639,0),FALSE))</f>
        <v>0</v>
      </c>
      <c r="CC584" s="14">
        <f>IF(ISBLANK($B410),,HLOOKUP($C410,[1]Indices!$2:$639,MATCH(DATE(YEAR(CC$574),MONTH(CC$574)+$E410,1),[1]Indices!$A$2:$A$639,0),FALSE))</f>
        <v>0</v>
      </c>
      <c r="CD584" s="14">
        <f>IF(ISBLANK($B410),,HLOOKUP($C410,[1]Indices!$2:$639,MATCH(DATE(YEAR(CD$574),MONTH(CD$574)+$E410,1),[1]Indices!$A$2:$A$639,0),FALSE))</f>
        <v>0</v>
      </c>
      <c r="CE584" s="14">
        <f>IF(ISBLANK($B410),,HLOOKUP($C410,[1]Indices!$2:$639,MATCH(DATE(YEAR(CE$574),MONTH(CE$574)+$E410,1),[1]Indices!$A$2:$A$639,0),FALSE))</f>
        <v>0</v>
      </c>
      <c r="CF584" s="14">
        <f>IF(ISBLANK($B410),,HLOOKUP($C410,[1]Indices!$2:$639,MATCH(DATE(YEAR(CF$574),MONTH(CF$574)+$E410,1),[1]Indices!$A$2:$A$639,0),FALSE))</f>
        <v>0</v>
      </c>
      <c r="CG584" s="14">
        <f>IF(ISBLANK($B410),,HLOOKUP($C410,[1]Indices!$2:$639,MATCH(DATE(YEAR(CG$574),MONTH(CG$574)+$E410,1),[1]Indices!$A$2:$A$639,0),FALSE))</f>
        <v>0</v>
      </c>
      <c r="CH584" s="14">
        <f>IF(ISBLANK($B410),,HLOOKUP($C410,[1]Indices!$2:$639,MATCH(DATE(YEAR(CH$574),MONTH(CH$574)+$E410,1),[1]Indices!$A$2:$A$639,0),FALSE))</f>
        <v>0</v>
      </c>
      <c r="CI584" s="14">
        <f>IF(ISBLANK($B410),,HLOOKUP($C410,[1]Indices!$2:$639,MATCH(DATE(YEAR(CI$574),MONTH(CI$574)+$E410,1),[1]Indices!$A$2:$A$639,0),FALSE))</f>
        <v>0</v>
      </c>
      <c r="CJ584" s="14">
        <f>IF(ISBLANK($B410),,HLOOKUP($C410,[1]Indices!$2:$639,MATCH(DATE(YEAR(CJ$574),MONTH(CJ$574)+$E410,1),[1]Indices!$A$2:$A$639,0),FALSE))</f>
        <v>0</v>
      </c>
      <c r="CK584" s="14">
        <f>IF(ISBLANK($B410),,HLOOKUP($C410,[1]Indices!$2:$639,MATCH(DATE(YEAR(CK$574),MONTH(CK$574)+$E410,1),[1]Indices!$A$2:$A$639,0),FALSE))</f>
        <v>0</v>
      </c>
      <c r="CL584" s="14">
        <f>IF(ISBLANK($B410),,HLOOKUP($C410,[1]Indices!$2:$639,MATCH(DATE(YEAR(CL$574),MONTH(CL$574)+$E410,1),[1]Indices!$A$2:$A$639,0),FALSE))</f>
        <v>0</v>
      </c>
      <c r="CM584" s="14">
        <f>IF(ISBLANK($B410),,HLOOKUP($C410,[1]Indices!$2:$639,MATCH(DATE(YEAR(CM$574),MONTH(CM$574)+$E410,1),[1]Indices!$A$2:$A$639,0),FALSE))</f>
        <v>0</v>
      </c>
      <c r="CN584" s="14">
        <f>IF(ISBLANK($B410),,HLOOKUP($C410,[1]Indices!$2:$639,MATCH(DATE(YEAR(CN$574),MONTH(CN$574)+$E410,1),[1]Indices!$A$2:$A$639,0),FALSE))</f>
        <v>0</v>
      </c>
      <c r="CO584" s="14">
        <f>IF(ISBLANK($B410),,HLOOKUP($C410,[1]Indices!$2:$639,MATCH(DATE(YEAR(CO$574),MONTH(CO$574)+$E410,1),[1]Indices!$A$2:$A$639,0),FALSE))</f>
        <v>0</v>
      </c>
      <c r="CP584" s="14">
        <f>IF(ISBLANK($B410),,HLOOKUP($C410,[1]Indices!$2:$639,MATCH(DATE(YEAR(CP$574),MONTH(CP$574)+$E410,1),[1]Indices!$A$2:$A$639,0),FALSE))</f>
        <v>0</v>
      </c>
      <c r="CQ584" s="14">
        <f>IF(ISBLANK($B410),,HLOOKUP($C410,[1]Indices!$2:$639,MATCH(DATE(YEAR(CQ$574),MONTH(CQ$574)+$E410,1),[1]Indices!$A$2:$A$639,0),FALSE))</f>
        <v>0</v>
      </c>
      <c r="CR584" s="14">
        <f>IF(ISBLANK($B410),,HLOOKUP($C410,[1]Indices!$2:$639,MATCH(DATE(YEAR(CR$574),MONTH(CR$574)+$E410,1),[1]Indices!$A$2:$A$639,0),FALSE))</f>
        <v>0</v>
      </c>
      <c r="CS584" s="14">
        <f>IF(ISBLANK($B410),,HLOOKUP($C410,[1]Indices!$2:$639,MATCH(DATE(YEAR(CS$574),MONTH(CS$574)+$E410,1),[1]Indices!$A$2:$A$639,0),FALSE))</f>
        <v>0</v>
      </c>
      <c r="CT584" s="14">
        <f>IF(ISBLANK($B410),,HLOOKUP($C410,[1]Indices!$2:$639,MATCH(DATE(YEAR(CT$574),MONTH(CT$574)+$E410,1),[1]Indices!$A$2:$A$639,0),FALSE))</f>
        <v>0</v>
      </c>
      <c r="CU584" s="14">
        <f>IF(ISBLANK($B410),,HLOOKUP($C410,[1]Indices!$2:$639,MATCH(DATE(YEAR(CU$574),MONTH(CU$574)+$E410,1),[1]Indices!$A$2:$A$639,0),FALSE))</f>
        <v>0</v>
      </c>
      <c r="CV584" s="14">
        <f>IF(ISBLANK($B410),,HLOOKUP($C410,[1]Indices!$2:$639,MATCH(DATE(YEAR(CV$574),MONTH(CV$574)+$E410,1),[1]Indices!$A$2:$A$639,0),FALSE))</f>
        <v>0</v>
      </c>
      <c r="CW584" s="14">
        <f>IF(ISBLANK($B410),,HLOOKUP($C410,[1]Indices!$2:$639,MATCH(DATE(YEAR(CW$574),MONTH(CW$574)+$E410,1),[1]Indices!$A$2:$A$639,0),FALSE))</f>
        <v>0</v>
      </c>
      <c r="CX584" s="14">
        <f>IF(ISBLANK($B410),,HLOOKUP($C410,[1]Indices!$2:$639,MATCH(DATE(YEAR(CX$574),MONTH(CX$574)+$E410,1),[1]Indices!$A$2:$A$639,0),FALSE))</f>
        <v>0</v>
      </c>
      <c r="CY584" s="14">
        <f>IF(ISBLANK($B410),,HLOOKUP($C410,[1]Indices!$2:$639,MATCH(DATE(YEAR(CY$574),MONTH(CY$574)+$E410,1),[1]Indices!$A$2:$A$639,0),FALSE))</f>
        <v>0</v>
      </c>
      <c r="CZ584" s="14">
        <f>IF(ISBLANK($B410),,HLOOKUP($C410,[1]Indices!$2:$639,MATCH(DATE(YEAR(CZ$574),MONTH(CZ$574)+$E410,1),[1]Indices!$A$2:$A$639,0),FALSE))</f>
        <v>0</v>
      </c>
      <c r="DA584" s="14">
        <f>IF(ISBLANK($B410),,HLOOKUP($C410,[1]Indices!$2:$639,MATCH(DATE(YEAR(DA$574),MONTH(DA$574)+$E410,1),[1]Indices!$A$2:$A$639,0),FALSE))</f>
        <v>0</v>
      </c>
      <c r="DB584" s="14">
        <f>IF(ISBLANK($B410),,HLOOKUP($C410,[1]Indices!$2:$639,MATCH(DATE(YEAR(DB$574),MONTH(DB$574)+$E410,1),[1]Indices!$A$2:$A$639,0),FALSE))</f>
        <v>0</v>
      </c>
      <c r="DC584" s="14">
        <f>IF(ISBLANK($B410),,HLOOKUP($C410,[1]Indices!$2:$639,MATCH(DATE(YEAR(DC$574),MONTH(DC$574)+$E410,1),[1]Indices!$A$2:$A$639,0),FALSE))</f>
        <v>0</v>
      </c>
      <c r="DD584" s="14">
        <f>IF(ISBLANK($B410),,HLOOKUP($C410,[1]Indices!$2:$639,MATCH(DATE(YEAR(DD$574),MONTH(DD$574)+$E410,1),[1]Indices!$A$2:$A$639,0),FALSE))</f>
        <v>0</v>
      </c>
      <c r="DE584" s="14">
        <f>IF(ISBLANK($B410),,HLOOKUP($C410,[1]Indices!$2:$639,MATCH(DATE(YEAR(DE$574),MONTH(DE$574)+$E410,1),[1]Indices!$A$2:$A$639,0),FALSE))</f>
        <v>0</v>
      </c>
      <c r="DF584" s="14">
        <f>IF(ISBLANK($B410),,HLOOKUP($C410,[1]Indices!$2:$639,MATCH(DATE(YEAR(DF$574),MONTH(DF$574)+$E410,1),[1]Indices!$A$2:$A$639,0),FALSE))</f>
        <v>0</v>
      </c>
      <c r="DG584" s="14">
        <f>IF(ISBLANK($B410),,HLOOKUP($C410,[1]Indices!$2:$639,MATCH(DATE(YEAR(DG$574),MONTH(DG$574)+$E410,1),[1]Indices!$A$2:$A$639,0),FALSE))</f>
        <v>0</v>
      </c>
      <c r="DH584" s="14">
        <f>IF(ISBLANK($B410),,HLOOKUP($C410,[1]Indices!$2:$639,MATCH(DATE(YEAR(DH$574),MONTH(DH$574)+$E410,1),[1]Indices!$A$2:$A$639,0),FALSE))</f>
        <v>0</v>
      </c>
      <c r="DI584" s="14">
        <f>IF(ISBLANK($B410),,HLOOKUP($C410,[1]Indices!$2:$639,MATCH(DATE(YEAR(DI$574),MONTH(DI$574)+$E410,1),[1]Indices!$A$2:$A$639,0),FALSE))</f>
        <v>0</v>
      </c>
      <c r="DJ584" s="14">
        <f>IF(ISBLANK($B410),,HLOOKUP($C410,[1]Indices!$2:$639,MATCH(DATE(YEAR(DJ$574),MONTH(DJ$574)+$E410,1),[1]Indices!$A$2:$A$639,0),FALSE))</f>
        <v>0</v>
      </c>
      <c r="DK584" s="14">
        <f>IF(ISBLANK($B410),,HLOOKUP($C410,[1]Indices!$2:$639,MATCH(DATE(YEAR(DK$574),MONTH(DK$574)+$E410,1),[1]Indices!$A$2:$A$639,0),FALSE))</f>
        <v>0</v>
      </c>
      <c r="DL584" s="14">
        <f>IF(ISBLANK($B410),,HLOOKUP($C410,[1]Indices!$2:$639,MATCH(DATE(YEAR(DL$574),MONTH(DL$574)+$E410,1),[1]Indices!$A$2:$A$639,0),FALSE))</f>
        <v>0</v>
      </c>
      <c r="DM584" s="14">
        <f>IF(ISBLANK($B410),,HLOOKUP($C410,[1]Indices!$2:$639,MATCH(DATE(YEAR(DM$574),MONTH(DM$574)+$E410,1),[1]Indices!$A$2:$A$639,0),FALSE))</f>
        <v>0</v>
      </c>
      <c r="DN584" s="14">
        <f>IF(ISBLANK($B410),,HLOOKUP($C410,[1]Indices!$2:$639,MATCH(DATE(YEAR(DN$574),MONTH(DN$574)+$E410,1),[1]Indices!$A$2:$A$639,0),FALSE))</f>
        <v>0</v>
      </c>
      <c r="DO584" s="14">
        <f>IF(ISBLANK($B410),,HLOOKUP($C410,[1]Indices!$2:$639,MATCH(DATE(YEAR(DO$574),MONTH(DO$574)+$E410,1),[1]Indices!$A$2:$A$639,0),FALSE))</f>
        <v>0</v>
      </c>
      <c r="DP584" s="14">
        <f>IF(ISBLANK($B410),,HLOOKUP($C410,[1]Indices!$2:$639,MATCH(DATE(YEAR(DP$574),MONTH(DP$574)+$E410,1),[1]Indices!$A$2:$A$639,0),FALSE))</f>
        <v>0</v>
      </c>
      <c r="DQ584" s="14">
        <f>IF(ISBLANK($B410),,HLOOKUP($C410,[1]Indices!$2:$639,MATCH(DATE(YEAR(DQ$574),MONTH(DQ$574)+$E410,1),[1]Indices!$A$2:$A$639,0),FALSE))</f>
        <v>0</v>
      </c>
      <c r="DR584" s="14">
        <f>IF(ISBLANK($B410),,HLOOKUP($C410,[1]Indices!$2:$639,MATCH(DATE(YEAR(DR$574),MONTH(DR$574)+$E410,1),[1]Indices!$A$2:$A$639,0),FALSE))</f>
        <v>0</v>
      </c>
      <c r="DS584" s="14">
        <f>IF(ISBLANK($B410),,HLOOKUP($C410,[1]Indices!$2:$639,MATCH(DATE(YEAR(DS$574),MONTH(DS$574)+$E410,1),[1]Indices!$A$2:$A$639,0),FALSE))</f>
        <v>0</v>
      </c>
      <c r="DT584" s="14">
        <f>IF(ISBLANK($B410),,HLOOKUP($C410,[1]Indices!$2:$639,MATCH(DATE(YEAR(DT$574),MONTH(DT$574)+$E410,1),[1]Indices!$A$2:$A$639,0),FALSE))</f>
        <v>0</v>
      </c>
      <c r="DU584" s="14">
        <f>IF(ISBLANK($B410),,HLOOKUP($C410,[1]Indices!$2:$639,MATCH(DATE(YEAR(DU$574),MONTH(DU$574)+$E410,1),[1]Indices!$A$2:$A$639,0),FALSE))</f>
        <v>0</v>
      </c>
      <c r="DV584" s="14">
        <f>IF(ISBLANK($B410),,HLOOKUP($C410,[1]Indices!$2:$639,MATCH(DATE(YEAR(DV$574),MONTH(DV$574)+$E410,1),[1]Indices!$A$2:$A$639,0),FALSE))</f>
        <v>0</v>
      </c>
      <c r="DW584" s="14">
        <f>IF(ISBLANK($B410),,HLOOKUP($C410,[1]Indices!$2:$639,MATCH(DATE(YEAR(DW$574),MONTH(DW$574)+$E410,1),[1]Indices!$A$2:$A$639,0),FALSE))</f>
        <v>0</v>
      </c>
      <c r="DX584" s="14">
        <f>IF(ISBLANK($B410),,HLOOKUP($C410,[1]Indices!$2:$639,MATCH(DATE(YEAR(DX$574),MONTH(DX$574)+$E410,1),[1]Indices!$A$2:$A$639,0),FALSE))</f>
        <v>0</v>
      </c>
      <c r="DY584" s="14">
        <f>IF(ISBLANK($B410),,HLOOKUP($C410,[1]Indices!$2:$639,MATCH(DATE(YEAR(DY$574),MONTH(DY$574)+$E410,1),[1]Indices!$A$2:$A$639,0),FALSE))</f>
        <v>0</v>
      </c>
      <c r="DZ584" s="14">
        <f>IF(ISBLANK($B410),,HLOOKUP($C410,[1]Indices!$2:$639,MATCH(DATE(YEAR(DZ$574),MONTH(DZ$574)+$E410,1),[1]Indices!$A$2:$A$639,0),FALSE))</f>
        <v>0</v>
      </c>
      <c r="EA584" s="14">
        <f>IF(ISBLANK($B410),,HLOOKUP($C410,[1]Indices!$2:$639,MATCH(DATE(YEAR(EA$574),MONTH(EA$574)+$E410,1),[1]Indices!$A$2:$A$639,0),FALSE))</f>
        <v>0</v>
      </c>
      <c r="EB584" s="14">
        <f>IF(ISBLANK($B410),,HLOOKUP($C410,[1]Indices!$2:$639,MATCH(DATE(YEAR(EB$574),MONTH(EB$574)+$E410,1),[1]Indices!$A$2:$A$639,0),FALSE))</f>
        <v>0</v>
      </c>
      <c r="EC584" s="14">
        <f>IF(ISBLANK($B410),,HLOOKUP($C410,[1]Indices!$2:$639,MATCH(DATE(YEAR(EC$574),MONTH(EC$574)+$E410,1),[1]Indices!$A$2:$A$639,0),FALSE))</f>
        <v>0</v>
      </c>
      <c r="ED584" s="14">
        <f>IF(ISBLANK($B410),,HLOOKUP($C410,[1]Indices!$2:$639,MATCH(DATE(YEAR(ED$574),MONTH(ED$574)+$E410,1),[1]Indices!$A$2:$A$639,0),FALSE))</f>
        <v>0</v>
      </c>
      <c r="EE584" s="14">
        <f>IF(ISBLANK($B410),,HLOOKUP($C410,[1]Indices!$2:$639,MATCH(DATE(YEAR(EE$574),MONTH(EE$574)+$E410,1),[1]Indices!$A$2:$A$639,0),FALSE))</f>
        <v>0</v>
      </c>
      <c r="EF584" s="14">
        <f>IF(ISBLANK($B410),,HLOOKUP($C410,[1]Indices!$2:$639,MATCH(DATE(YEAR(EF$574),MONTH(EF$574)+$E410,1),[1]Indices!$A$2:$A$639,0),FALSE))</f>
        <v>0</v>
      </c>
      <c r="EG584" s="14">
        <f>IF(ISBLANK($B410),,HLOOKUP($C410,[1]Indices!$2:$639,MATCH(DATE(YEAR(EG$574),MONTH(EG$574)+$E410,1),[1]Indices!$A$2:$A$639,0),FALSE))</f>
        <v>0</v>
      </c>
      <c r="EH584" s="14">
        <f>IF(ISBLANK($B410),,HLOOKUP($C410,[1]Indices!$2:$639,MATCH(DATE(YEAR(EH$574),MONTH(EH$574)+$E410,1),[1]Indices!$A$2:$A$639,0),FALSE))</f>
        <v>0</v>
      </c>
      <c r="EI584" s="14">
        <f>IF(ISBLANK($B410),,HLOOKUP($C410,[1]Indices!$2:$639,MATCH(DATE(YEAR(EI$574),MONTH(EI$574)+$E410,1),[1]Indices!$A$2:$A$639,0),FALSE))</f>
        <v>0</v>
      </c>
      <c r="EJ584" s="14">
        <f>IF(ISBLANK($B410),,HLOOKUP($C410,[1]Indices!$2:$639,MATCH(DATE(YEAR(EJ$574),MONTH(EJ$574)+$E410,1),[1]Indices!$A$2:$A$639,0),FALSE))</f>
        <v>0</v>
      </c>
      <c r="EK584" s="14">
        <f>IF(ISBLANK($B410),,HLOOKUP($C410,[1]Indices!$2:$639,MATCH(DATE(YEAR(EK$574),MONTH(EK$574)+$E410,1),[1]Indices!$A$2:$A$639,0),FALSE))</f>
        <v>0</v>
      </c>
      <c r="EL584" s="14">
        <f>IF(ISBLANK($B410),,HLOOKUP($C410,[1]Indices!$2:$639,MATCH(DATE(YEAR(EL$574),MONTH(EL$574)+$E410,1),[1]Indices!$A$2:$A$639,0),FALSE))</f>
        <v>0</v>
      </c>
      <c r="EM584" s="14">
        <f>IF(ISBLANK($B410),,HLOOKUP($C410,[1]Indices!$2:$639,MATCH(DATE(YEAR(EM$574),MONTH(EM$574)+$E410,1),[1]Indices!$A$2:$A$639,0),FALSE))</f>
        <v>0</v>
      </c>
      <c r="EN584" s="14">
        <f>IF(ISBLANK($B410),,HLOOKUP($C410,[1]Indices!$2:$639,MATCH(DATE(YEAR(EN$574),MONTH(EN$574)+$E410,1),[1]Indices!$A$2:$A$639,0),FALSE))</f>
        <v>0</v>
      </c>
      <c r="EO584" s="14">
        <f>IF(ISBLANK($B410),,HLOOKUP($C410,[1]Indices!$2:$639,MATCH(DATE(YEAR(EO$574),MONTH(EO$574)+$E410,1),[1]Indices!$A$2:$A$639,0),FALSE))</f>
        <v>0</v>
      </c>
      <c r="EP584" s="14">
        <f>IF(ISBLANK($B410),,HLOOKUP($C410,[1]Indices!$2:$639,MATCH(DATE(YEAR(EP$574),MONTH(EP$574)+$E410,1),[1]Indices!$A$2:$A$639,0),FALSE))</f>
        <v>0</v>
      </c>
      <c r="EQ584" s="14">
        <f>IF(ISBLANK($B410),,HLOOKUP($C410,[1]Indices!$2:$639,MATCH(DATE(YEAR(EQ$574),MONTH(EQ$574)+$E410,1),[1]Indices!$A$2:$A$639,0),FALSE))</f>
        <v>0</v>
      </c>
      <c r="ER584" s="14">
        <f>IF(ISBLANK($B410),,HLOOKUP($C410,[1]Indices!$2:$639,MATCH(DATE(YEAR(ER$574),MONTH(ER$574)+$E410,1),[1]Indices!$A$2:$A$639,0),FALSE))</f>
        <v>0</v>
      </c>
      <c r="ES584" s="14">
        <f>IF(ISBLANK($B410),,HLOOKUP($C410,[1]Indices!$2:$639,MATCH(DATE(YEAR(ES$574),MONTH(ES$574)+$E410,1),[1]Indices!$A$2:$A$639,0),FALSE))</f>
        <v>0</v>
      </c>
      <c r="ET584" s="14">
        <f>IF(ISBLANK($B410),,HLOOKUP($C410,[1]Indices!$2:$639,MATCH(DATE(YEAR(ET$574),MONTH(ET$574)+$E410,1),[1]Indices!$A$2:$A$639,0),FALSE))</f>
        <v>0</v>
      </c>
      <c r="EU584" s="14">
        <f>IF(ISBLANK($B410),,HLOOKUP($C410,[1]Indices!$2:$639,MATCH(DATE(YEAR(EU$574),MONTH(EU$574)+$E410,1),[1]Indices!$A$2:$A$639,0),FALSE))</f>
        <v>0</v>
      </c>
      <c r="EV584" s="14">
        <f>IF(ISBLANK($B410),,HLOOKUP($C410,[1]Indices!$2:$639,MATCH(DATE(YEAR(EV$574),MONTH(EV$574)+$E410,1),[1]Indices!$A$2:$A$639,0),FALSE))</f>
        <v>0</v>
      </c>
      <c r="EW584" s="14">
        <f>IF(ISBLANK($B410),,HLOOKUP($C410,[1]Indices!$2:$639,MATCH(DATE(YEAR(EW$574),MONTH(EW$574)+$E410,1),[1]Indices!$A$2:$A$639,0),FALSE))</f>
        <v>0</v>
      </c>
      <c r="EX584" s="14">
        <f>IF(ISBLANK($B410),,HLOOKUP($C410,[1]Indices!$2:$639,MATCH(DATE(YEAR(EX$574),MONTH(EX$574)+$E410,1),[1]Indices!$A$2:$A$639,0),FALSE))</f>
        <v>0</v>
      </c>
      <c r="EY584" s="14">
        <f>IF(ISBLANK($B410),,HLOOKUP($C410,[1]Indices!$2:$639,MATCH(DATE(YEAR(EY$574),MONTH(EY$574)+$E410,1),[1]Indices!$A$2:$A$639,0),FALSE))</f>
        <v>0</v>
      </c>
      <c r="EZ584" s="14">
        <f>IF(ISBLANK($B410),,HLOOKUP($C410,[1]Indices!$2:$639,MATCH(DATE(YEAR(EZ$574),MONTH(EZ$574)+$E410,1),[1]Indices!$A$2:$A$639,0),FALSE))</f>
        <v>0</v>
      </c>
      <c r="FA584" s="14">
        <f>IF(ISBLANK($B410),,HLOOKUP($C410,[1]Indices!$2:$639,MATCH(DATE(YEAR(FA$574),MONTH(FA$574)+$E410,1),[1]Indices!$A$2:$A$639,0),FALSE))</f>
        <v>0</v>
      </c>
      <c r="FB584" s="14">
        <f>IF(ISBLANK($B410),,HLOOKUP($C410,[1]Indices!$2:$639,MATCH(DATE(YEAR(FB$574),MONTH(FB$574)+$E410,1),[1]Indices!$A$2:$A$639,0),FALSE))</f>
        <v>0</v>
      </c>
      <c r="FC584" s="14">
        <f>IF(ISBLANK($B410),,HLOOKUP($C410,[1]Indices!$2:$639,MATCH(DATE(YEAR(FC$574),MONTH(FC$574)+$E410,1),[1]Indices!$A$2:$A$639,0),FALSE))</f>
        <v>0</v>
      </c>
      <c r="FD584" s="14">
        <f>IF(ISBLANK($B410),,HLOOKUP($C410,[1]Indices!$2:$639,MATCH(DATE(YEAR(FD$574),MONTH(FD$574)+$E410,1),[1]Indices!$A$2:$A$639,0),FALSE))</f>
        <v>0</v>
      </c>
      <c r="FE584" s="14">
        <f>IF(ISBLANK($B410),,HLOOKUP($C410,[1]Indices!$2:$639,MATCH(DATE(YEAR(FE$574),MONTH(FE$574)+$E410,1),[1]Indices!$A$2:$A$639,0),FALSE))</f>
        <v>0</v>
      </c>
      <c r="FF584" s="14">
        <f>IF(ISBLANK($B410),,HLOOKUP($C410,[1]Indices!$2:$639,MATCH(DATE(YEAR(FF$574),MONTH(FF$574)+$E410,1),[1]Indices!$A$2:$A$639,0),FALSE))</f>
        <v>0</v>
      </c>
      <c r="FG584" s="14">
        <f>IF(ISBLANK($B410),,HLOOKUP($C410,[1]Indices!$2:$639,MATCH(DATE(YEAR(FG$574),MONTH(FG$574)+$E410,1),[1]Indices!$A$2:$A$639,0),FALSE))</f>
        <v>0</v>
      </c>
      <c r="FH584" s="14">
        <f>IF(ISBLANK($B410),,HLOOKUP($C410,[1]Indices!$2:$639,MATCH(DATE(YEAR(FH$574),MONTH(FH$574)+$E410,1),[1]Indices!$A$2:$A$639,0),FALSE))</f>
        <v>0</v>
      </c>
      <c r="FI584" s="14">
        <f>IF(ISBLANK($B410),,HLOOKUP($C410,[1]Indices!$2:$639,MATCH(DATE(YEAR(FI$574),MONTH(FI$574)+$E410,1),[1]Indices!$A$2:$A$639,0),FALSE))</f>
        <v>0</v>
      </c>
      <c r="FJ584" s="14">
        <f>IF(ISBLANK($B410),,HLOOKUP($C410,[1]Indices!$2:$639,MATCH(DATE(YEAR(FJ$574),MONTH(FJ$574)+$E410,1),[1]Indices!$A$2:$A$639,0),FALSE))</f>
        <v>0</v>
      </c>
      <c r="FK584" s="14">
        <f>IF(ISBLANK($B410),,HLOOKUP($C410,[1]Indices!$2:$639,MATCH(DATE(YEAR(FK$574),MONTH(FK$574)+$E410,1),[1]Indices!$A$2:$A$639,0),FALSE))</f>
        <v>0</v>
      </c>
      <c r="FL584" s="14">
        <f>IF(ISBLANK($B410),,HLOOKUP($C410,[1]Indices!$2:$639,MATCH(DATE(YEAR(FL$574),MONTH(FL$574)+$E410,1),[1]Indices!$A$2:$A$639,0),FALSE))</f>
        <v>0</v>
      </c>
      <c r="FM584" s="14">
        <f>IF(ISBLANK($B410),,HLOOKUP($C410,[1]Indices!$2:$639,MATCH(DATE(YEAR(FM$574),MONTH(FM$574)+$E410,1),[1]Indices!$A$2:$A$639,0),FALSE))</f>
        <v>0</v>
      </c>
      <c r="FN584" s="14">
        <f>IF(ISBLANK($B410),,HLOOKUP($C410,[1]Indices!$2:$639,MATCH(DATE(YEAR(FN$574),MONTH(FN$574)+$E410,1),[1]Indices!$A$2:$A$639,0),FALSE))</f>
        <v>0</v>
      </c>
      <c r="FO584" s="14">
        <f>IF(ISBLANK($B410),,HLOOKUP($C410,[1]Indices!$2:$639,MATCH(DATE(YEAR(FO$574),MONTH(FO$574)+$E410,1),[1]Indices!$A$2:$A$639,0),FALSE))</f>
        <v>0</v>
      </c>
      <c r="FP584" s="14">
        <f>IF(ISBLANK($B410),,HLOOKUP($C410,[1]Indices!$2:$639,MATCH(DATE(YEAR(FP$574),MONTH(FP$574)+$E410,1),[1]Indices!$A$2:$A$639,0),FALSE))</f>
        <v>0</v>
      </c>
      <c r="FQ584" s="14">
        <f>IF(ISBLANK($B410),,HLOOKUP($C410,[1]Indices!$2:$639,MATCH(DATE(YEAR(FQ$574),MONTH(FQ$574)+$E410,1),[1]Indices!$A$2:$A$639,0),FALSE))</f>
        <v>0</v>
      </c>
      <c r="FR584" s="14">
        <f>IF(ISBLANK($B410),,HLOOKUP($C410,[1]Indices!$2:$639,MATCH(DATE(YEAR(FR$574),MONTH(FR$574)+$E410,1),[1]Indices!$A$2:$A$639,0),FALSE))</f>
        <v>0</v>
      </c>
      <c r="FS584" s="14">
        <f>IF(ISBLANK($B410),,HLOOKUP($C410,[1]Indices!$2:$639,MATCH(DATE(YEAR(FS$574),MONTH(FS$574)+$E410,1),[1]Indices!$A$2:$A$639,0),FALSE))</f>
        <v>0</v>
      </c>
      <c r="FT584" s="14">
        <f>IF(ISBLANK($B410),,HLOOKUP($C410,[1]Indices!$2:$639,MATCH(DATE(YEAR(FT$574),MONTH(FT$574)+$E410,1),[1]Indices!$A$2:$A$639,0),FALSE))</f>
        <v>0</v>
      </c>
      <c r="FU584" s="14">
        <f>IF(ISBLANK($B410),,HLOOKUP($C410,[1]Indices!$2:$639,MATCH(DATE(YEAR(FU$574),MONTH(FU$574)+$E410,1),[1]Indices!$A$2:$A$639,0),FALSE))</f>
        <v>0</v>
      </c>
      <c r="FV584" s="14">
        <f>IF(ISBLANK($B410),,HLOOKUP($C410,[1]Indices!$2:$639,MATCH(DATE(YEAR(FV$574),MONTH(FV$574)+$E410,1),[1]Indices!$A$2:$A$639,0),FALSE))</f>
        <v>0</v>
      </c>
      <c r="FW584" s="14">
        <f>IF(ISBLANK($B410),,HLOOKUP($C410,[1]Indices!$2:$639,MATCH(DATE(YEAR(FW$574),MONTH(FW$574)+$E410,1),[1]Indices!$A$2:$A$639,0),FALSE))</f>
        <v>0</v>
      </c>
      <c r="FX584" s="14">
        <f>IF(ISBLANK($B410),,HLOOKUP($C410,[1]Indices!$2:$639,MATCH(DATE(YEAR(FX$574),MONTH(FX$574)+$E410,1),[1]Indices!$A$2:$A$639,0),FALSE))</f>
        <v>0</v>
      </c>
      <c r="FY584" s="14">
        <f>IF(ISBLANK($B410),,HLOOKUP($C410,[1]Indices!$2:$639,MATCH(DATE(YEAR(FY$574),MONTH(FY$574)+$E410,1),[1]Indices!$A$2:$A$639,0),FALSE))</f>
        <v>0</v>
      </c>
      <c r="FZ584" s="14">
        <f>IF(ISBLANK($B410),,HLOOKUP($C410,[1]Indices!$2:$639,MATCH(DATE(YEAR(FZ$574),MONTH(FZ$574)+$E410,1),[1]Indices!$A$2:$A$639,0),FALSE))</f>
        <v>0</v>
      </c>
      <c r="GA584" s="14">
        <f>IF(ISBLANK($B410),,HLOOKUP($C410,[1]Indices!$2:$639,MATCH(DATE(YEAR(GA$574),MONTH(GA$574)+$E410,1),[1]Indices!$A$2:$A$639,0),FALSE))</f>
        <v>0</v>
      </c>
      <c r="GB584" s="14">
        <f>IF(ISBLANK($B410),,HLOOKUP($C410,[1]Indices!$2:$639,MATCH(DATE(YEAR(GB$574),MONTH(GB$574)+$E410,1),[1]Indices!$A$2:$A$639,0),FALSE))</f>
        <v>0</v>
      </c>
      <c r="GC584" s="14">
        <f>IF(ISBLANK($B410),,HLOOKUP($C410,[1]Indices!$2:$639,MATCH(DATE(YEAR(GC$574),MONTH(GC$574)+$E410,1),[1]Indices!$A$2:$A$639,0),FALSE))</f>
        <v>0</v>
      </c>
      <c r="GD584" s="14">
        <f>IF(ISBLANK($B410),,HLOOKUP($C410,[1]Indices!$2:$639,MATCH(DATE(YEAR(GD$574),MONTH(GD$574)+$E410,1),[1]Indices!$A$2:$A$639,0),FALSE))</f>
        <v>0</v>
      </c>
      <c r="GE584" s="14">
        <f>IF(ISBLANK($B410),,HLOOKUP($C410,[1]Indices!$2:$639,MATCH(DATE(YEAR(GE$574),MONTH(GE$574)+$E410,1),[1]Indices!$A$2:$A$639,0),FALSE))</f>
        <v>0</v>
      </c>
      <c r="GF584" s="14">
        <f>IF(ISBLANK($B410),,HLOOKUP($C410,[1]Indices!$2:$639,MATCH(DATE(YEAR(GF$574),MONTH(GF$574)+$E410,1),[1]Indices!$A$2:$A$639,0),FALSE))</f>
        <v>0</v>
      </c>
      <c r="GG584" s="14">
        <f>IF(ISBLANK($B410),,HLOOKUP($C410,[1]Indices!$2:$639,MATCH(DATE(YEAR(GG$574),MONTH(GG$574)+$E410,1),[1]Indices!$A$2:$A$639,0),FALSE))</f>
        <v>0</v>
      </c>
      <c r="GH584" s="14">
        <f>IF(ISBLANK($B410),,HLOOKUP($C410,[1]Indices!$2:$639,MATCH(DATE(YEAR(GH$574),MONTH(GH$574)+$E410,1),[1]Indices!$A$2:$A$639,0),FALSE))</f>
        <v>0</v>
      </c>
      <c r="GI584" s="14">
        <f>IF(ISBLANK($B410),,HLOOKUP($C410,[1]Indices!$2:$639,MATCH(DATE(YEAR(GI$574),MONTH(GI$574)+$E410,1),[1]Indices!$A$2:$A$639,0),FALSE))</f>
        <v>0</v>
      </c>
      <c r="GJ584" s="14">
        <f>IF(ISBLANK($B410),,HLOOKUP($C410,[1]Indices!$2:$639,MATCH(DATE(YEAR(GJ$574),MONTH(GJ$574)+$E410,1),[1]Indices!$A$2:$A$639,0),FALSE))</f>
        <v>0</v>
      </c>
      <c r="GK584" s="14">
        <f>IF(ISBLANK($B410),,HLOOKUP($C410,[1]Indices!$2:$639,MATCH(DATE(YEAR(GK$574),MONTH(GK$574)+$E410,1),[1]Indices!$A$2:$A$639,0),FALSE))</f>
        <v>0</v>
      </c>
      <c r="GL584" s="14">
        <f>IF(ISBLANK($B410),,HLOOKUP($C410,[1]Indices!$2:$639,MATCH(DATE(YEAR(GL$574),MONTH(GL$574)+$E410,1),[1]Indices!$A$2:$A$639,0),FALSE))</f>
        <v>0</v>
      </c>
      <c r="GM584" s="14">
        <f>IF(ISBLANK($B410),,HLOOKUP($C410,[1]Indices!$2:$639,MATCH(DATE(YEAR(GM$574),MONTH(GM$574)+$E410,1),[1]Indices!$A$2:$A$639,0),FALSE))</f>
        <v>0</v>
      </c>
      <c r="GN584" s="14">
        <f>IF(ISBLANK($B410),,HLOOKUP($C410,[1]Indices!$2:$639,MATCH(DATE(YEAR(GN$574),MONTH(GN$574)+$E410,1),[1]Indices!$A$2:$A$639,0),FALSE))</f>
        <v>0</v>
      </c>
      <c r="GO584" s="14">
        <f>IF(ISBLANK($B410),,HLOOKUP($C410,[1]Indices!$2:$639,MATCH(DATE(YEAR(GO$574),MONTH(GO$574)+$E410,1),[1]Indices!$A$2:$A$639,0),FALSE))</f>
        <v>0</v>
      </c>
      <c r="GP584" s="14">
        <f>IF(ISBLANK($B410),,HLOOKUP($C410,[1]Indices!$2:$639,MATCH(DATE(YEAR(GP$574),MONTH(GP$574)+$E410,1),[1]Indices!$A$2:$A$639,0),FALSE))</f>
        <v>0</v>
      </c>
      <c r="GQ584" s="14">
        <f>IF(ISBLANK($B410),,HLOOKUP($C410,[1]Indices!$2:$639,MATCH(DATE(YEAR(GQ$574),MONTH(GQ$574)+$E410,1),[1]Indices!$A$2:$A$639,0),FALSE))</f>
        <v>0</v>
      </c>
      <c r="GR584" s="14">
        <f>IF(ISBLANK($B410),,HLOOKUP($C410,[1]Indices!$2:$639,MATCH(DATE(YEAR(GR$574),MONTH(GR$574)+$E410,1),[1]Indices!$A$2:$A$639,0),FALSE))</f>
        <v>0</v>
      </c>
      <c r="GS584" s="14">
        <f>IF(ISBLANK($B410),,HLOOKUP($C410,[1]Indices!$2:$639,MATCH(DATE(YEAR(GS$574),MONTH(GS$574)+$E410,1),[1]Indices!$A$2:$A$639,0),FALSE))</f>
        <v>0</v>
      </c>
      <c r="GT584" s="14">
        <f>IF(ISBLANK($B410),,HLOOKUP($C410,[1]Indices!$2:$639,MATCH(DATE(YEAR(GT$574),MONTH(GT$574)+$E410,1),[1]Indices!$A$2:$A$639,0),FALSE))</f>
        <v>0</v>
      </c>
      <c r="GU584" s="14">
        <f>IF(ISBLANK($B410),,HLOOKUP($C410,[1]Indices!$2:$639,MATCH(DATE(YEAR(GU$574),MONTH(GU$574)+$E410,1),[1]Indices!$A$2:$A$639,0),FALSE))</f>
        <v>0</v>
      </c>
      <c r="GV584" s="14">
        <f>IF(ISBLANK($B410),,HLOOKUP($C410,[1]Indices!$2:$639,MATCH(DATE(YEAR(GV$574),MONTH(GV$574)+$E410,1),[1]Indices!$A$2:$A$639,0),FALSE))</f>
        <v>0</v>
      </c>
      <c r="GW584" s="14">
        <f>IF(ISBLANK($B410),,HLOOKUP($C410,[1]Indices!$2:$639,MATCH(DATE(YEAR(GW$574),MONTH(GW$574)+$E410,1),[1]Indices!$A$2:$A$639,0),FALSE))</f>
        <v>0</v>
      </c>
      <c r="GX584" s="14">
        <f>IF(ISBLANK($B410),,HLOOKUP($C410,[1]Indices!$2:$639,MATCH(DATE(YEAR(GX$574),MONTH(GX$574)+$E410,1),[1]Indices!$A$2:$A$639,0),FALSE))</f>
        <v>0</v>
      </c>
      <c r="GY584" s="14">
        <f>IF(ISBLANK($B410),,HLOOKUP($C410,[1]Indices!$2:$639,MATCH(DATE(YEAR(GY$574),MONTH(GY$574)+$E410,1),[1]Indices!$A$2:$A$639,0),FALSE))</f>
        <v>0</v>
      </c>
      <c r="GZ584" s="14">
        <f>IF(ISBLANK($B410),,HLOOKUP($C410,[1]Indices!$2:$639,MATCH(DATE(YEAR(GZ$574),MONTH(GZ$574)+$E410,1),[1]Indices!$A$2:$A$639,0),FALSE))</f>
        <v>0</v>
      </c>
      <c r="HA584" s="14">
        <f>IF(ISBLANK($B410),,HLOOKUP($C410,[1]Indices!$2:$639,MATCH(DATE(YEAR(HA$574),MONTH(HA$574)+$E410,1),[1]Indices!$A$2:$A$639,0),FALSE))</f>
        <v>0</v>
      </c>
      <c r="HB584" s="14">
        <f>IF(ISBLANK($B410),,HLOOKUP($C410,[1]Indices!$2:$639,MATCH(DATE(YEAR(HB$574),MONTH(HB$574)+$E410,1),[1]Indices!$A$2:$A$639,0),FALSE))</f>
        <v>0</v>
      </c>
      <c r="HC584" s="14">
        <f>IF(ISBLANK($B410),,HLOOKUP($C410,[1]Indices!$2:$639,MATCH(DATE(YEAR(HC$574),MONTH(HC$574)+$E410,1),[1]Indices!$A$2:$A$639,0),FALSE))</f>
        <v>0</v>
      </c>
      <c r="HD584" s="14">
        <f>IF(ISBLANK($B410),,HLOOKUP($C410,[1]Indices!$2:$639,MATCH(DATE(YEAR(HD$574),MONTH(HD$574)+$E410,1),[1]Indices!$A$2:$A$639,0),FALSE))</f>
        <v>0</v>
      </c>
      <c r="HE584" s="14">
        <f>IF(ISBLANK($B410),,HLOOKUP($C410,[1]Indices!$2:$639,MATCH(DATE(YEAR(HE$574),MONTH(HE$574)+$E410,1),[1]Indices!$A$2:$A$639,0),FALSE))</f>
        <v>0</v>
      </c>
      <c r="HF584" s="14">
        <f>IF(ISBLANK($B410),,HLOOKUP($C410,[1]Indices!$2:$639,MATCH(DATE(YEAR(HF$574),MONTH(HF$574)+$E410,1),[1]Indices!$A$2:$A$639,0),FALSE))</f>
        <v>0</v>
      </c>
      <c r="HG584" s="14">
        <f>IF(ISBLANK($B410),,HLOOKUP($C410,[1]Indices!$2:$639,MATCH(DATE(YEAR(HG$574),MONTH(HG$574)+$E410,1),[1]Indices!$A$2:$A$639,0),FALSE))</f>
        <v>0</v>
      </c>
      <c r="HH584" s="14">
        <f>IF(ISBLANK($B410),,HLOOKUP($C410,[1]Indices!$2:$639,MATCH(DATE(YEAR(HH$574),MONTH(HH$574)+$E410,1),[1]Indices!$A$2:$A$639,0),FALSE))</f>
        <v>0</v>
      </c>
      <c r="HI584" s="14">
        <f>IF(ISBLANK($B410),,HLOOKUP($C410,[1]Indices!$2:$639,MATCH(DATE(YEAR(HI$574),MONTH(HI$574)+$E410,1),[1]Indices!$A$2:$A$639,0),FALSE))</f>
        <v>0</v>
      </c>
      <c r="HJ584" s="14">
        <f>IF(ISBLANK($B410),,HLOOKUP($C410,[1]Indices!$2:$639,MATCH(DATE(YEAR(HJ$574),MONTH(HJ$574)+$E410,1),[1]Indices!$A$2:$A$639,0),FALSE))</f>
        <v>0</v>
      </c>
      <c r="HK584" s="14">
        <f>IF(ISBLANK($B410),,HLOOKUP($C410,[1]Indices!$2:$639,MATCH(DATE(YEAR(HK$574),MONTH(HK$574)+$E410,1),[1]Indices!$A$2:$A$639,0),FALSE))</f>
        <v>0</v>
      </c>
      <c r="HL584" s="14">
        <f>IF(ISBLANK($B410),,HLOOKUP($C410,[1]Indices!$2:$639,MATCH(DATE(YEAR(HL$574),MONTH(HL$574)+$E410,1),[1]Indices!$A$2:$A$639,0),FALSE))</f>
        <v>0</v>
      </c>
      <c r="HM584" s="14">
        <f>IF(ISBLANK($B410),,HLOOKUP($C410,[1]Indices!$2:$639,MATCH(DATE(YEAR(HM$574),MONTH(HM$574)+$E410,1),[1]Indices!$A$2:$A$639,0),FALSE))</f>
        <v>0</v>
      </c>
      <c r="HN584" s="14">
        <f>IF(ISBLANK($B410),,HLOOKUP($C410,[1]Indices!$2:$639,MATCH(DATE(YEAR(HN$574),MONTH(HN$574)+$E410,1),[1]Indices!$A$2:$A$639,0),FALSE))</f>
        <v>0</v>
      </c>
      <c r="HO584" s="14">
        <f>IF(ISBLANK($B410),,HLOOKUP($C410,[1]Indices!$2:$639,MATCH(DATE(YEAR(HO$574),MONTH(HO$574)+$E410,1),[1]Indices!$A$2:$A$639,0),FALSE))</f>
        <v>0</v>
      </c>
      <c r="HP584" s="14">
        <f>IF(ISBLANK($B410),,HLOOKUP($C410,[1]Indices!$2:$639,MATCH(DATE(YEAR(HP$574),MONTH(HP$574)+$E410,1),[1]Indices!$A$2:$A$639,0),FALSE))</f>
        <v>0</v>
      </c>
      <c r="HQ584" s="14">
        <f>IF(ISBLANK($B410),,HLOOKUP($C410,[1]Indices!$2:$639,MATCH(DATE(YEAR(HQ$574),MONTH(HQ$574)+$E410,1),[1]Indices!$A$2:$A$639,0),FALSE))</f>
        <v>0</v>
      </c>
      <c r="HR584" s="14">
        <f>IF(ISBLANK($B410),,HLOOKUP($C410,[1]Indices!$2:$639,MATCH(DATE(YEAR(HR$574),MONTH(HR$574)+$E410,1),[1]Indices!$A$2:$A$639,0),FALSE))</f>
        <v>0</v>
      </c>
      <c r="HS584" s="14">
        <f>IF(ISBLANK($B410),,HLOOKUP($C410,[1]Indices!$2:$639,MATCH(DATE(YEAR(HS$574),MONTH(HS$574)+$E410,1),[1]Indices!$A$2:$A$639,0),FALSE))</f>
        <v>0</v>
      </c>
      <c r="HT584" s="14">
        <f>IF(ISBLANK($B410),,HLOOKUP($C410,[1]Indices!$2:$639,MATCH(DATE(YEAR(HT$574),MONTH(HT$574)+$E410,1),[1]Indices!$A$2:$A$639,0),FALSE))</f>
        <v>0</v>
      </c>
      <c r="HU584" s="14">
        <f>IF(ISBLANK($B410),,HLOOKUP($C410,[1]Indices!$2:$639,MATCH(DATE(YEAR(HU$574),MONTH(HU$574)+$E410,1),[1]Indices!$A$2:$A$639,0),FALSE))</f>
        <v>0</v>
      </c>
      <c r="HV584" s="14">
        <f>IF(ISBLANK($B410),,HLOOKUP($C410,[1]Indices!$2:$639,MATCH(DATE(YEAR(HV$574),MONTH(HV$574)+$E410,1),[1]Indices!$A$2:$A$639,0),FALSE))</f>
        <v>0</v>
      </c>
      <c r="HW584" s="14">
        <f>IF(ISBLANK($B410),,HLOOKUP($C410,[1]Indices!$2:$639,MATCH(DATE(YEAR(HW$574),MONTH(HW$574)+$E410,1),[1]Indices!$A$2:$A$639,0),FALSE))</f>
        <v>0</v>
      </c>
      <c r="HX584" s="14">
        <f>IF(ISBLANK($B410),,HLOOKUP($C410,[1]Indices!$2:$639,MATCH(DATE(YEAR(HX$574),MONTH(HX$574)+$E410,1),[1]Indices!$A$2:$A$639,0),FALSE))</f>
        <v>0</v>
      </c>
      <c r="HY584" s="14">
        <f>IF(ISBLANK($B410),,HLOOKUP($C410,[1]Indices!$2:$639,MATCH(DATE(YEAR(HY$574),MONTH(HY$574)+$E410,1),[1]Indices!$A$2:$A$639,0),FALSE))</f>
        <v>0</v>
      </c>
      <c r="HZ584" s="14">
        <f>IF(ISBLANK($B410),,HLOOKUP($C410,[1]Indices!$2:$639,MATCH(DATE(YEAR(HZ$574),MONTH(HZ$574)+$E410,1),[1]Indices!$A$2:$A$639,0),FALSE))</f>
        <v>0</v>
      </c>
      <c r="IA584" s="14">
        <f>IF(ISBLANK($B410),,HLOOKUP($C410,[1]Indices!$2:$639,MATCH(DATE(YEAR(IA$574),MONTH(IA$574)+$E410,1),[1]Indices!$A$2:$A$639,0),FALSE))</f>
        <v>0</v>
      </c>
      <c r="IB584" s="14">
        <f>IF(ISBLANK($B410),,HLOOKUP($C410,[1]Indices!$2:$639,MATCH(DATE(YEAR(IB$574),MONTH(IB$574)+$E410,1),[1]Indices!$A$2:$A$639,0),FALSE))</f>
        <v>0</v>
      </c>
      <c r="IC584" s="14">
        <f>IF(ISBLANK($B410),,HLOOKUP($C410,[1]Indices!$2:$639,MATCH(DATE(YEAR(IC$574),MONTH(IC$574)+$E410,1),[1]Indices!$A$2:$A$639,0),FALSE))</f>
        <v>0</v>
      </c>
      <c r="ID584" s="14">
        <f>IF(ISBLANK($B410),,HLOOKUP($C410,[1]Indices!$2:$639,MATCH(DATE(YEAR(ID$574),MONTH(ID$574)+$E410,1),[1]Indices!$A$2:$A$639,0),FALSE))</f>
        <v>0</v>
      </c>
      <c r="IE584" s="14">
        <f>IF(ISBLANK($B410),,HLOOKUP($C410,[1]Indices!$2:$639,MATCH(DATE(YEAR(IE$574),MONTH(IE$574)+$E410,1),[1]Indices!$A$2:$A$639,0),FALSE))</f>
        <v>0</v>
      </c>
      <c r="IF584" s="14">
        <f>IF(ISBLANK($B410),,HLOOKUP($C410,[1]Indices!$2:$639,MATCH(DATE(YEAR(IF$574),MONTH(IF$574)+$E410,1),[1]Indices!$A$2:$A$639,0),FALSE))</f>
        <v>0</v>
      </c>
      <c r="IG584" s="14">
        <f>IF(ISBLANK($B410),,HLOOKUP($C410,[1]Indices!$2:$639,MATCH(DATE(YEAR(IG$574),MONTH(IG$574)+$E410,1),[1]Indices!$A$2:$A$639,0),FALSE))</f>
        <v>0</v>
      </c>
      <c r="IH584" s="14">
        <f>IF(ISBLANK($B410),,HLOOKUP($C410,[1]Indices!$2:$639,MATCH(DATE(YEAR(IH$574),MONTH(IH$574)+$E410,1),[1]Indices!$A$2:$A$639,0),FALSE))</f>
        <v>0</v>
      </c>
      <c r="II584" s="14">
        <f>IF(ISBLANK($B410),,HLOOKUP($C410,[1]Indices!$2:$639,MATCH(DATE(YEAR(II$574),MONTH(II$574)+$E410,1),[1]Indices!$A$2:$A$639,0),FALSE))</f>
        <v>0</v>
      </c>
      <c r="IJ584" s="14">
        <f>IF(ISBLANK($B410),,HLOOKUP($C410,[1]Indices!$2:$639,MATCH(DATE(YEAR(IJ$574),MONTH(IJ$574)+$E410,1),[1]Indices!$A$2:$A$639,0),FALSE))</f>
        <v>0</v>
      </c>
    </row>
    <row r="585" spans="2:244" ht="12" hidden="1" customHeight="1" x14ac:dyDescent="0.25"/>
    <row r="586" spans="2:244" ht="12" hidden="1" customHeight="1" x14ac:dyDescent="0.25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 t="e">
        <f>CODE(FK597)+CODE(RIGHT(FK597,3))-CODE(RIGHT(FK597,2))-48+IF($C597=0,0,IF(FK597=0,100,0))</f>
        <v>#N/A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#N/A</v>
      </c>
      <c r="IC586" s="12" t="e">
        <f>CODE(IC597)+CODE(RIGHT(IC597,3))-CODE(RIGHT(IC597,2))-48+IF($C597=0,0,IF(IC597=0,100,0))</f>
        <v>#N/A</v>
      </c>
      <c r="ID586" s="12" t="e">
        <f>CODE(ID597)+CODE(RIGHT(ID597,3))-CODE(RIGHT(ID597,2))-48+IF($C597=0,0,IF(ID597=0,100,0))</f>
        <v>#N/A</v>
      </c>
      <c r="IE586" s="12" t="e">
        <f>CODE(IE597)+CODE(RIGHT(IE597,3))-CODE(RIGHT(IE597,2))-48+IF($C597=0,0,IF(IE597=0,100,0))</f>
        <v>#REF!</v>
      </c>
      <c r="IF586" s="12" t="e">
        <f>CODE(IF597)+CODE(RIGHT(IF597,3))-CODE(RIGHT(IF597,2))-48+IF($C597=0,0,IF(IF597=0,100,0))</f>
        <v>#REF!</v>
      </c>
      <c r="IG586" s="12" t="e">
        <f>CODE(IG597)+CODE(RIGHT(IG597,3))-CODE(RIGHT(IG597,2))-48+IF($C597=0,0,IF(IG597=0,100,0))</f>
        <v>#REF!</v>
      </c>
      <c r="IH586" s="12" t="e">
        <f>CODE(IH597)+CODE(RIGHT(IH597,3))-CODE(RIGHT(IH597,2))-48+IF($C597=0,0,IF(IH597=0,100,0))</f>
        <v>#REF!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ht="12" hidden="1" customHeight="1" x14ac:dyDescent="0.25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20</v>
      </c>
      <c r="FG587" s="12">
        <f>CODE(FG598)+CODE(RIGHT(FG598,3))-CODE(RIGHT(FG598,2))-48+IF($C598=0,0,IF(FG598=0,100,0))</f>
        <v>20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 t="e">
        <f>CODE(FK598)+CODE(RIGHT(FK598,3))-CODE(RIGHT(FK598,2))-48+IF($C598=0,0,IF(FK598=0,100,0))</f>
        <v>#N/A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#N/A</v>
      </c>
      <c r="IC587" s="12" t="e">
        <f>CODE(IC598)+CODE(RIGHT(IC598,3))-CODE(RIGHT(IC598,2))-48+IF($C598=0,0,IF(IC598=0,100,0))</f>
        <v>#N/A</v>
      </c>
      <c r="ID587" s="12" t="e">
        <f>CODE(ID598)+CODE(RIGHT(ID598,3))-CODE(RIGHT(ID598,2))-48+IF($C598=0,0,IF(ID598=0,100,0))</f>
        <v>#N/A</v>
      </c>
      <c r="IE587" s="12" t="e">
        <f>CODE(IE598)+CODE(RIGHT(IE598,3))-CODE(RIGHT(IE598,2))-48+IF($C598=0,0,IF(IE598=0,100,0))</f>
        <v>#REF!</v>
      </c>
      <c r="IF587" s="12" t="e">
        <f>CODE(IF598)+CODE(RIGHT(IF598,3))-CODE(RIGHT(IF598,2))-48+IF($C598=0,0,IF(IF598=0,100,0))</f>
        <v>#REF!</v>
      </c>
      <c r="IG587" s="12" t="e">
        <f>CODE(IG598)+CODE(RIGHT(IG598,3))-CODE(RIGHT(IG598,2))-48+IF($C598=0,0,IF(IG598=0,100,0))</f>
        <v>#REF!</v>
      </c>
      <c r="IH587" s="12" t="e">
        <f>CODE(IH598)+CODE(RIGHT(IH598,3))-CODE(RIGHT(IH598,2))-48+IF($C598=0,0,IF(IH598=0,100,0))</f>
        <v>#REF!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ht="12" hidden="1" customHeight="1" x14ac:dyDescent="0.25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 t="e">
        <f>CODE(FK599)+CODE(RIGHT(FK599,3))-CODE(RIGHT(FK599,2))-48+IF($C599=0,0,IF(FK599=0,100,0))</f>
        <v>#N/A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#N/A</v>
      </c>
      <c r="IC588" s="12" t="e">
        <f>CODE(IC599)+CODE(RIGHT(IC599,3))-CODE(RIGHT(IC599,2))-48+IF($C599=0,0,IF(IC599=0,100,0))</f>
        <v>#N/A</v>
      </c>
      <c r="ID588" s="12" t="e">
        <f>CODE(ID599)+CODE(RIGHT(ID599,3))-CODE(RIGHT(ID599,2))-48+IF($C599=0,0,IF(ID599=0,100,0))</f>
        <v>#N/A</v>
      </c>
      <c r="IE588" s="12" t="e">
        <f>CODE(IE599)+CODE(RIGHT(IE599,3))-CODE(RIGHT(IE599,2))-48+IF($C599=0,0,IF(IE599=0,100,0))</f>
        <v>#REF!</v>
      </c>
      <c r="IF588" s="12" t="e">
        <f>CODE(IF599)+CODE(RIGHT(IF599,3))-CODE(RIGHT(IF599,2))-48+IF($C599=0,0,IF(IF599=0,100,0))</f>
        <v>#REF!</v>
      </c>
      <c r="IG588" s="12" t="e">
        <f>CODE(IG599)+CODE(RIGHT(IG599,3))-CODE(RIGHT(IG599,2))-48+IF($C599=0,0,IF(IG599=0,100,0))</f>
        <v>#REF!</v>
      </c>
      <c r="IH588" s="12" t="e">
        <f>CODE(IH599)+CODE(RIGHT(IH599,3))-CODE(RIGHT(IH599,2))-48+IF($C599=0,0,IF(IH599=0,100,0))</f>
        <v>#REF!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ht="12" hidden="1" customHeight="1" x14ac:dyDescent="0.25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ht="12" hidden="1" customHeight="1" x14ac:dyDescent="0.25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ht="12" hidden="1" customHeight="1" x14ac:dyDescent="0.25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ht="12" hidden="1" customHeight="1" x14ac:dyDescent="0.25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ht="12" hidden="1" customHeight="1" x14ac:dyDescent="0.25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ht="12" hidden="1" customHeight="1" x14ac:dyDescent="0.25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ht="12" hidden="1" customHeight="1" x14ac:dyDescent="0.25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ht="12" hidden="1" customHeight="1" x14ac:dyDescent="0.25"/>
    <row r="597" spans="1:244" ht="12" hidden="1" customHeight="1" x14ac:dyDescent="0.25">
      <c r="C597" s="7" t="str">
        <f>C401</f>
        <v>Fixe</v>
      </c>
      <c r="D597" s="6" t="str">
        <f>IF(ISBLANK($B401),,HLOOKUP($C597,[1]Indices!$2:$1193,MATCH(D$574,[1]Indices!$A$2:$A$639,0)+700,FALSE))</f>
        <v>CONS</v>
      </c>
      <c r="E597" s="6" t="str">
        <f>IF(ISBLANK($B401),,HLOOKUP($C597,[1]Indices!$2:$1193,MATCH(E$574,[1]Indices!$A$2:$A$639,0)+700,FALSE))</f>
        <v>CONS</v>
      </c>
      <c r="F597" s="6" t="str">
        <f>IF(ISBLANK($B401),,HLOOKUP($C597,[1]Indices!$2:$1193,MATCH(F$574,[1]Indices!$A$2:$A$639,0)+700,FALSE))</f>
        <v>CONS</v>
      </c>
      <c r="G597" s="6" t="str">
        <f>IF(ISBLANK($B401),,HLOOKUP($C597,[1]Indices!$2:$1193,MATCH(G$574,[1]Indices!$A$2:$A$639,0)+700,FALSE))</f>
        <v>CONS</v>
      </c>
      <c r="H597" s="6" t="str">
        <f>IF(ISBLANK($B401),,HLOOKUP($C597,[1]Indices!$2:$1193,MATCH(H$574,[1]Indices!$A$2:$A$639,0)+700,FALSE))</f>
        <v>CONS</v>
      </c>
      <c r="I597" s="6" t="str">
        <f>IF(ISBLANK($B401),,HLOOKUP($C597,[1]Indices!$2:$1193,MATCH(I$574,[1]Indices!$A$2:$A$639,0)+700,FALSE))</f>
        <v>CONS</v>
      </c>
      <c r="J597" s="6" t="str">
        <f>IF(ISBLANK($B401),,HLOOKUP($C597,[1]Indices!$2:$1193,MATCH(J$574,[1]Indices!$A$2:$A$639,0)+700,FALSE))</f>
        <v>CONS</v>
      </c>
      <c r="K597" s="6" t="str">
        <f>IF(ISBLANK($B401),,HLOOKUP($C597,[1]Indices!$2:$1193,MATCH(K$574,[1]Indices!$A$2:$A$639,0)+700,FALSE))</f>
        <v>CONS</v>
      </c>
      <c r="L597" s="6" t="str">
        <f>IF(ISBLANK($B401),,HLOOKUP($C597,[1]Indices!$2:$1193,MATCH(L$574,[1]Indices!$A$2:$A$639,0)+700,FALSE))</f>
        <v>CONS</v>
      </c>
      <c r="M597" s="6" t="str">
        <f>IF(ISBLANK($B401),,HLOOKUP($C597,[1]Indices!$2:$1193,MATCH(M$574,[1]Indices!$A$2:$A$639,0)+700,FALSE))</f>
        <v>CONS</v>
      </c>
      <c r="N597" s="6" t="str">
        <f>IF(ISBLANK($B401),,HLOOKUP($C597,[1]Indices!$2:$1193,MATCH(N$574,[1]Indices!$A$2:$A$639,0)+700,FALSE))</f>
        <v>CONS</v>
      </c>
      <c r="O597" s="6" t="str">
        <f>IF(ISBLANK($B401),,HLOOKUP($C597,[1]Indices!$2:$1193,MATCH(O$574,[1]Indices!$A$2:$A$639,0)+700,FALSE))</f>
        <v>CONS</v>
      </c>
      <c r="P597" s="11"/>
      <c r="Q597" s="6" t="str">
        <f>IF(ISBLANK($B401),,HLOOKUP($C597,[1]Indices!$2:$1193,MATCH(DATE(YEAR(Q$574),MONTH(Q$574)+$E401,1),[1]Indices!$A$2:$A$639,0)+700,FALSE))</f>
        <v>CONS</v>
      </c>
      <c r="R597" s="6" t="str">
        <f>IF(ISBLANK($B401),,HLOOKUP($C597,[1]Indices!$2:$1193,MATCH(DATE(YEAR(R$574),MONTH(R$574)+$E401,1),[1]Indices!$A$2:$A$639,0)+700,FALSE))</f>
        <v>CONS</v>
      </c>
      <c r="S597" s="6" t="str">
        <f>IF(ISBLANK($B401),,HLOOKUP($C597,[1]Indices!$2:$1193,MATCH(DATE(YEAR(S$574),MONTH(S$574)+$E401,1),[1]Indices!$A$2:$A$639,0)+700,FALSE))</f>
        <v>CONS</v>
      </c>
      <c r="T597" s="6" t="str">
        <f>IF(ISBLANK($B401),,HLOOKUP($C597,[1]Indices!$2:$1193,MATCH(DATE(YEAR(T$574),MONTH(T$574)+$E401,1),[1]Indices!$A$2:$A$639,0)+700,FALSE))</f>
        <v>CONS</v>
      </c>
      <c r="U597" s="6" t="str">
        <f>IF(ISBLANK($B401),,HLOOKUP($C597,[1]Indices!$2:$1193,MATCH(DATE(YEAR(U$574),MONTH(U$574)+$E401,1),[1]Indices!$A$2:$A$639,0)+700,FALSE))</f>
        <v>CONS</v>
      </c>
      <c r="V597" s="6" t="str">
        <f>IF(ISBLANK($B401),,HLOOKUP($C597,[1]Indices!$2:$1193,MATCH(DATE(YEAR(V$574),MONTH(V$574)+$E401,1),[1]Indices!$A$2:$A$639,0)+700,FALSE))</f>
        <v>CONS</v>
      </c>
      <c r="W597" s="6" t="str">
        <f>IF(ISBLANK($B401),,HLOOKUP($C597,[1]Indices!$2:$1193,MATCH(DATE(YEAR(W$574),MONTH(W$574)+$E401,1),[1]Indices!$A$2:$A$639,0)+700,FALSE))</f>
        <v>CONS</v>
      </c>
      <c r="X597" s="6" t="str">
        <f>IF(ISBLANK($B401),,HLOOKUP($C597,[1]Indices!$2:$1193,MATCH(DATE(YEAR(X$574),MONTH(X$574)+$E401,1),[1]Indices!$A$2:$A$639,0)+700,FALSE))</f>
        <v>CONS</v>
      </c>
      <c r="Y597" s="6" t="str">
        <f>IF(ISBLANK($B401),,HLOOKUP($C597,[1]Indices!$2:$1193,MATCH(DATE(YEAR(Y$574),MONTH(Y$574)+$E401,1),[1]Indices!$A$2:$A$639,0)+700,FALSE))</f>
        <v>CONS</v>
      </c>
      <c r="Z597" s="6" t="str">
        <f>IF(ISBLANK($B401),,HLOOKUP($C597,[1]Indices!$2:$1193,MATCH(DATE(YEAR(Z$574),MONTH(Z$574)+$E401,1),[1]Indices!$A$2:$A$639,0)+700,FALSE))</f>
        <v>CONS</v>
      </c>
      <c r="AA597" s="6" t="str">
        <f>IF(ISBLANK($B401),,HLOOKUP($C597,[1]Indices!$2:$1193,MATCH(DATE(YEAR(AA$574),MONTH(AA$574)+$E401,1),[1]Indices!$A$2:$A$639,0)+700,FALSE))</f>
        <v>CONS</v>
      </c>
      <c r="AB597" s="6" t="str">
        <f>IF(ISBLANK($B401),,HLOOKUP($C597,[1]Indices!$2:$1193,MATCH(DATE(YEAR(AB$574),MONTH(AB$574)+$E401,1),[1]Indices!$A$2:$A$639,0)+700,FALSE))</f>
        <v>CONS</v>
      </c>
      <c r="AC597" s="6" t="str">
        <f>IF(ISBLANK($B401),,HLOOKUP($C597,[1]Indices!$2:$1193,MATCH(DATE(YEAR(AC$574),MONTH(AC$574)+$E401,1),[1]Indices!$A$2:$A$639,0)+700,FALSE))</f>
        <v>CONS</v>
      </c>
      <c r="AD597" s="6" t="str">
        <f>IF(ISBLANK($B401),,HLOOKUP($C597,[1]Indices!$2:$1193,MATCH(DATE(YEAR(AD$574),MONTH(AD$574)+$E401,1),[1]Indices!$A$2:$A$639,0)+700,FALSE))</f>
        <v>CONS</v>
      </c>
      <c r="AE597" s="6" t="str">
        <f>IF(ISBLANK($B401),,HLOOKUP($C597,[1]Indices!$2:$1193,MATCH(DATE(YEAR(AE$574),MONTH(AE$574)+$E401,1),[1]Indices!$A$2:$A$639,0)+700,FALSE))</f>
        <v>CONS</v>
      </c>
      <c r="AF597" s="6" t="str">
        <f>IF(ISBLANK($B401),,HLOOKUP($C597,[1]Indices!$2:$1193,MATCH(DATE(YEAR(AF$574),MONTH(AF$574)+$E401,1),[1]Indices!$A$2:$A$639,0)+700,FALSE))</f>
        <v>CONS</v>
      </c>
      <c r="AG597" s="6" t="str">
        <f>IF(ISBLANK($B401),,HLOOKUP($C597,[1]Indices!$2:$1193,MATCH(DATE(YEAR(AG$574),MONTH(AG$574)+$E401,1),[1]Indices!$A$2:$A$639,0)+700,FALSE))</f>
        <v>CONS</v>
      </c>
      <c r="AH597" s="6" t="str">
        <f>IF(ISBLANK($B401),,HLOOKUP($C597,[1]Indices!$2:$1193,MATCH(DATE(YEAR(AH$574),MONTH(AH$574)+$E401,1),[1]Indices!$A$2:$A$639,0)+700,FALSE))</f>
        <v>CONS</v>
      </c>
      <c r="AI597" s="6" t="str">
        <f>IF(ISBLANK($B401),,HLOOKUP($C597,[1]Indices!$2:$1193,MATCH(DATE(YEAR(AI$574),MONTH(AI$574)+$E401,1),[1]Indices!$A$2:$A$639,0)+700,FALSE))</f>
        <v>CONS</v>
      </c>
      <c r="AJ597" s="6" t="str">
        <f>IF(ISBLANK($B401),,HLOOKUP($C597,[1]Indices!$2:$1193,MATCH(DATE(YEAR(AJ$574),MONTH(AJ$574)+$E401,1),[1]Indices!$A$2:$A$639,0)+700,FALSE))</f>
        <v>CONS</v>
      </c>
      <c r="AK597" s="6" t="str">
        <f>IF(ISBLANK($B401),,HLOOKUP($C597,[1]Indices!$2:$1193,MATCH(DATE(YEAR(AK$574),MONTH(AK$574)+$E401,1),[1]Indices!$A$2:$A$639,0)+700,FALSE))</f>
        <v>CONS</v>
      </c>
      <c r="AL597" s="6" t="str">
        <f>IF(ISBLANK($B401),,HLOOKUP($C597,[1]Indices!$2:$1193,MATCH(DATE(YEAR(AL$574),MONTH(AL$574)+$E401,1),[1]Indices!$A$2:$A$639,0)+700,FALSE))</f>
        <v>CONS</v>
      </c>
      <c r="AM597" s="6" t="str">
        <f>IF(ISBLANK($B401),,HLOOKUP($C597,[1]Indices!$2:$1193,MATCH(DATE(YEAR(AM$574),MONTH(AM$574)+$E401,1),[1]Indices!$A$2:$A$639,0)+700,FALSE))</f>
        <v>CONS</v>
      </c>
      <c r="AN597" s="6" t="str">
        <f>IF(ISBLANK($B401),,HLOOKUP($C597,[1]Indices!$2:$1193,MATCH(DATE(YEAR(AN$574),MONTH(AN$574)+$E401,1),[1]Indices!$A$2:$A$639,0)+700,FALSE))</f>
        <v>CONS</v>
      </c>
      <c r="AO597" s="6" t="str">
        <f>IF(ISBLANK($B401),,HLOOKUP($C597,[1]Indices!$2:$1193,MATCH(DATE(YEAR(AO$574),MONTH(AO$574)+$E401,1),[1]Indices!$A$2:$A$639,0)+700,FALSE))</f>
        <v>CONS</v>
      </c>
      <c r="AP597" s="6" t="str">
        <f>IF(ISBLANK($B401),,HLOOKUP($C597,[1]Indices!$2:$1193,MATCH(DATE(YEAR(AP$574),MONTH(AP$574)+$E401,1),[1]Indices!$A$2:$A$639,0)+700,FALSE))</f>
        <v>CONS</v>
      </c>
      <c r="AQ597" s="6" t="str">
        <f>IF(ISBLANK($B401),,HLOOKUP($C597,[1]Indices!$2:$1193,MATCH(DATE(YEAR(AQ$574),MONTH(AQ$574)+$E401,1),[1]Indices!$A$2:$A$639,0)+700,FALSE))</f>
        <v>CONS</v>
      </c>
      <c r="AR597" s="6" t="str">
        <f>IF(ISBLANK($B401),,HLOOKUP($C597,[1]Indices!$2:$1193,MATCH(DATE(YEAR(AR$574),MONTH(AR$574)+$E401,1),[1]Indices!$A$2:$A$639,0)+700,FALSE))</f>
        <v>CONS</v>
      </c>
      <c r="AS597" s="6" t="str">
        <f>IF(ISBLANK($B401),,HLOOKUP($C597,[1]Indices!$2:$1193,MATCH(DATE(YEAR(AS$574),MONTH(AS$574)+$E401,1),[1]Indices!$A$2:$A$639,0)+700,FALSE))</f>
        <v>CONS</v>
      </c>
      <c r="AT597" s="6" t="str">
        <f>IF(ISBLANK($B401),,HLOOKUP($C597,[1]Indices!$2:$1193,MATCH(DATE(YEAR(AT$574),MONTH(AT$574)+$E401,1),[1]Indices!$A$2:$A$639,0)+700,FALSE))</f>
        <v>CONS</v>
      </c>
      <c r="AU597" s="6" t="str">
        <f>IF(ISBLANK($B401),,HLOOKUP($C597,[1]Indices!$2:$1193,MATCH(DATE(YEAR(AU$574),MONTH(AU$574)+$E401,1),[1]Indices!$A$2:$A$639,0)+700,FALSE))</f>
        <v>CONS</v>
      </c>
      <c r="AV597" s="6" t="str">
        <f>IF(ISBLANK($B401),,HLOOKUP($C597,[1]Indices!$2:$1193,MATCH(DATE(YEAR(AV$574),MONTH(AV$574)+$E401,1),[1]Indices!$A$2:$A$639,0)+700,FALSE))</f>
        <v>CONS</v>
      </c>
      <c r="AW597" s="6" t="str">
        <f>IF(ISBLANK($B401),,HLOOKUP($C597,[1]Indices!$2:$1193,MATCH(DATE(YEAR(AW$574),MONTH(AW$574)+$E401,1),[1]Indices!$A$2:$A$639,0)+700,FALSE))</f>
        <v>CONS</v>
      </c>
      <c r="AX597" s="6" t="str">
        <f>IF(ISBLANK($B401),,HLOOKUP($C597,[1]Indices!$2:$1193,MATCH(DATE(YEAR(AX$574),MONTH(AX$574)+$E401,1),[1]Indices!$A$2:$A$639,0)+700,FALSE))</f>
        <v>CONS</v>
      </c>
      <c r="AY597" s="6" t="str">
        <f>IF(ISBLANK($B401),,HLOOKUP($C597,[1]Indices!$2:$1193,MATCH(DATE(YEAR(AY$574),MONTH(AY$574)+$E401,1),[1]Indices!$A$2:$A$639,0)+700,FALSE))</f>
        <v>CONS</v>
      </c>
      <c r="AZ597" s="6" t="str">
        <f>IF(ISBLANK($B401),,HLOOKUP($C597,[1]Indices!$2:$1193,MATCH(DATE(YEAR(AZ$574),MONTH(AZ$574)+$E401,1),[1]Indices!$A$2:$A$639,0)+700,FALSE))</f>
        <v>CONS</v>
      </c>
      <c r="BA597" s="6" t="str">
        <f>IF(ISBLANK($B401),,HLOOKUP($C597,[1]Indices!$2:$1193,MATCH(DATE(YEAR(BA$574),MONTH(BA$574)+$E401,1),[1]Indices!$A$2:$A$639,0)+700,FALSE))</f>
        <v>CONS</v>
      </c>
      <c r="BB597" s="6" t="str">
        <f>IF(ISBLANK($B401),,HLOOKUP($C597,[1]Indices!$2:$1193,MATCH(DATE(YEAR(BB$574),MONTH(BB$574)+$E401,1),[1]Indices!$A$2:$A$639,0)+700,FALSE))</f>
        <v>CONS</v>
      </c>
      <c r="BC597" s="6" t="str">
        <f>IF(ISBLANK($B401),,HLOOKUP($C597,[1]Indices!$2:$1193,MATCH(DATE(YEAR(BC$574),MONTH(BC$574)+$E401,1),[1]Indices!$A$2:$A$639,0)+700,FALSE))</f>
        <v>CONS</v>
      </c>
      <c r="BD597" s="6" t="str">
        <f>IF(ISBLANK($B401),,HLOOKUP($C597,[1]Indices!$2:$1193,MATCH(DATE(YEAR(BD$574),MONTH(BD$574)+$E401,1),[1]Indices!$A$2:$A$639,0)+700,FALSE))</f>
        <v>CONS</v>
      </c>
      <c r="BE597" s="6" t="str">
        <f>IF(ISBLANK($B401),,HLOOKUP($C597,[1]Indices!$2:$1193,MATCH(DATE(YEAR(BE$574),MONTH(BE$574)+$E401,1),[1]Indices!$A$2:$A$639,0)+700,FALSE))</f>
        <v>CONS</v>
      </c>
      <c r="BF597" s="6" t="str">
        <f>IF(ISBLANK($B401),,HLOOKUP($C597,[1]Indices!$2:$1193,MATCH(DATE(YEAR(BF$574),MONTH(BF$574)+$E401,1),[1]Indices!$A$2:$A$639,0)+700,FALSE))</f>
        <v>CONS</v>
      </c>
      <c r="BG597" s="6" t="str">
        <f>IF(ISBLANK($B401),,HLOOKUP($C597,[1]Indices!$2:$1193,MATCH(DATE(YEAR(BG$574),MONTH(BG$574)+$E401,1),[1]Indices!$A$2:$A$639,0)+700,FALSE))</f>
        <v>CONS</v>
      </c>
      <c r="BH597" s="6" t="str">
        <f>IF(ISBLANK($B401),,HLOOKUP($C597,[1]Indices!$2:$1193,MATCH(DATE(YEAR(BH$574),MONTH(BH$574)+$E401,1),[1]Indices!$A$2:$A$639,0)+700,FALSE))</f>
        <v>CONS</v>
      </c>
      <c r="BI597" s="6" t="str">
        <f>IF(ISBLANK($B401),,HLOOKUP($C597,[1]Indices!$2:$1193,MATCH(DATE(YEAR(BI$574),MONTH(BI$574)+$E401,1),[1]Indices!$A$2:$A$639,0)+700,FALSE))</f>
        <v>CONS</v>
      </c>
      <c r="BJ597" s="6" t="str">
        <f>IF(ISBLANK($B401),,HLOOKUP($C597,[1]Indices!$2:$1193,MATCH(DATE(YEAR(BJ$574),MONTH(BJ$574)+$E401,1),[1]Indices!$A$2:$A$639,0)+700,FALSE))</f>
        <v>CONS</v>
      </c>
      <c r="BK597" s="6" t="str">
        <f>IF(ISBLANK($B401),,HLOOKUP($C597,[1]Indices!$2:$1193,MATCH(DATE(YEAR(BK$574),MONTH(BK$574)+$E401,1),[1]Indices!$A$2:$A$639,0)+700,FALSE))</f>
        <v>CONS</v>
      </c>
      <c r="BL597" s="6" t="str">
        <f>IF(ISBLANK($B401),,HLOOKUP($C597,[1]Indices!$2:$1193,MATCH(DATE(YEAR(BL$574),MONTH(BL$574)+$E401,1),[1]Indices!$A$2:$A$639,0)+700,FALSE))</f>
        <v>CONS</v>
      </c>
      <c r="BM597" s="6" t="str">
        <f>IF(ISBLANK($B401),,HLOOKUP($C597,[1]Indices!$2:$1193,MATCH(DATE(YEAR(BM$574),MONTH(BM$574)+$E401,1),[1]Indices!$A$2:$A$639,0)+700,FALSE))</f>
        <v>CONS</v>
      </c>
      <c r="BN597" s="6" t="str">
        <f>IF(ISBLANK($B401),,HLOOKUP($C597,[1]Indices!$2:$1193,MATCH(DATE(YEAR(BN$574),MONTH(BN$574)+$E401,1),[1]Indices!$A$2:$A$639,0)+700,FALSE))</f>
        <v>CONS</v>
      </c>
      <c r="BO597" s="6" t="str">
        <f>IF(ISBLANK($B401),,HLOOKUP($C597,[1]Indices!$2:$1193,MATCH(DATE(YEAR(BO$574),MONTH(BO$574)+$E401,1),[1]Indices!$A$2:$A$639,0)+700,FALSE))</f>
        <v>CONS</v>
      </c>
      <c r="BP597" s="6" t="str">
        <f>IF(ISBLANK($B401),,HLOOKUP($C597,[1]Indices!$2:$1193,MATCH(DATE(YEAR(BP$574),MONTH(BP$574)+$E401,1),[1]Indices!$A$2:$A$639,0)+700,FALSE))</f>
        <v>CONS</v>
      </c>
      <c r="BQ597" s="6" t="str">
        <f>IF(ISBLANK($B401),,HLOOKUP($C597,[1]Indices!$2:$1193,MATCH(DATE(YEAR(BQ$574),MONTH(BQ$574)+$E401,1),[1]Indices!$A$2:$A$639,0)+700,FALSE))</f>
        <v>CONS</v>
      </c>
      <c r="BR597" s="6" t="str">
        <f>IF(ISBLANK($B401),,HLOOKUP($C597,[1]Indices!$2:$1193,MATCH(DATE(YEAR(BR$574),MONTH(BR$574)+$E401,1),[1]Indices!$A$2:$A$639,0)+700,FALSE))</f>
        <v>CONS</v>
      </c>
      <c r="BS597" s="6" t="str">
        <f>IF(ISBLANK($B401),,HLOOKUP($C597,[1]Indices!$2:$1193,MATCH(DATE(YEAR(BS$574),MONTH(BS$574)+$E401,1),[1]Indices!$A$2:$A$639,0)+700,FALSE))</f>
        <v>CONS</v>
      </c>
      <c r="BT597" s="6" t="str">
        <f>IF(ISBLANK($B401),,HLOOKUP($C597,[1]Indices!$2:$1193,MATCH(DATE(YEAR(BT$574),MONTH(BT$574)+$E401,1),[1]Indices!$A$2:$A$639,0)+700,FALSE))</f>
        <v>CONS</v>
      </c>
      <c r="BU597" s="6" t="str">
        <f>IF(ISBLANK($B401),,HLOOKUP($C597,[1]Indices!$2:$1193,MATCH(DATE(YEAR(BU$574),MONTH(BU$574)+$E401,1),[1]Indices!$A$2:$A$639,0)+700,FALSE))</f>
        <v>CONS</v>
      </c>
      <c r="BV597" s="6" t="str">
        <f>IF(ISBLANK($B401),,HLOOKUP($C597,[1]Indices!$2:$1193,MATCH(DATE(YEAR(BV$574),MONTH(BV$574)+$E401,1),[1]Indices!$A$2:$A$639,0)+700,FALSE))</f>
        <v>CONS</v>
      </c>
      <c r="BW597" s="6" t="str">
        <f>IF(ISBLANK($B401),,HLOOKUP($C597,[1]Indices!$2:$1193,MATCH(DATE(YEAR(BW$574),MONTH(BW$574)+$E401,1),[1]Indices!$A$2:$A$639,0)+700,FALSE))</f>
        <v>CONS</v>
      </c>
      <c r="BX597" s="6" t="str">
        <f>IF(ISBLANK($B401),,HLOOKUP($C597,[1]Indices!$2:$1193,MATCH(DATE(YEAR(BX$574),MONTH(BX$574)+$E401,1),[1]Indices!$A$2:$A$639,0)+700,FALSE))</f>
        <v>CONS</v>
      </c>
      <c r="BY597" s="6" t="str">
        <f>IF(ISBLANK($B401),,HLOOKUP($C597,[1]Indices!$2:$1193,MATCH(DATE(YEAR(BY$574),MONTH(BY$574)+$E401,1),[1]Indices!$A$2:$A$639,0)+700,FALSE))</f>
        <v>CONS</v>
      </c>
      <c r="BZ597" s="6" t="str">
        <f>IF(ISBLANK($B401),,HLOOKUP($C597,[1]Indices!$2:$1193,MATCH(DATE(YEAR(BZ$574),MONTH(BZ$574)+$E401,1),[1]Indices!$A$2:$A$639,0)+700,FALSE))</f>
        <v>CONS</v>
      </c>
      <c r="CA597" s="6" t="str">
        <f>IF(ISBLANK($B401),,HLOOKUP($C597,[1]Indices!$2:$1193,MATCH(DATE(YEAR(CA$574),MONTH(CA$574)+$E401,1),[1]Indices!$A$2:$A$639,0)+700,FALSE))</f>
        <v>CONS</v>
      </c>
      <c r="CB597" s="6" t="str">
        <f>IF(ISBLANK($B401),,HLOOKUP($C597,[1]Indices!$2:$1193,MATCH(DATE(YEAR(CB$574),MONTH(CB$574)+$E401,1),[1]Indices!$A$2:$A$639,0)+700,FALSE))</f>
        <v>CONS</v>
      </c>
      <c r="CC597" s="6" t="str">
        <f>IF(ISBLANK($B401),,HLOOKUP($C597,[1]Indices!$2:$1193,MATCH(DATE(YEAR(CC$574),MONTH(CC$574)+$E401,1),[1]Indices!$A$2:$A$639,0)+700,FALSE))</f>
        <v>CONS</v>
      </c>
      <c r="CD597" s="6" t="str">
        <f>IF(ISBLANK($B401),,HLOOKUP($C597,[1]Indices!$2:$1193,MATCH(DATE(YEAR(CD$574),MONTH(CD$574)+$E401,1),[1]Indices!$A$2:$A$639,0)+700,FALSE))</f>
        <v>CONS</v>
      </c>
      <c r="CE597" s="6" t="str">
        <f>IF(ISBLANK($B401),,HLOOKUP($C597,[1]Indices!$2:$1193,MATCH(DATE(YEAR(CE$574),MONTH(CE$574)+$E401,1),[1]Indices!$A$2:$A$639,0)+700,FALSE))</f>
        <v>CONS</v>
      </c>
      <c r="CF597" s="6" t="str">
        <f>IF(ISBLANK($B401),,HLOOKUP($C597,[1]Indices!$2:$1193,MATCH(DATE(YEAR(CF$574),MONTH(CF$574)+$E401,1),[1]Indices!$A$2:$A$639,0)+700,FALSE))</f>
        <v>CONS</v>
      </c>
      <c r="CG597" s="6" t="str">
        <f>IF(ISBLANK($B401),,HLOOKUP($C597,[1]Indices!$2:$1193,MATCH(DATE(YEAR(CG$574),MONTH(CG$574)+$E401,1),[1]Indices!$A$2:$A$639,0)+700,FALSE))</f>
        <v>CONS</v>
      </c>
      <c r="CH597" s="6" t="str">
        <f>IF(ISBLANK($B401),,HLOOKUP($C597,[1]Indices!$2:$1193,MATCH(DATE(YEAR(CH$574),MONTH(CH$574)+$E401,1),[1]Indices!$A$2:$A$639,0)+700,FALSE))</f>
        <v>CONS</v>
      </c>
      <c r="CI597" s="6" t="str">
        <f>IF(ISBLANK($B401),,HLOOKUP($C597,[1]Indices!$2:$1193,MATCH(DATE(YEAR(CI$574),MONTH(CI$574)+$E401,1),[1]Indices!$A$2:$A$639,0)+700,FALSE))</f>
        <v>CONS</v>
      </c>
      <c r="CJ597" s="6" t="str">
        <f>IF(ISBLANK($B401),,HLOOKUP($C597,[1]Indices!$2:$1193,MATCH(DATE(YEAR(CJ$574),MONTH(CJ$574)+$E401,1),[1]Indices!$A$2:$A$639,0)+700,FALSE))</f>
        <v>CONS</v>
      </c>
      <c r="CK597" s="6" t="str">
        <f>IF(ISBLANK($B401),,HLOOKUP($C597,[1]Indices!$2:$1193,MATCH(DATE(YEAR(CK$574),MONTH(CK$574)+$E401,1),[1]Indices!$A$2:$A$639,0)+700,FALSE))</f>
        <v>CONS</v>
      </c>
      <c r="CL597" s="6" t="str">
        <f>IF(ISBLANK($B401),,HLOOKUP($C597,[1]Indices!$2:$1193,MATCH(DATE(YEAR(CL$574),MONTH(CL$574)+$E401,1),[1]Indices!$A$2:$A$639,0)+700,FALSE))</f>
        <v>CONS</v>
      </c>
      <c r="CM597" s="6" t="str">
        <f>IF(ISBLANK($B401),,HLOOKUP($C597,[1]Indices!$2:$1193,MATCH(DATE(YEAR(CM$574),MONTH(CM$574)+$E401,1),[1]Indices!$A$2:$A$639,0)+700,FALSE))</f>
        <v>CONS</v>
      </c>
      <c r="CN597" s="6" t="str">
        <f>IF(ISBLANK($B401),,HLOOKUP($C597,[1]Indices!$2:$1193,MATCH(DATE(YEAR(CN$574),MONTH(CN$574)+$E401,1),[1]Indices!$A$2:$A$639,0)+700,FALSE))</f>
        <v>CONS</v>
      </c>
      <c r="CO597" s="6" t="str">
        <f>IF(ISBLANK($B401),,HLOOKUP($C597,[1]Indices!$2:$1193,MATCH(DATE(YEAR(CO$574),MONTH(CO$574)+$E401,1),[1]Indices!$A$2:$A$639,0)+700,FALSE))</f>
        <v>CONS</v>
      </c>
      <c r="CP597" s="6" t="str">
        <f>IF(ISBLANK($B401),,HLOOKUP($C597,[1]Indices!$2:$1193,MATCH(DATE(YEAR(CP$574),MONTH(CP$574)+$E401,1),[1]Indices!$A$2:$A$639,0)+700,FALSE))</f>
        <v>CONS</v>
      </c>
      <c r="CQ597" s="6" t="str">
        <f>IF(ISBLANK($B401),,HLOOKUP($C597,[1]Indices!$2:$1193,MATCH(DATE(YEAR(CQ$574),MONTH(CQ$574)+$E401,1),[1]Indices!$A$2:$A$639,0)+700,FALSE))</f>
        <v>CONS</v>
      </c>
      <c r="CR597" s="6" t="str">
        <f>IF(ISBLANK($B401),,HLOOKUP($C597,[1]Indices!$2:$1193,MATCH(DATE(YEAR(CR$574),MONTH(CR$574)+$E401,1),[1]Indices!$A$2:$A$639,0)+700,FALSE))</f>
        <v>CONS</v>
      </c>
      <c r="CS597" s="6" t="str">
        <f>IF(ISBLANK($B401),,HLOOKUP($C597,[1]Indices!$2:$1193,MATCH(DATE(YEAR(CS$574),MONTH(CS$574)+$E401,1),[1]Indices!$A$2:$A$639,0)+700,FALSE))</f>
        <v>CONS</v>
      </c>
      <c r="CT597" s="6" t="str">
        <f>IF(ISBLANK($B401),,HLOOKUP($C597,[1]Indices!$2:$1193,MATCH(DATE(YEAR(CT$574),MONTH(CT$574)+$E401,1),[1]Indices!$A$2:$A$639,0)+700,FALSE))</f>
        <v>CONS</v>
      </c>
      <c r="CU597" s="6" t="str">
        <f>IF(ISBLANK($B401),,HLOOKUP($C597,[1]Indices!$2:$1193,MATCH(DATE(YEAR(CU$574),MONTH(CU$574)+$E401,1),[1]Indices!$A$2:$A$639,0)+700,FALSE))</f>
        <v>CONS</v>
      </c>
      <c r="CV597" s="6" t="str">
        <f>IF(ISBLANK($B401),,HLOOKUP($C597,[1]Indices!$2:$1193,MATCH(DATE(YEAR(CV$574),MONTH(CV$574)+$E401,1),[1]Indices!$A$2:$A$639,0)+700,FALSE))</f>
        <v>CONS</v>
      </c>
      <c r="CW597" s="6" t="str">
        <f>IF(ISBLANK($B401),,HLOOKUP($C597,[1]Indices!$2:$1193,MATCH(DATE(YEAR(CW$574),MONTH(CW$574)+$E401,1),[1]Indices!$A$2:$A$639,0)+700,FALSE))</f>
        <v>CONS</v>
      </c>
      <c r="CX597" s="6" t="str">
        <f>IF(ISBLANK($B401),,HLOOKUP($C597,[1]Indices!$2:$1193,MATCH(DATE(YEAR(CX$574),MONTH(CX$574)+$E401,1),[1]Indices!$A$2:$A$639,0)+700,FALSE))</f>
        <v>CONS</v>
      </c>
      <c r="CY597" s="6" t="str">
        <f>IF(ISBLANK($B401),,HLOOKUP($C597,[1]Indices!$2:$1193,MATCH(DATE(YEAR(CY$574),MONTH(CY$574)+$E401,1),[1]Indices!$A$2:$A$639,0)+700,FALSE))</f>
        <v>CONS</v>
      </c>
      <c r="CZ597" s="6" t="str">
        <f>IF(ISBLANK($B401),,HLOOKUP($C597,[1]Indices!$2:$1193,MATCH(DATE(YEAR(CZ$574),MONTH(CZ$574)+$E401,1),[1]Indices!$A$2:$A$639,0)+700,FALSE))</f>
        <v>CONS</v>
      </c>
      <c r="DA597" s="6" t="str">
        <f>IF(ISBLANK($B401),,HLOOKUP($C597,[1]Indices!$2:$1193,MATCH(DATE(YEAR(DA$574),MONTH(DA$574)+$E401,1),[1]Indices!$A$2:$A$639,0)+700,FALSE))</f>
        <v>CONS</v>
      </c>
      <c r="DB597" s="6" t="str">
        <f>IF(ISBLANK($B401),,HLOOKUP($C597,[1]Indices!$2:$1193,MATCH(DATE(YEAR(DB$574),MONTH(DB$574)+$E401,1),[1]Indices!$A$2:$A$639,0)+700,FALSE))</f>
        <v>CONS</v>
      </c>
      <c r="DC597" s="6" t="str">
        <f>IF(ISBLANK($B401),,HLOOKUP($C597,[1]Indices!$2:$1193,MATCH(DATE(YEAR(DC$574),MONTH(DC$574)+$E401,1),[1]Indices!$A$2:$A$639,0)+700,FALSE))</f>
        <v>CONS</v>
      </c>
      <c r="DD597" s="6" t="str">
        <f>IF(ISBLANK($B401),,HLOOKUP($C597,[1]Indices!$2:$1193,MATCH(DATE(YEAR(DD$574),MONTH(DD$574)+$E401,1),[1]Indices!$A$2:$A$639,0)+700,FALSE))</f>
        <v>CONS</v>
      </c>
      <c r="DE597" s="6" t="str">
        <f>IF(ISBLANK($B401),,HLOOKUP($C597,[1]Indices!$2:$1193,MATCH(DATE(YEAR(DE$574),MONTH(DE$574)+$E401,1),[1]Indices!$A$2:$A$639,0)+700,FALSE))</f>
        <v>CONS</v>
      </c>
      <c r="DF597" s="6" t="str">
        <f>IF(ISBLANK($B401),,HLOOKUP($C597,[1]Indices!$2:$1193,MATCH(DATE(YEAR(DF$574),MONTH(DF$574)+$E401,1),[1]Indices!$A$2:$A$639,0)+700,FALSE))</f>
        <v>CONS</v>
      </c>
      <c r="DG597" s="6" t="str">
        <f>IF(ISBLANK($B401),,HLOOKUP($C597,[1]Indices!$2:$1193,MATCH(DATE(YEAR(DG$574),MONTH(DG$574)+$E401,1),[1]Indices!$A$2:$A$639,0)+700,FALSE))</f>
        <v>CONS</v>
      </c>
      <c r="DH597" s="6" t="str">
        <f>IF(ISBLANK($B401),,HLOOKUP($C597,[1]Indices!$2:$1193,MATCH(DATE(YEAR(DH$574),MONTH(DH$574)+$E401,1),[1]Indices!$A$2:$A$639,0)+700,FALSE))</f>
        <v>CONS</v>
      </c>
      <c r="DI597" s="6" t="str">
        <f>IF(ISBLANK($B401),,HLOOKUP($C597,[1]Indices!$2:$1193,MATCH(DATE(YEAR(DI$574),MONTH(DI$574)+$E401,1),[1]Indices!$A$2:$A$639,0)+700,FALSE))</f>
        <v>CONS</v>
      </c>
      <c r="DJ597" s="6" t="str">
        <f>IF(ISBLANK($B401),,HLOOKUP($C597,[1]Indices!$2:$1193,MATCH(DATE(YEAR(DJ$574),MONTH(DJ$574)+$E401,1),[1]Indices!$A$2:$A$639,0)+700,FALSE))</f>
        <v>CONS</v>
      </c>
      <c r="DK597" s="6" t="str">
        <f>IF(ISBLANK($B401),,HLOOKUP($C597,[1]Indices!$2:$1193,MATCH(DATE(YEAR(DK$574),MONTH(DK$574)+$E401,1),[1]Indices!$A$2:$A$639,0)+700,FALSE))</f>
        <v>CONS</v>
      </c>
      <c r="DL597" s="6" t="str">
        <f>IF(ISBLANK($B401),,HLOOKUP($C597,[1]Indices!$2:$1193,MATCH(DATE(YEAR(DL$574),MONTH(DL$574)+$E401,1),[1]Indices!$A$2:$A$639,0)+700,FALSE))</f>
        <v>CONS</v>
      </c>
      <c r="DM597" s="6" t="str">
        <f>IF(ISBLANK($B401),,HLOOKUP($C597,[1]Indices!$2:$1193,MATCH(DATE(YEAR(DM$574),MONTH(DM$574)+$E401,1),[1]Indices!$A$2:$A$639,0)+700,FALSE))</f>
        <v>CONS</v>
      </c>
      <c r="DN597" s="6" t="str">
        <f>IF(ISBLANK($B401),,HLOOKUP($C597,[1]Indices!$2:$1193,MATCH(DATE(YEAR(DN$574),MONTH(DN$574)+$E401,1),[1]Indices!$A$2:$A$639,0)+700,FALSE))</f>
        <v>CONS</v>
      </c>
      <c r="DO597" s="6" t="str">
        <f>IF(ISBLANK($B401),,HLOOKUP($C597,[1]Indices!$2:$1193,MATCH(DATE(YEAR(DO$574),MONTH(DO$574)+$E401,1),[1]Indices!$A$2:$A$639,0)+700,FALSE))</f>
        <v>CONS</v>
      </c>
      <c r="DP597" s="6" t="str">
        <f>IF(ISBLANK($B401),,HLOOKUP($C597,[1]Indices!$2:$1193,MATCH(DATE(YEAR(DP$574),MONTH(DP$574)+$E401,1),[1]Indices!$A$2:$A$639,0)+700,FALSE))</f>
        <v>CONS</v>
      </c>
      <c r="DQ597" s="6" t="str">
        <f>IF(ISBLANK($B401),,HLOOKUP($C597,[1]Indices!$2:$1193,MATCH(DATE(YEAR(DQ$574),MONTH(DQ$574)+$E401,1),[1]Indices!$A$2:$A$639,0)+700,FALSE))</f>
        <v>CONS</v>
      </c>
      <c r="DR597" s="6" t="str">
        <f>IF(ISBLANK($B401),,HLOOKUP($C597,[1]Indices!$2:$1193,MATCH(DATE(YEAR(DR$574),MONTH(DR$574)+$E401,1),[1]Indices!$A$2:$A$639,0)+700,FALSE))</f>
        <v>CONS</v>
      </c>
      <c r="DS597" s="6" t="str">
        <f>IF(ISBLANK($B401),,HLOOKUP($C597,[1]Indices!$2:$1193,MATCH(DATE(YEAR(DS$574),MONTH(DS$574)+$E401,1),[1]Indices!$A$2:$A$639,0)+700,FALSE))</f>
        <v>CONS</v>
      </c>
      <c r="DT597" s="6" t="str">
        <f>IF(ISBLANK($B401),,HLOOKUP($C597,[1]Indices!$2:$1193,MATCH(DATE(YEAR(DT$574),MONTH(DT$574)+$E401,1),[1]Indices!$A$2:$A$639,0)+700,FALSE))</f>
        <v>CONS</v>
      </c>
      <c r="DU597" s="6" t="str">
        <f>IF(ISBLANK($B401),,HLOOKUP($C597,[1]Indices!$2:$1193,MATCH(DATE(YEAR(DU$574),MONTH(DU$574)+$E401,1),[1]Indices!$A$2:$A$639,0)+700,FALSE))</f>
        <v>CONS</v>
      </c>
      <c r="DV597" s="6" t="str">
        <f>IF(ISBLANK($B401),,HLOOKUP($C597,[1]Indices!$2:$1193,MATCH(DATE(YEAR(DV$574),MONTH(DV$574)+$E401,1),[1]Indices!$A$2:$A$639,0)+700,FALSE))</f>
        <v>CONS</v>
      </c>
      <c r="DW597" s="6" t="str">
        <f>IF(ISBLANK($B401),,HLOOKUP($C597,[1]Indices!$2:$1193,MATCH(DATE(YEAR(DW$574),MONTH(DW$574)+$E401,1),[1]Indices!$A$2:$A$639,0)+700,FALSE))</f>
        <v>CONS</v>
      </c>
      <c r="DX597" s="6" t="str">
        <f>IF(ISBLANK($B401),,HLOOKUP($C597,[1]Indices!$2:$1193,MATCH(DATE(YEAR(DX$574),MONTH(DX$574)+$E401,1),[1]Indices!$A$2:$A$639,0)+700,FALSE))</f>
        <v>CONS</v>
      </c>
      <c r="DY597" s="6" t="str">
        <f>IF(ISBLANK($B401),,HLOOKUP($C597,[1]Indices!$2:$1193,MATCH(DATE(YEAR(DY$574),MONTH(DY$574)+$E401,1),[1]Indices!$A$2:$A$639,0)+700,FALSE))</f>
        <v>CONS</v>
      </c>
      <c r="DZ597" s="6" t="str">
        <f>IF(ISBLANK($B401),,HLOOKUP($C597,[1]Indices!$2:$1193,MATCH(DATE(YEAR(DZ$574),MONTH(DZ$574)+$E401,1),[1]Indices!$A$2:$A$639,0)+700,FALSE))</f>
        <v>CONS</v>
      </c>
      <c r="EA597" s="6" t="str">
        <f>IF(ISBLANK($B401),,HLOOKUP($C597,[1]Indices!$2:$1193,MATCH(DATE(YEAR(EA$574),MONTH(EA$574)+$E401,1),[1]Indices!$A$2:$A$639,0)+700,FALSE))</f>
        <v>CONS</v>
      </c>
      <c r="EB597" s="6" t="str">
        <f>IF(ISBLANK($B401),,HLOOKUP($C597,[1]Indices!$2:$1193,MATCH(DATE(YEAR(EB$574),MONTH(EB$574)+$E401,1),[1]Indices!$A$2:$A$639,0)+700,FALSE))</f>
        <v>CONS</v>
      </c>
      <c r="EC597" s="6" t="str">
        <f>IF(ISBLANK($B401),,HLOOKUP($C597,[1]Indices!$2:$1193,MATCH(DATE(YEAR(EC$574),MONTH(EC$574)+$E401,1),[1]Indices!$A$2:$A$639,0)+700,FALSE))</f>
        <v>CONS</v>
      </c>
      <c r="ED597" s="6" t="str">
        <f>IF(ISBLANK($B401),,HLOOKUP($C597,[1]Indices!$2:$1193,MATCH(DATE(YEAR(ED$574),MONTH(ED$574)+$E401,1),[1]Indices!$A$2:$A$639,0)+700,FALSE))</f>
        <v>CONS</v>
      </c>
      <c r="EE597" s="6" t="str">
        <f>IF(ISBLANK($B401),,HLOOKUP($C597,[1]Indices!$2:$1193,MATCH(DATE(YEAR(EE$574),MONTH(EE$574)+$E401,1),[1]Indices!$A$2:$A$639,0)+700,FALSE))</f>
        <v>CONS</v>
      </c>
      <c r="EF597" s="6" t="str">
        <f>IF(ISBLANK($B401),,HLOOKUP($C597,[1]Indices!$2:$1193,MATCH(DATE(YEAR(EF$574),MONTH(EF$574)+$E401,1),[1]Indices!$A$2:$A$639,0)+700,FALSE))</f>
        <v>CONS</v>
      </c>
      <c r="EG597" s="6" t="str">
        <f>IF(ISBLANK($B401),,HLOOKUP($C597,[1]Indices!$2:$1193,MATCH(DATE(YEAR(EG$574),MONTH(EG$574)+$E401,1),[1]Indices!$A$2:$A$639,0)+700,FALSE))</f>
        <v>CONS</v>
      </c>
      <c r="EH597" s="6" t="str">
        <f>IF(ISBLANK($B401),,HLOOKUP($C597,[1]Indices!$2:$1193,MATCH(DATE(YEAR(EH$574),MONTH(EH$574)+$E401,1),[1]Indices!$A$2:$A$639,0)+700,FALSE))</f>
        <v>CONS</v>
      </c>
      <c r="EI597" s="6" t="str">
        <f>IF(ISBLANK($B401),,HLOOKUP($C597,[1]Indices!$2:$1193,MATCH(DATE(YEAR(EI$574),MONTH(EI$574)+$E401,1),[1]Indices!$A$2:$A$639,0)+700,FALSE))</f>
        <v>CONS</v>
      </c>
      <c r="EJ597" s="6" t="str">
        <f>IF(ISBLANK($B401),,HLOOKUP($C597,[1]Indices!$2:$1193,MATCH(DATE(YEAR(EJ$574),MONTH(EJ$574)+$E401,1),[1]Indices!$A$2:$A$639,0)+700,FALSE))</f>
        <v>CONS</v>
      </c>
      <c r="EK597" s="6" t="str">
        <f>IF(ISBLANK($B401),,HLOOKUP($C597,[1]Indices!$2:$1193,MATCH(DATE(YEAR(EK$574),MONTH(EK$574)+$E401,1),[1]Indices!$A$2:$A$639,0)+700,FALSE))</f>
        <v>CONS</v>
      </c>
      <c r="EL597" s="6" t="str">
        <f>IF(ISBLANK($B401),,HLOOKUP($C597,[1]Indices!$2:$1193,MATCH(DATE(YEAR(EL$574),MONTH(EL$574)+$E401,1),[1]Indices!$A$2:$A$639,0)+700,FALSE))</f>
        <v>CONS</v>
      </c>
      <c r="EM597" s="6" t="str">
        <f>IF(ISBLANK($B401),,HLOOKUP($C597,[1]Indices!$2:$1193,MATCH(DATE(YEAR(EM$574),MONTH(EM$574)+$E401,1),[1]Indices!$A$2:$A$639,0)+700,FALSE))</f>
        <v>CONS</v>
      </c>
      <c r="EN597" s="6" t="str">
        <f>IF(ISBLANK($B401),,HLOOKUP($C597,[1]Indices!$2:$1193,MATCH(DATE(YEAR(EN$574),MONTH(EN$574)+$E401,1),[1]Indices!$A$2:$A$639,0)+700,FALSE))</f>
        <v>CONS</v>
      </c>
      <c r="EO597" s="6" t="str">
        <f>IF(ISBLANK($B401),,HLOOKUP($C597,[1]Indices!$2:$1193,MATCH(DATE(YEAR(EO$574),MONTH(EO$574)+$E401,1),[1]Indices!$A$2:$A$639,0)+700,FALSE))</f>
        <v>CONS</v>
      </c>
      <c r="EP597" s="6" t="str">
        <f>IF(ISBLANK($B401),,HLOOKUP($C597,[1]Indices!$2:$1193,MATCH(DATE(YEAR(EP$574),MONTH(EP$574)+$E401,1),[1]Indices!$A$2:$A$639,0)+700,FALSE))</f>
        <v>CONS</v>
      </c>
      <c r="EQ597" s="6" t="str">
        <f>IF(ISBLANK($B401),,HLOOKUP($C597,[1]Indices!$2:$1193,MATCH(DATE(YEAR(EQ$574),MONTH(EQ$574)+$E401,1),[1]Indices!$A$2:$A$639,0)+700,FALSE))</f>
        <v>CONS</v>
      </c>
      <c r="ER597" s="6" t="str">
        <f>IF(ISBLANK($B401),,HLOOKUP($C597,[1]Indices!$2:$1193,MATCH(DATE(YEAR(ER$574),MONTH(ER$574)+$E401,1),[1]Indices!$A$2:$A$639,0)+700,FALSE))</f>
        <v>CONS</v>
      </c>
      <c r="ES597" s="6" t="str">
        <f>IF(ISBLANK($B401),,HLOOKUP($C597,[1]Indices!$2:$1193,MATCH(DATE(YEAR(ES$574),MONTH(ES$574)+$E401,1),[1]Indices!$A$2:$A$639,0)+700,FALSE))</f>
        <v>CONS</v>
      </c>
      <c r="ET597" s="6" t="str">
        <f>IF(ISBLANK($B401),,HLOOKUP($C597,[1]Indices!$2:$1193,MATCH(DATE(YEAR(ET$574),MONTH(ET$574)+$E401,1),[1]Indices!$A$2:$A$639,0)+700,FALSE))</f>
        <v>CONS</v>
      </c>
      <c r="EU597" s="6" t="str">
        <f>IF(ISBLANK($B401),,HLOOKUP($C597,[1]Indices!$2:$1193,MATCH(DATE(YEAR(EU$574),MONTH(EU$574)+$E401,1),[1]Indices!$A$2:$A$639,0)+700,FALSE))</f>
        <v>CONS</v>
      </c>
      <c r="EV597" s="6" t="str">
        <f>IF(ISBLANK($B401),,HLOOKUP($C597,[1]Indices!$2:$1193,MATCH(DATE(YEAR(EV$574),MONTH(EV$574)+$E401,1),[1]Indices!$A$2:$A$639,0)+700,FALSE))</f>
        <v>CONS</v>
      </c>
      <c r="EW597" s="6" t="str">
        <f>IF(ISBLANK($B401),,HLOOKUP($C597,[1]Indices!$2:$1193,MATCH(DATE(YEAR(EW$574),MONTH(EW$574)+$E401,1),[1]Indices!$A$2:$A$639,0)+700,FALSE))</f>
        <v>CONS</v>
      </c>
      <c r="EX597" s="6" t="str">
        <f>IF(ISBLANK($B401),,HLOOKUP($C597,[1]Indices!$2:$1193,MATCH(DATE(YEAR(EX$574),MONTH(EX$574)+$E401,1),[1]Indices!$A$2:$A$639,0)+700,FALSE))</f>
        <v>CONS</v>
      </c>
      <c r="EY597" s="6" t="str">
        <f>IF(ISBLANK($B401),,HLOOKUP($C597,[1]Indices!$2:$1193,MATCH(DATE(YEAR(EY$574),MONTH(EY$574)+$E401,1),[1]Indices!$A$2:$A$639,0)+700,FALSE))</f>
        <v>CONS</v>
      </c>
      <c r="EZ597" s="6" t="str">
        <f>IF(ISBLANK($B401),,HLOOKUP($C597,[1]Indices!$2:$1193,MATCH(DATE(YEAR(EZ$574),MONTH(EZ$574)+$E401,1),[1]Indices!$A$2:$A$639,0)+700,FALSE))</f>
        <v>CONS</v>
      </c>
      <c r="FA597" s="6" t="str">
        <f>IF(ISBLANK($B401),,HLOOKUP($C597,[1]Indices!$2:$1193,MATCH(DATE(YEAR(FA$574),MONTH(FA$574)+$E401,1),[1]Indices!$A$2:$A$639,0)+700,FALSE))</f>
        <v>CONS</v>
      </c>
      <c r="FB597" s="6" t="str">
        <f>IF(ISBLANK($B401),,HLOOKUP($C597,[1]Indices!$2:$1193,MATCH(DATE(YEAR(FB$574),MONTH(FB$574)+$E401,1),[1]Indices!$A$2:$A$639,0)+700,FALSE))</f>
        <v>CONS</v>
      </c>
      <c r="FC597" s="6" t="str">
        <f>IF(ISBLANK($B401),,HLOOKUP($C597,[1]Indices!$2:$1193,MATCH(DATE(YEAR(FC$574),MONTH(FC$574)+$E401,1),[1]Indices!$A$2:$A$639,0)+700,FALSE))</f>
        <v>CONS</v>
      </c>
      <c r="FD597" s="6" t="str">
        <f>IF(ISBLANK($B401),,HLOOKUP($C597,[1]Indices!$2:$1193,MATCH(DATE(YEAR(FD$574),MONTH(FD$574)+$E401,1),[1]Indices!$A$2:$A$639,0)+700,FALSE))</f>
        <v>CONS</v>
      </c>
      <c r="FE597" s="6" t="str">
        <f>IF(ISBLANK($B401),,HLOOKUP($C597,[1]Indices!$2:$1193,MATCH(DATE(YEAR(FE$574),MONTH(FE$574)+$E401,1),[1]Indices!$A$2:$A$639,0)+700,FALSE))</f>
        <v>CONS</v>
      </c>
      <c r="FF597" s="6" t="str">
        <f>IF(ISBLANK($B401),,HLOOKUP($C597,[1]Indices!$2:$1193,MATCH(DATE(YEAR(FF$574),MONTH(FF$574)+$E401,1),[1]Indices!$A$2:$A$639,0)+700,FALSE))</f>
        <v>CONS</v>
      </c>
      <c r="FG597" s="6" t="str">
        <f>IF(ISBLANK($B401),,HLOOKUP($C597,[1]Indices!$2:$1193,MATCH(DATE(YEAR(FG$574),MONTH(FG$574)+$E401,1),[1]Indices!$A$2:$A$639,0)+700,FALSE))</f>
        <v>CONS</v>
      </c>
      <c r="FH597" s="6" t="str">
        <f>IF(ISBLANK($B401),,HLOOKUP($C597,[1]Indices!$2:$1193,MATCH(DATE(YEAR(FH$574),MONTH(FH$574)+$E401,1),[1]Indices!$A$2:$A$639,0)+700,FALSE))</f>
        <v>CONS</v>
      </c>
      <c r="FI597" s="6" t="str">
        <f>IF(ISBLANK($B401),,HLOOKUP($C597,[1]Indices!$2:$1193,MATCH(DATE(YEAR(FI$574),MONTH(FI$574)+$E401,1),[1]Indices!$A$2:$A$639,0)+700,FALSE))</f>
        <v>CONS</v>
      </c>
      <c r="FJ597" s="6" t="str">
        <f>IF(ISBLANK($B401),,HLOOKUP($C597,[1]Indices!$2:$1193,MATCH(DATE(YEAR(FJ$574),MONTH(FJ$574)+$E401,1),[1]Indices!$A$2:$A$639,0)+700,FALSE))</f>
        <v>CONS</v>
      </c>
      <c r="FK597" s="6" t="e">
        <f>IF(ISBLANK($B401),,HLOOKUP($C597,[1]Indices!$2:$1193,MATCH(DATE(YEAR(FK$574),MONTH(FK$574)+$E401,1),[1]Indices!$A$2:$A$639,0)+700,FALSE))</f>
        <v>#N/A</v>
      </c>
      <c r="FL597" s="6" t="e">
        <f>IF(ISBLANK($B401),,HLOOKUP($C597,[1]Indices!$2:$1193,MATCH(DATE(YEAR(FL$574),MONTH(FL$574)+$E401,1),[1]Indices!$A$2:$A$639,0)+700,FALSE))</f>
        <v>#N/A</v>
      </c>
      <c r="FM597" s="6" t="e">
        <f>IF(ISBLANK($B401),,HLOOKUP($C597,[1]Indices!$2:$1193,MATCH(DATE(YEAR(FM$574),MONTH(FM$574)+$E401,1),[1]Indices!$A$2:$A$639,0)+700,FALSE))</f>
        <v>#N/A</v>
      </c>
      <c r="FN597" s="6" t="e">
        <f>IF(ISBLANK($B401),,HLOOKUP($C597,[1]Indices!$2:$1193,MATCH(DATE(YEAR(FN$574),MONTH(FN$574)+$E401,1),[1]Indices!$A$2:$A$639,0)+700,FALSE))</f>
        <v>#N/A</v>
      </c>
      <c r="FO597" s="6" t="e">
        <f>IF(ISBLANK($B401),,HLOOKUP($C597,[1]Indices!$2:$1193,MATCH(DATE(YEAR(FO$574),MONTH(FO$574)+$E401,1),[1]Indices!$A$2:$A$639,0)+700,FALSE))</f>
        <v>#N/A</v>
      </c>
      <c r="FP597" s="6" t="e">
        <f>IF(ISBLANK($B401),,HLOOKUP($C597,[1]Indices!$2:$1193,MATCH(DATE(YEAR(FP$574),MONTH(FP$574)+$E401,1),[1]Indices!$A$2:$A$639,0)+700,FALSE))</f>
        <v>#N/A</v>
      </c>
      <c r="FQ597" s="6" t="e">
        <f>IF(ISBLANK($B401),,HLOOKUP($C597,[1]Indices!$2:$1193,MATCH(DATE(YEAR(FQ$574),MONTH(FQ$574)+$E401,1),[1]Indices!$A$2:$A$639,0)+700,FALSE))</f>
        <v>#N/A</v>
      </c>
      <c r="FR597" s="6" t="e">
        <f>IF(ISBLANK($B401),,HLOOKUP($C597,[1]Indices!$2:$1193,MATCH(DATE(YEAR(FR$574),MONTH(FR$574)+$E401,1),[1]Indices!$A$2:$A$639,0)+700,FALSE))</f>
        <v>#N/A</v>
      </c>
      <c r="FS597" s="6" t="e">
        <f>IF(ISBLANK($B401),,HLOOKUP($C597,[1]Indices!$2:$1193,MATCH(DATE(YEAR(FS$574),MONTH(FS$574)+$E401,1),[1]Indices!$A$2:$A$639,0)+700,FALSE))</f>
        <v>#N/A</v>
      </c>
      <c r="FT597" s="6" t="e">
        <f>IF(ISBLANK($B401),,HLOOKUP($C597,[1]Indices!$2:$1193,MATCH(DATE(YEAR(FT$574),MONTH(FT$574)+$E401,1),[1]Indices!$A$2:$A$639,0)+700,FALSE))</f>
        <v>#N/A</v>
      </c>
      <c r="FU597" s="6" t="e">
        <f>IF(ISBLANK($B401),,HLOOKUP($C597,[1]Indices!$2:$1193,MATCH(DATE(YEAR(FU$574),MONTH(FU$574)+$E401,1),[1]Indices!$A$2:$A$639,0)+700,FALSE))</f>
        <v>#N/A</v>
      </c>
      <c r="FV597" s="6" t="e">
        <f>IF(ISBLANK($B401),,HLOOKUP($C597,[1]Indices!$2:$1193,MATCH(DATE(YEAR(FV$574),MONTH(FV$574)+$E401,1),[1]Indices!$A$2:$A$639,0)+700,FALSE))</f>
        <v>#N/A</v>
      </c>
      <c r="FW597" s="6" t="e">
        <f>IF(ISBLANK($B401),,HLOOKUP($C597,[1]Indices!$2:$1193,MATCH(DATE(YEAR(FW$574),MONTH(FW$574)+$E401,1),[1]Indices!$A$2:$A$639,0)+700,FALSE))</f>
        <v>#N/A</v>
      </c>
      <c r="FX597" s="6" t="e">
        <f>IF(ISBLANK($B401),,HLOOKUP($C597,[1]Indices!$2:$1193,MATCH(DATE(YEAR(FX$574),MONTH(FX$574)+$E401,1),[1]Indices!$A$2:$A$639,0)+700,FALSE))</f>
        <v>#N/A</v>
      </c>
      <c r="FY597" s="6" t="e">
        <f>IF(ISBLANK($B401),,HLOOKUP($C597,[1]Indices!$2:$1193,MATCH(DATE(YEAR(FY$574),MONTH(FY$574)+$E401,1),[1]Indices!$A$2:$A$639,0)+700,FALSE))</f>
        <v>#N/A</v>
      </c>
      <c r="FZ597" s="6" t="e">
        <f>IF(ISBLANK($B401),,HLOOKUP($C597,[1]Indices!$2:$1193,MATCH(DATE(YEAR(FZ$574),MONTH(FZ$574)+$E401,1),[1]Indices!$A$2:$A$639,0)+700,FALSE))</f>
        <v>#N/A</v>
      </c>
      <c r="GA597" s="6" t="e">
        <f>IF(ISBLANK($B401),,HLOOKUP($C597,[1]Indices!$2:$1193,MATCH(DATE(YEAR(GA$574),MONTH(GA$574)+$E401,1),[1]Indices!$A$2:$A$639,0)+700,FALSE))</f>
        <v>#N/A</v>
      </c>
      <c r="GB597" s="6" t="e">
        <f>IF(ISBLANK($B401),,HLOOKUP($C597,[1]Indices!$2:$1193,MATCH(DATE(YEAR(GB$574),MONTH(GB$574)+$E401,1),[1]Indices!$A$2:$A$639,0)+700,FALSE))</f>
        <v>#N/A</v>
      </c>
      <c r="GC597" s="6" t="e">
        <f>IF(ISBLANK($B401),,HLOOKUP($C597,[1]Indices!$2:$1193,MATCH(DATE(YEAR(GC$574),MONTH(GC$574)+$E401,1),[1]Indices!$A$2:$A$639,0)+700,FALSE))</f>
        <v>#N/A</v>
      </c>
      <c r="GD597" s="6" t="e">
        <f>IF(ISBLANK($B401),,HLOOKUP($C597,[1]Indices!$2:$1193,MATCH(DATE(YEAR(GD$574),MONTH(GD$574)+$E401,1),[1]Indices!$A$2:$A$639,0)+700,FALSE))</f>
        <v>#N/A</v>
      </c>
      <c r="GE597" s="6" t="e">
        <f>IF(ISBLANK($B401),,HLOOKUP($C597,[1]Indices!$2:$1193,MATCH(DATE(YEAR(GE$574),MONTH(GE$574)+$E401,1),[1]Indices!$A$2:$A$639,0)+700,FALSE))</f>
        <v>#N/A</v>
      </c>
      <c r="GF597" s="6" t="e">
        <f>IF(ISBLANK($B401),,HLOOKUP($C597,[1]Indices!$2:$1193,MATCH(DATE(YEAR(GF$574),MONTH(GF$574)+$E401,1),[1]Indices!$A$2:$A$639,0)+700,FALSE))</f>
        <v>#N/A</v>
      </c>
      <c r="GG597" s="6" t="e">
        <f>IF(ISBLANK($B401),,HLOOKUP($C597,[1]Indices!$2:$1193,MATCH(DATE(YEAR(GG$574),MONTH(GG$574)+$E401,1),[1]Indices!$A$2:$A$639,0)+700,FALSE))</f>
        <v>#N/A</v>
      </c>
      <c r="GH597" s="6" t="e">
        <f>IF(ISBLANK($B401),,HLOOKUP($C597,[1]Indices!$2:$1193,MATCH(DATE(YEAR(GH$574),MONTH(GH$574)+$E401,1),[1]Indices!$A$2:$A$639,0)+700,FALSE))</f>
        <v>#N/A</v>
      </c>
      <c r="GI597" s="6" t="e">
        <f>IF(ISBLANK($B401),,HLOOKUP($C597,[1]Indices!$2:$1193,MATCH(DATE(YEAR(GI$574),MONTH(GI$574)+$E401,1),[1]Indices!$A$2:$A$639,0)+700,FALSE))</f>
        <v>#N/A</v>
      </c>
      <c r="GJ597" s="6" t="e">
        <f>IF(ISBLANK($B401),,HLOOKUP($C597,[1]Indices!$2:$1193,MATCH(DATE(YEAR(GJ$574),MONTH(GJ$574)+$E401,1),[1]Indices!$A$2:$A$639,0)+700,FALSE))</f>
        <v>#N/A</v>
      </c>
      <c r="GK597" s="6" t="e">
        <f>IF(ISBLANK($B401),,HLOOKUP($C597,[1]Indices!$2:$1193,MATCH(DATE(YEAR(GK$574),MONTH(GK$574)+$E401,1),[1]Indices!$A$2:$A$639,0)+700,FALSE))</f>
        <v>#N/A</v>
      </c>
      <c r="GL597" s="6" t="e">
        <f>IF(ISBLANK($B401),,HLOOKUP($C597,[1]Indices!$2:$1193,MATCH(DATE(YEAR(GL$574),MONTH(GL$574)+$E401,1),[1]Indices!$A$2:$A$639,0)+700,FALSE))</f>
        <v>#N/A</v>
      </c>
      <c r="GM597" s="6" t="e">
        <f>IF(ISBLANK($B401),,HLOOKUP($C597,[1]Indices!$2:$1193,MATCH(DATE(YEAR(GM$574),MONTH(GM$574)+$E401,1),[1]Indices!$A$2:$A$639,0)+700,FALSE))</f>
        <v>#N/A</v>
      </c>
      <c r="GN597" s="6" t="e">
        <f>IF(ISBLANK($B401),,HLOOKUP($C597,[1]Indices!$2:$1193,MATCH(DATE(YEAR(GN$574),MONTH(GN$574)+$E401,1),[1]Indices!$A$2:$A$639,0)+700,FALSE))</f>
        <v>#N/A</v>
      </c>
      <c r="GO597" s="6" t="e">
        <f>IF(ISBLANK($B401),,HLOOKUP($C597,[1]Indices!$2:$1193,MATCH(DATE(YEAR(GO$574),MONTH(GO$574)+$E401,1),[1]Indices!$A$2:$A$639,0)+700,FALSE))</f>
        <v>#N/A</v>
      </c>
      <c r="GP597" s="6" t="e">
        <f>IF(ISBLANK($B401),,HLOOKUP($C597,[1]Indices!$2:$1193,MATCH(DATE(YEAR(GP$574),MONTH(GP$574)+$E401,1),[1]Indices!$A$2:$A$639,0)+700,FALSE))</f>
        <v>#N/A</v>
      </c>
      <c r="GQ597" s="6" t="e">
        <f>IF(ISBLANK($B401),,HLOOKUP($C597,[1]Indices!$2:$1193,MATCH(DATE(YEAR(GQ$574),MONTH(GQ$574)+$E401,1),[1]Indices!$A$2:$A$639,0)+700,FALSE))</f>
        <v>#N/A</v>
      </c>
      <c r="GR597" s="6" t="e">
        <f>IF(ISBLANK($B401),,HLOOKUP($C597,[1]Indices!$2:$1193,MATCH(DATE(YEAR(GR$574),MONTH(GR$574)+$E401,1),[1]Indices!$A$2:$A$639,0)+700,FALSE))</f>
        <v>#N/A</v>
      </c>
      <c r="GS597" s="6" t="e">
        <f>IF(ISBLANK($B401),,HLOOKUP($C597,[1]Indices!$2:$1193,MATCH(DATE(YEAR(GS$574),MONTH(GS$574)+$E401,1),[1]Indices!$A$2:$A$639,0)+700,FALSE))</f>
        <v>#N/A</v>
      </c>
      <c r="GT597" s="6" t="e">
        <f>IF(ISBLANK($B401),,HLOOKUP($C597,[1]Indices!$2:$1193,MATCH(DATE(YEAR(GT$574),MONTH(GT$574)+$E401,1),[1]Indices!$A$2:$A$639,0)+700,FALSE))</f>
        <v>#N/A</v>
      </c>
      <c r="GU597" s="6" t="e">
        <f>IF(ISBLANK($B401),,HLOOKUP($C597,[1]Indices!$2:$1193,MATCH(DATE(YEAR(GU$574),MONTH(GU$574)+$E401,1),[1]Indices!$A$2:$A$639,0)+700,FALSE))</f>
        <v>#N/A</v>
      </c>
      <c r="GV597" s="6" t="e">
        <f>IF(ISBLANK($B401),,HLOOKUP($C597,[1]Indices!$2:$1193,MATCH(DATE(YEAR(GV$574),MONTH(GV$574)+$E401,1),[1]Indices!$A$2:$A$639,0)+700,FALSE))</f>
        <v>#N/A</v>
      </c>
      <c r="GW597" s="6" t="e">
        <f>IF(ISBLANK($B401),,HLOOKUP($C597,[1]Indices!$2:$1193,MATCH(DATE(YEAR(GW$574),MONTH(GW$574)+$E401,1),[1]Indices!$A$2:$A$639,0)+700,FALSE))</f>
        <v>#N/A</v>
      </c>
      <c r="GX597" s="6" t="e">
        <f>IF(ISBLANK($B401),,HLOOKUP($C597,[1]Indices!$2:$1193,MATCH(DATE(YEAR(GX$574),MONTH(GX$574)+$E401,1),[1]Indices!$A$2:$A$639,0)+700,FALSE))</f>
        <v>#N/A</v>
      </c>
      <c r="GY597" s="6" t="e">
        <f>IF(ISBLANK($B401),,HLOOKUP($C597,[1]Indices!$2:$1193,MATCH(DATE(YEAR(GY$574),MONTH(GY$574)+$E401,1),[1]Indices!$A$2:$A$639,0)+700,FALSE))</f>
        <v>#N/A</v>
      </c>
      <c r="GZ597" s="6" t="e">
        <f>IF(ISBLANK($B401),,HLOOKUP($C597,[1]Indices!$2:$1193,MATCH(DATE(YEAR(GZ$574),MONTH(GZ$574)+$E401,1),[1]Indices!$A$2:$A$639,0)+700,FALSE))</f>
        <v>#N/A</v>
      </c>
      <c r="HA597" s="6" t="e">
        <f>IF(ISBLANK($B401),,HLOOKUP($C597,[1]Indices!$2:$1193,MATCH(DATE(YEAR(HA$574),MONTH(HA$574)+$E401,1),[1]Indices!$A$2:$A$639,0)+700,FALSE))</f>
        <v>#N/A</v>
      </c>
      <c r="HB597" s="6" t="e">
        <f>IF(ISBLANK($B401),,HLOOKUP($C597,[1]Indices!$2:$1193,MATCH(DATE(YEAR(HB$574),MONTH(HB$574)+$E401,1),[1]Indices!$A$2:$A$639,0)+700,FALSE))</f>
        <v>#N/A</v>
      </c>
      <c r="HC597" s="6" t="e">
        <f>IF(ISBLANK($B401),,HLOOKUP($C597,[1]Indices!$2:$1193,MATCH(DATE(YEAR(HC$574),MONTH(HC$574)+$E401,1),[1]Indices!$A$2:$A$639,0)+700,FALSE))</f>
        <v>#N/A</v>
      </c>
      <c r="HD597" s="6" t="e">
        <f>IF(ISBLANK($B401),,HLOOKUP($C597,[1]Indices!$2:$1193,MATCH(DATE(YEAR(HD$574),MONTH(HD$574)+$E401,1),[1]Indices!$A$2:$A$639,0)+700,FALSE))</f>
        <v>#N/A</v>
      </c>
      <c r="HE597" s="6" t="e">
        <f>IF(ISBLANK($B401),,HLOOKUP($C597,[1]Indices!$2:$1193,MATCH(DATE(YEAR(HE$574),MONTH(HE$574)+$E401,1),[1]Indices!$A$2:$A$639,0)+700,FALSE))</f>
        <v>#N/A</v>
      </c>
      <c r="HF597" s="6" t="e">
        <f>IF(ISBLANK($B401),,HLOOKUP($C597,[1]Indices!$2:$1193,MATCH(DATE(YEAR(HF$574),MONTH(HF$574)+$E401,1),[1]Indices!$A$2:$A$639,0)+700,FALSE))</f>
        <v>#N/A</v>
      </c>
      <c r="HG597" s="6" t="e">
        <f>IF(ISBLANK($B401),,HLOOKUP($C597,[1]Indices!$2:$1193,MATCH(DATE(YEAR(HG$574),MONTH(HG$574)+$E401,1),[1]Indices!$A$2:$A$639,0)+700,FALSE))</f>
        <v>#N/A</v>
      </c>
      <c r="HH597" s="6" t="e">
        <f>IF(ISBLANK($B401),,HLOOKUP($C597,[1]Indices!$2:$1193,MATCH(DATE(YEAR(HH$574),MONTH(HH$574)+$E401,1),[1]Indices!$A$2:$A$639,0)+700,FALSE))</f>
        <v>#N/A</v>
      </c>
      <c r="HI597" s="6" t="e">
        <f>IF(ISBLANK($B401),,HLOOKUP($C597,[1]Indices!$2:$1193,MATCH(DATE(YEAR(HI$574),MONTH(HI$574)+$E401,1),[1]Indices!$A$2:$A$639,0)+700,FALSE))</f>
        <v>#N/A</v>
      </c>
      <c r="HJ597" s="6" t="e">
        <f>IF(ISBLANK($B401),,HLOOKUP($C597,[1]Indices!$2:$1193,MATCH(DATE(YEAR(HJ$574),MONTH(HJ$574)+$E401,1),[1]Indices!$A$2:$A$639,0)+700,FALSE))</f>
        <v>#N/A</v>
      </c>
      <c r="HK597" s="6" t="e">
        <f>IF(ISBLANK($B401),,HLOOKUP($C597,[1]Indices!$2:$1193,MATCH(DATE(YEAR(HK$574),MONTH(HK$574)+$E401,1),[1]Indices!$A$2:$A$639,0)+700,FALSE))</f>
        <v>#N/A</v>
      </c>
      <c r="HL597" s="6" t="e">
        <f>IF(ISBLANK($B401),,HLOOKUP($C597,[1]Indices!$2:$1193,MATCH(DATE(YEAR(HL$574),MONTH(HL$574)+$E401,1),[1]Indices!$A$2:$A$639,0)+700,FALSE))</f>
        <v>#N/A</v>
      </c>
      <c r="HM597" s="6" t="e">
        <f>IF(ISBLANK($B401),,HLOOKUP($C597,[1]Indices!$2:$1193,MATCH(DATE(YEAR(HM$574),MONTH(HM$574)+$E401,1),[1]Indices!$A$2:$A$639,0)+700,FALSE))</f>
        <v>#N/A</v>
      </c>
      <c r="HN597" s="6" t="e">
        <f>IF(ISBLANK($B401),,HLOOKUP($C597,[1]Indices!$2:$1193,MATCH(DATE(YEAR(HN$574),MONTH(HN$574)+$E401,1),[1]Indices!$A$2:$A$639,0)+700,FALSE))</f>
        <v>#N/A</v>
      </c>
      <c r="HO597" s="6" t="e">
        <f>IF(ISBLANK($B401),,HLOOKUP($C597,[1]Indices!$2:$1193,MATCH(DATE(YEAR(HO$574),MONTH(HO$574)+$E401,1),[1]Indices!$A$2:$A$639,0)+700,FALSE))</f>
        <v>#N/A</v>
      </c>
      <c r="HP597" s="6" t="e">
        <f>IF(ISBLANK($B401),,HLOOKUP($C597,[1]Indices!$2:$1193,MATCH(DATE(YEAR(HP$574),MONTH(HP$574)+$E401,1),[1]Indices!$A$2:$A$639,0)+700,FALSE))</f>
        <v>#N/A</v>
      </c>
      <c r="HQ597" s="6" t="e">
        <f>IF(ISBLANK($B401),,HLOOKUP($C597,[1]Indices!$2:$1193,MATCH(DATE(YEAR(HQ$574),MONTH(HQ$574)+$E401,1),[1]Indices!$A$2:$A$639,0)+700,FALSE))</f>
        <v>#N/A</v>
      </c>
      <c r="HR597" s="6" t="e">
        <f>IF(ISBLANK($B401),,HLOOKUP($C597,[1]Indices!$2:$1193,MATCH(DATE(YEAR(HR$574),MONTH(HR$574)+$E401,1),[1]Indices!$A$2:$A$639,0)+700,FALSE))</f>
        <v>#N/A</v>
      </c>
      <c r="HS597" s="6" t="e">
        <f>IF(ISBLANK($B401),,HLOOKUP($C597,[1]Indices!$2:$1193,MATCH(DATE(YEAR(HS$574),MONTH(HS$574)+$E401,1),[1]Indices!$A$2:$A$639,0)+700,FALSE))</f>
        <v>#N/A</v>
      </c>
      <c r="HT597" s="6" t="e">
        <f>IF(ISBLANK($B401),,HLOOKUP($C597,[1]Indices!$2:$1193,MATCH(DATE(YEAR(HT$574),MONTH(HT$574)+$E401,1),[1]Indices!$A$2:$A$639,0)+700,FALSE))</f>
        <v>#N/A</v>
      </c>
      <c r="HU597" s="6" t="e">
        <f>IF(ISBLANK($B401),,HLOOKUP($C597,[1]Indices!$2:$1193,MATCH(DATE(YEAR(HU$574),MONTH(HU$574)+$E401,1),[1]Indices!$A$2:$A$639,0)+700,FALSE))</f>
        <v>#N/A</v>
      </c>
      <c r="HV597" s="6" t="e">
        <f>IF(ISBLANK($B401),,HLOOKUP($C597,[1]Indices!$2:$1193,MATCH(DATE(YEAR(HV$574),MONTH(HV$574)+$E401,1),[1]Indices!$A$2:$A$639,0)+700,FALSE))</f>
        <v>#N/A</v>
      </c>
      <c r="HW597" s="6" t="e">
        <f>IF(ISBLANK($B401),,HLOOKUP($C597,[1]Indices!$2:$1193,MATCH(DATE(YEAR(HW$574),MONTH(HW$574)+$E401,1),[1]Indices!$A$2:$A$639,0)+700,FALSE))</f>
        <v>#N/A</v>
      </c>
      <c r="HX597" s="6" t="e">
        <f>IF(ISBLANK($B401),,HLOOKUP($C597,[1]Indices!$2:$1193,MATCH(DATE(YEAR(HX$574),MONTH(HX$574)+$E401,1),[1]Indices!$A$2:$A$639,0)+700,FALSE))</f>
        <v>#N/A</v>
      </c>
      <c r="HY597" s="6" t="e">
        <f>IF(ISBLANK($B401),,HLOOKUP($C597,[1]Indices!$2:$1193,MATCH(DATE(YEAR(HY$574),MONTH(HY$574)+$E401,1),[1]Indices!$A$2:$A$639,0)+700,FALSE))</f>
        <v>#N/A</v>
      </c>
      <c r="HZ597" s="6" t="e">
        <f>IF(ISBLANK($B401),,HLOOKUP($C597,[1]Indices!$2:$1193,MATCH(DATE(YEAR(HZ$574),MONTH(HZ$574)+$E401,1),[1]Indices!$A$2:$A$639,0)+700,FALSE))</f>
        <v>#N/A</v>
      </c>
      <c r="IA597" s="6" t="e">
        <f>IF(ISBLANK($B401),,HLOOKUP($C597,[1]Indices!$2:$1193,MATCH(DATE(YEAR(IA$574),MONTH(IA$574)+$E401,1),[1]Indices!$A$2:$A$639,0)+700,FALSE))</f>
        <v>#N/A</v>
      </c>
      <c r="IB597" s="6" t="e">
        <f>IF(ISBLANK($B401),,HLOOKUP($C597,[1]Indices!$2:$1193,MATCH(DATE(YEAR(IB$574),MONTH(IB$574)+$E401,1),[1]Indices!$A$2:$A$639,0)+700,FALSE))</f>
        <v>#N/A</v>
      </c>
      <c r="IC597" s="6" t="e">
        <f>IF(ISBLANK($B401),,HLOOKUP($C597,[1]Indices!$2:$1193,MATCH(DATE(YEAR(IC$574),MONTH(IC$574)+$E401,1),[1]Indices!$A$2:$A$639,0)+700,FALSE))</f>
        <v>#N/A</v>
      </c>
      <c r="ID597" s="6" t="e">
        <f>IF(ISBLANK($B401),,HLOOKUP($C597,[1]Indices!$2:$1193,MATCH(DATE(YEAR(ID$574),MONTH(ID$574)+$E401,1),[1]Indices!$A$2:$A$639,0)+700,FALSE))</f>
        <v>#N/A</v>
      </c>
      <c r="IE597" s="6" t="e">
        <f>IF(ISBLANK($B401),,HLOOKUP($C597,[1]Indices!$2:$1193,MATCH(DATE(YEAR(IE$574),MONTH(IE$574)+$E401,1),[1]Indices!$A$2:$A$639,0)+700,FALSE))</f>
        <v>#REF!</v>
      </c>
      <c r="IF597" s="6" t="e">
        <f>IF(ISBLANK($B401),,HLOOKUP($C597,[1]Indices!$2:$1193,MATCH(DATE(YEAR(IF$574),MONTH(IF$574)+$E401,1),[1]Indices!$A$2:$A$639,0)+700,FALSE))</f>
        <v>#REF!</v>
      </c>
      <c r="IG597" s="6" t="e">
        <f>IF(ISBLANK($B401),,HLOOKUP($C597,[1]Indices!$2:$1193,MATCH(DATE(YEAR(IG$574),MONTH(IG$574)+$E401,1),[1]Indices!$A$2:$A$639,0)+700,FALSE))</f>
        <v>#REF!</v>
      </c>
      <c r="IH597" s="6" t="e">
        <f>IF(ISBLANK($B401),,HLOOKUP($C597,[1]Indices!$2:$1193,MATCH(DATE(YEAR(IH$574),MONTH(IH$574)+$E401,1),[1]Indices!$A$2:$A$639,0)+700,FALSE))</f>
        <v>#REF!</v>
      </c>
      <c r="II597" s="6" t="e">
        <f>IF(ISBLANK($B401),,HLOOKUP($C597,[1]Indices!$2:$1193,MATCH(DATE(YEAR(II$574),MONTH(II$574)+$E401,1),[1]Indices!$A$2:$A$639,0)+700,FALSE))</f>
        <v>#REF!</v>
      </c>
      <c r="IJ597" s="6" t="e">
        <f>IF(ISBLANK($B401),,HLOOKUP($C597,[1]Indices!$2:$1193,MATCH(DATE(YEAR(IJ$574),MONTH(IJ$574)+$E401,1),[1]Indices!$A$2:$A$639,0)+700,FALSE))</f>
        <v>#REF!</v>
      </c>
    </row>
    <row r="598" spans="1:244" ht="12" hidden="1" customHeight="1" x14ac:dyDescent="0.25">
      <c r="C598" s="7" t="str">
        <f>C402</f>
        <v>Sw-IME</v>
      </c>
      <c r="D598" s="6" t="str">
        <f>IF(ISBLANK($B402),,HLOOKUP($C598,[1]Indices!$2:$1193,MATCH(D$574,[1]Indices!$A$2:$A$639,0)+700,FALSE))</f>
        <v>CONS</v>
      </c>
      <c r="E598" s="6" t="str">
        <f>IF(ISBLANK($B402),,HLOOKUP($C598,[1]Indices!$2:$1193,MATCH(E$574,[1]Indices!$A$2:$A$639,0)+700,FALSE))</f>
        <v>CONS</v>
      </c>
      <c r="F598" s="6" t="str">
        <f>IF(ISBLANK($B402),,HLOOKUP($C598,[1]Indices!$2:$1193,MATCH(F$574,[1]Indices!$A$2:$A$639,0)+700,FALSE))</f>
        <v>CONS</v>
      </c>
      <c r="G598" s="6" t="str">
        <f>IF(ISBLANK($B402),,HLOOKUP($C598,[1]Indices!$2:$1193,MATCH(G$574,[1]Indices!$A$2:$A$639,0)+700,FALSE))</f>
        <v>CONS</v>
      </c>
      <c r="H598" s="6" t="str">
        <f>IF(ISBLANK($B402),,HLOOKUP($C598,[1]Indices!$2:$1193,MATCH(H$574,[1]Indices!$A$2:$A$639,0)+700,FALSE))</f>
        <v>CONS</v>
      </c>
      <c r="I598" s="6" t="str">
        <f>IF(ISBLANK($B402),,HLOOKUP($C598,[1]Indices!$2:$1193,MATCH(I$574,[1]Indices!$A$2:$A$639,0)+700,FALSE))</f>
        <v>CONS</v>
      </c>
      <c r="J598" s="6" t="str">
        <f>IF(ISBLANK($B402),,HLOOKUP($C598,[1]Indices!$2:$1193,MATCH(J$574,[1]Indices!$A$2:$A$639,0)+700,FALSE))</f>
        <v>CONS</v>
      </c>
      <c r="K598" s="6" t="str">
        <f>IF(ISBLANK($B402),,HLOOKUP($C598,[1]Indices!$2:$1193,MATCH(K$574,[1]Indices!$A$2:$A$639,0)+700,FALSE))</f>
        <v>CONS</v>
      </c>
      <c r="L598" s="6" t="str">
        <f>IF(ISBLANK($B402),,HLOOKUP($C598,[1]Indices!$2:$1193,MATCH(L$574,[1]Indices!$A$2:$A$639,0)+700,FALSE))</f>
        <v>CONS</v>
      </c>
      <c r="M598" s="6" t="str">
        <f>IF(ISBLANK($B402),,HLOOKUP($C598,[1]Indices!$2:$1193,MATCH(M$574,[1]Indices!$A$2:$A$639,0)+700,FALSE))</f>
        <v>CONS</v>
      </c>
      <c r="N598" s="6" t="str">
        <f>IF(ISBLANK($B402),,HLOOKUP($C598,[1]Indices!$2:$1193,MATCH(N$574,[1]Indices!$A$2:$A$639,0)+700,FALSE))</f>
        <v>CONS</v>
      </c>
      <c r="O598" s="6" t="str">
        <f>IF(ISBLANK($B402),,HLOOKUP($C598,[1]Indices!$2:$1193,MATCH(O$574,[1]Indices!$A$2:$A$639,0)+700,FALSE))</f>
        <v>CONS</v>
      </c>
      <c r="P598" s="11"/>
      <c r="Q598" s="6" t="str">
        <f>IF(ISBLANK($B402),,HLOOKUP($C598,[1]Indices!$2:$1193,MATCH(DATE(YEAR(Q$574),MONTH(Q$574)+$E402,1),[1]Indices!$A$2:$A$639,0)+700,FALSE))</f>
        <v>CONS</v>
      </c>
      <c r="R598" s="6" t="str">
        <f>IF(ISBLANK($B402),,HLOOKUP($C598,[1]Indices!$2:$1193,MATCH(DATE(YEAR(R$574),MONTH(R$574)+$E402,1),[1]Indices!$A$2:$A$639,0)+700,FALSE))</f>
        <v>CONS</v>
      </c>
      <c r="S598" s="6" t="str">
        <f>IF(ISBLANK($B402),,HLOOKUP($C598,[1]Indices!$2:$1193,MATCH(DATE(YEAR(S$574),MONTH(S$574)+$E402,1),[1]Indices!$A$2:$A$639,0)+700,FALSE))</f>
        <v>CONS</v>
      </c>
      <c r="T598" s="6" t="str">
        <f>IF(ISBLANK($B402),,HLOOKUP($C598,[1]Indices!$2:$1193,MATCH(DATE(YEAR(T$574),MONTH(T$574)+$E402,1),[1]Indices!$A$2:$A$639,0)+700,FALSE))</f>
        <v>CONS</v>
      </c>
      <c r="U598" s="6" t="str">
        <f>IF(ISBLANK($B402),,HLOOKUP($C598,[1]Indices!$2:$1193,MATCH(DATE(YEAR(U$574),MONTH(U$574)+$E402,1),[1]Indices!$A$2:$A$639,0)+700,FALSE))</f>
        <v>CONS</v>
      </c>
      <c r="V598" s="6" t="str">
        <f>IF(ISBLANK($B402),,HLOOKUP($C598,[1]Indices!$2:$1193,MATCH(DATE(YEAR(V$574),MONTH(V$574)+$E402,1),[1]Indices!$A$2:$A$639,0)+700,FALSE))</f>
        <v>CONS</v>
      </c>
      <c r="W598" s="6" t="str">
        <f>IF(ISBLANK($B402),,HLOOKUP($C598,[1]Indices!$2:$1193,MATCH(DATE(YEAR(W$574),MONTH(W$574)+$E402,1),[1]Indices!$A$2:$A$639,0)+700,FALSE))</f>
        <v>CONS</v>
      </c>
      <c r="X598" s="6" t="str">
        <f>IF(ISBLANK($B402),,HLOOKUP($C598,[1]Indices!$2:$1193,MATCH(DATE(YEAR(X$574),MONTH(X$574)+$E402,1),[1]Indices!$A$2:$A$639,0)+700,FALSE))</f>
        <v>CONS</v>
      </c>
      <c r="Y598" s="6" t="str">
        <f>IF(ISBLANK($B402),,HLOOKUP($C598,[1]Indices!$2:$1193,MATCH(DATE(YEAR(Y$574),MONTH(Y$574)+$E402,1),[1]Indices!$A$2:$A$639,0)+700,FALSE))</f>
        <v>CONS</v>
      </c>
      <c r="Z598" s="6" t="str">
        <f>IF(ISBLANK($B402),,HLOOKUP($C598,[1]Indices!$2:$1193,MATCH(DATE(YEAR(Z$574),MONTH(Z$574)+$E402,1),[1]Indices!$A$2:$A$639,0)+700,FALSE))</f>
        <v>CONS</v>
      </c>
      <c r="AA598" s="6" t="str">
        <f>IF(ISBLANK($B402),,HLOOKUP($C598,[1]Indices!$2:$1193,MATCH(DATE(YEAR(AA$574),MONTH(AA$574)+$E402,1),[1]Indices!$A$2:$A$639,0)+700,FALSE))</f>
        <v>CONS</v>
      </c>
      <c r="AB598" s="6" t="str">
        <f>IF(ISBLANK($B402),,HLOOKUP($C598,[1]Indices!$2:$1193,MATCH(DATE(YEAR(AB$574),MONTH(AB$574)+$E402,1),[1]Indices!$A$2:$A$639,0)+700,FALSE))</f>
        <v>CONS</v>
      </c>
      <c r="AC598" s="6" t="str">
        <f>IF(ISBLANK($B402),,HLOOKUP($C598,[1]Indices!$2:$1193,MATCH(DATE(YEAR(AC$574),MONTH(AC$574)+$E402,1),[1]Indices!$A$2:$A$639,0)+700,FALSE))</f>
        <v>CONS</v>
      </c>
      <c r="AD598" s="6" t="str">
        <f>IF(ISBLANK($B402),,HLOOKUP($C598,[1]Indices!$2:$1193,MATCH(DATE(YEAR(AD$574),MONTH(AD$574)+$E402,1),[1]Indices!$A$2:$A$639,0)+700,FALSE))</f>
        <v>CONS</v>
      </c>
      <c r="AE598" s="6" t="str">
        <f>IF(ISBLANK($B402),,HLOOKUP($C598,[1]Indices!$2:$1193,MATCH(DATE(YEAR(AE$574),MONTH(AE$574)+$E402,1),[1]Indices!$A$2:$A$639,0)+700,FALSE))</f>
        <v>CONS</v>
      </c>
      <c r="AF598" s="6" t="str">
        <f>IF(ISBLANK($B402),,HLOOKUP($C598,[1]Indices!$2:$1193,MATCH(DATE(YEAR(AF$574),MONTH(AF$574)+$E402,1),[1]Indices!$A$2:$A$639,0)+700,FALSE))</f>
        <v>CONS</v>
      </c>
      <c r="AG598" s="6" t="str">
        <f>IF(ISBLANK($B402),,HLOOKUP($C598,[1]Indices!$2:$1193,MATCH(DATE(YEAR(AG$574),MONTH(AG$574)+$E402,1),[1]Indices!$A$2:$A$639,0)+700,FALSE))</f>
        <v>CONS</v>
      </c>
      <c r="AH598" s="6" t="str">
        <f>IF(ISBLANK($B402),,HLOOKUP($C598,[1]Indices!$2:$1193,MATCH(DATE(YEAR(AH$574),MONTH(AH$574)+$E402,1),[1]Indices!$A$2:$A$639,0)+700,FALSE))</f>
        <v>CONS</v>
      </c>
      <c r="AI598" s="6" t="str">
        <f>IF(ISBLANK($B402),,HLOOKUP($C598,[1]Indices!$2:$1193,MATCH(DATE(YEAR(AI$574),MONTH(AI$574)+$E402,1),[1]Indices!$A$2:$A$639,0)+700,FALSE))</f>
        <v>CONS</v>
      </c>
      <c r="AJ598" s="6" t="str">
        <f>IF(ISBLANK($B402),,HLOOKUP($C598,[1]Indices!$2:$1193,MATCH(DATE(YEAR(AJ$574),MONTH(AJ$574)+$E402,1),[1]Indices!$A$2:$A$639,0)+700,FALSE))</f>
        <v>CONS</v>
      </c>
      <c r="AK598" s="6" t="str">
        <f>IF(ISBLANK($B402),,HLOOKUP($C598,[1]Indices!$2:$1193,MATCH(DATE(YEAR(AK$574),MONTH(AK$574)+$E402,1),[1]Indices!$A$2:$A$639,0)+700,FALSE))</f>
        <v>CONS</v>
      </c>
      <c r="AL598" s="6" t="str">
        <f>IF(ISBLANK($B402),,HLOOKUP($C598,[1]Indices!$2:$1193,MATCH(DATE(YEAR(AL$574),MONTH(AL$574)+$E402,1),[1]Indices!$A$2:$A$639,0)+700,FALSE))</f>
        <v>CONS</v>
      </c>
      <c r="AM598" s="6" t="str">
        <f>IF(ISBLANK($B402),,HLOOKUP($C598,[1]Indices!$2:$1193,MATCH(DATE(YEAR(AM$574),MONTH(AM$574)+$E402,1),[1]Indices!$A$2:$A$639,0)+700,FALSE))</f>
        <v>CONS</v>
      </c>
      <c r="AN598" s="6" t="str">
        <f>IF(ISBLANK($B402),,HLOOKUP($C598,[1]Indices!$2:$1193,MATCH(DATE(YEAR(AN$574),MONTH(AN$574)+$E402,1),[1]Indices!$A$2:$A$639,0)+700,FALSE))</f>
        <v>CONS</v>
      </c>
      <c r="AO598" s="6" t="str">
        <f>IF(ISBLANK($B402),,HLOOKUP($C598,[1]Indices!$2:$1193,MATCH(DATE(YEAR(AO$574),MONTH(AO$574)+$E402,1),[1]Indices!$A$2:$A$639,0)+700,FALSE))</f>
        <v>CONS</v>
      </c>
      <c r="AP598" s="6" t="str">
        <f>IF(ISBLANK($B402),,HLOOKUP($C598,[1]Indices!$2:$1193,MATCH(DATE(YEAR(AP$574),MONTH(AP$574)+$E402,1),[1]Indices!$A$2:$A$639,0)+700,FALSE))</f>
        <v>CONS</v>
      </c>
      <c r="AQ598" s="6" t="str">
        <f>IF(ISBLANK($B402),,HLOOKUP($C598,[1]Indices!$2:$1193,MATCH(DATE(YEAR(AQ$574),MONTH(AQ$574)+$E402,1),[1]Indices!$A$2:$A$639,0)+700,FALSE))</f>
        <v>CONS</v>
      </c>
      <c r="AR598" s="6" t="str">
        <f>IF(ISBLANK($B402),,HLOOKUP($C598,[1]Indices!$2:$1193,MATCH(DATE(YEAR(AR$574),MONTH(AR$574)+$E402,1),[1]Indices!$A$2:$A$639,0)+700,FALSE))</f>
        <v>CONS</v>
      </c>
      <c r="AS598" s="6" t="str">
        <f>IF(ISBLANK($B402),,HLOOKUP($C598,[1]Indices!$2:$1193,MATCH(DATE(YEAR(AS$574),MONTH(AS$574)+$E402,1),[1]Indices!$A$2:$A$639,0)+700,FALSE))</f>
        <v>CONS</v>
      </c>
      <c r="AT598" s="6" t="str">
        <f>IF(ISBLANK($B402),,HLOOKUP($C598,[1]Indices!$2:$1193,MATCH(DATE(YEAR(AT$574),MONTH(AT$574)+$E402,1),[1]Indices!$A$2:$A$639,0)+700,FALSE))</f>
        <v>CONS</v>
      </c>
      <c r="AU598" s="6" t="str">
        <f>IF(ISBLANK($B402),,HLOOKUP($C598,[1]Indices!$2:$1193,MATCH(DATE(YEAR(AU$574),MONTH(AU$574)+$E402,1),[1]Indices!$A$2:$A$639,0)+700,FALSE))</f>
        <v>CONS</v>
      </c>
      <c r="AV598" s="6" t="str">
        <f>IF(ISBLANK($B402),,HLOOKUP($C598,[1]Indices!$2:$1193,MATCH(DATE(YEAR(AV$574),MONTH(AV$574)+$E402,1),[1]Indices!$A$2:$A$639,0)+700,FALSE))</f>
        <v>CONS</v>
      </c>
      <c r="AW598" s="6" t="str">
        <f>IF(ISBLANK($B402),,HLOOKUP($C598,[1]Indices!$2:$1193,MATCH(DATE(YEAR(AW$574),MONTH(AW$574)+$E402,1),[1]Indices!$A$2:$A$639,0)+700,FALSE))</f>
        <v>CONS</v>
      </c>
      <c r="AX598" s="6" t="str">
        <f>IF(ISBLANK($B402),,HLOOKUP($C598,[1]Indices!$2:$1193,MATCH(DATE(YEAR(AX$574),MONTH(AX$574)+$E402,1),[1]Indices!$A$2:$A$639,0)+700,FALSE))</f>
        <v>CONS</v>
      </c>
      <c r="AY598" s="6" t="str">
        <f>IF(ISBLANK($B402),,HLOOKUP($C598,[1]Indices!$2:$1193,MATCH(DATE(YEAR(AY$574),MONTH(AY$574)+$E402,1),[1]Indices!$A$2:$A$639,0)+700,FALSE))</f>
        <v>CONS</v>
      </c>
      <c r="AZ598" s="6" t="str">
        <f>IF(ISBLANK($B402),,HLOOKUP($C598,[1]Indices!$2:$1193,MATCH(DATE(YEAR(AZ$574),MONTH(AZ$574)+$E402,1),[1]Indices!$A$2:$A$639,0)+700,FALSE))</f>
        <v>CONS</v>
      </c>
      <c r="BA598" s="6" t="str">
        <f>IF(ISBLANK($B402),,HLOOKUP($C598,[1]Indices!$2:$1193,MATCH(DATE(YEAR(BA$574),MONTH(BA$574)+$E402,1),[1]Indices!$A$2:$A$639,0)+700,FALSE))</f>
        <v>CONS</v>
      </c>
      <c r="BB598" s="6" t="str">
        <f>IF(ISBLANK($B402),,HLOOKUP($C598,[1]Indices!$2:$1193,MATCH(DATE(YEAR(BB$574),MONTH(BB$574)+$E402,1),[1]Indices!$A$2:$A$639,0)+700,FALSE))</f>
        <v>CONS</v>
      </c>
      <c r="BC598" s="6" t="str">
        <f>IF(ISBLANK($B402),,HLOOKUP($C598,[1]Indices!$2:$1193,MATCH(DATE(YEAR(BC$574),MONTH(BC$574)+$E402,1),[1]Indices!$A$2:$A$639,0)+700,FALSE))</f>
        <v>CONS</v>
      </c>
      <c r="BD598" s="6" t="str">
        <f>IF(ISBLANK($B402),,HLOOKUP($C598,[1]Indices!$2:$1193,MATCH(DATE(YEAR(BD$574),MONTH(BD$574)+$E402,1),[1]Indices!$A$2:$A$639,0)+700,FALSE))</f>
        <v>CONS</v>
      </c>
      <c r="BE598" s="6" t="str">
        <f>IF(ISBLANK($B402),,HLOOKUP($C598,[1]Indices!$2:$1193,MATCH(DATE(YEAR(BE$574),MONTH(BE$574)+$E402,1),[1]Indices!$A$2:$A$639,0)+700,FALSE))</f>
        <v>CONS</v>
      </c>
      <c r="BF598" s="6" t="str">
        <f>IF(ISBLANK($B402),,HLOOKUP($C598,[1]Indices!$2:$1193,MATCH(DATE(YEAR(BF$574),MONTH(BF$574)+$E402,1),[1]Indices!$A$2:$A$639,0)+700,FALSE))</f>
        <v>CONS</v>
      </c>
      <c r="BG598" s="6" t="str">
        <f>IF(ISBLANK($B402),,HLOOKUP($C598,[1]Indices!$2:$1193,MATCH(DATE(YEAR(BG$574),MONTH(BG$574)+$E402,1),[1]Indices!$A$2:$A$639,0)+700,FALSE))</f>
        <v>CONS</v>
      </c>
      <c r="BH598" s="6" t="str">
        <f>IF(ISBLANK($B402),,HLOOKUP($C598,[1]Indices!$2:$1193,MATCH(DATE(YEAR(BH$574),MONTH(BH$574)+$E402,1),[1]Indices!$A$2:$A$639,0)+700,FALSE))</f>
        <v>CONS</v>
      </c>
      <c r="BI598" s="6" t="str">
        <f>IF(ISBLANK($B402),,HLOOKUP($C598,[1]Indices!$2:$1193,MATCH(DATE(YEAR(BI$574),MONTH(BI$574)+$E402,1),[1]Indices!$A$2:$A$639,0)+700,FALSE))</f>
        <v>CONS</v>
      </c>
      <c r="BJ598" s="6" t="str">
        <f>IF(ISBLANK($B402),,HLOOKUP($C598,[1]Indices!$2:$1193,MATCH(DATE(YEAR(BJ$574),MONTH(BJ$574)+$E402,1),[1]Indices!$A$2:$A$639,0)+700,FALSE))</f>
        <v>CONS</v>
      </c>
      <c r="BK598" s="6" t="str">
        <f>IF(ISBLANK($B402),,HLOOKUP($C598,[1]Indices!$2:$1193,MATCH(DATE(YEAR(BK$574),MONTH(BK$574)+$E402,1),[1]Indices!$A$2:$A$639,0)+700,FALSE))</f>
        <v>CONS</v>
      </c>
      <c r="BL598" s="6" t="str">
        <f>IF(ISBLANK($B402),,HLOOKUP($C598,[1]Indices!$2:$1193,MATCH(DATE(YEAR(BL$574),MONTH(BL$574)+$E402,1),[1]Indices!$A$2:$A$639,0)+700,FALSE))</f>
        <v>CONS</v>
      </c>
      <c r="BM598" s="6" t="str">
        <f>IF(ISBLANK($B402),,HLOOKUP($C598,[1]Indices!$2:$1193,MATCH(DATE(YEAR(BM$574),MONTH(BM$574)+$E402,1),[1]Indices!$A$2:$A$639,0)+700,FALSE))</f>
        <v>CONS</v>
      </c>
      <c r="BN598" s="6" t="str">
        <f>IF(ISBLANK($B402),,HLOOKUP($C598,[1]Indices!$2:$1193,MATCH(DATE(YEAR(BN$574),MONTH(BN$574)+$E402,1),[1]Indices!$A$2:$A$639,0)+700,FALSE))</f>
        <v>CONS</v>
      </c>
      <c r="BO598" s="6" t="str">
        <f>IF(ISBLANK($B402),,HLOOKUP($C598,[1]Indices!$2:$1193,MATCH(DATE(YEAR(BO$574),MONTH(BO$574)+$E402,1),[1]Indices!$A$2:$A$639,0)+700,FALSE))</f>
        <v>CONS</v>
      </c>
      <c r="BP598" s="6" t="str">
        <f>IF(ISBLANK($B402),,HLOOKUP($C598,[1]Indices!$2:$1193,MATCH(DATE(YEAR(BP$574),MONTH(BP$574)+$E402,1),[1]Indices!$A$2:$A$639,0)+700,FALSE))</f>
        <v>CONS</v>
      </c>
      <c r="BQ598" s="6" t="str">
        <f>IF(ISBLANK($B402),,HLOOKUP($C598,[1]Indices!$2:$1193,MATCH(DATE(YEAR(BQ$574),MONTH(BQ$574)+$E402,1),[1]Indices!$A$2:$A$639,0)+700,FALSE))</f>
        <v>CONS</v>
      </c>
      <c r="BR598" s="6" t="str">
        <f>IF(ISBLANK($B402),,HLOOKUP($C598,[1]Indices!$2:$1193,MATCH(DATE(YEAR(BR$574),MONTH(BR$574)+$E402,1),[1]Indices!$A$2:$A$639,0)+700,FALSE))</f>
        <v>CONS</v>
      </c>
      <c r="BS598" s="6" t="str">
        <f>IF(ISBLANK($B402),,HLOOKUP($C598,[1]Indices!$2:$1193,MATCH(DATE(YEAR(BS$574),MONTH(BS$574)+$E402,1),[1]Indices!$A$2:$A$639,0)+700,FALSE))</f>
        <v>CONS</v>
      </c>
      <c r="BT598" s="6" t="str">
        <f>IF(ISBLANK($B402),,HLOOKUP($C598,[1]Indices!$2:$1193,MATCH(DATE(YEAR(BT$574),MONTH(BT$574)+$E402,1),[1]Indices!$A$2:$A$639,0)+700,FALSE))</f>
        <v>CONS</v>
      </c>
      <c r="BU598" s="6" t="str">
        <f>IF(ISBLANK($B402),,HLOOKUP($C598,[1]Indices!$2:$1193,MATCH(DATE(YEAR(BU$574),MONTH(BU$574)+$E402,1),[1]Indices!$A$2:$A$639,0)+700,FALSE))</f>
        <v>CONS</v>
      </c>
      <c r="BV598" s="6" t="str">
        <f>IF(ISBLANK($B402),,HLOOKUP($C598,[1]Indices!$2:$1193,MATCH(DATE(YEAR(BV$574),MONTH(BV$574)+$E402,1),[1]Indices!$A$2:$A$639,0)+700,FALSE))</f>
        <v>CONS</v>
      </c>
      <c r="BW598" s="6" t="str">
        <f>IF(ISBLANK($B402),,HLOOKUP($C598,[1]Indices!$2:$1193,MATCH(DATE(YEAR(BW$574),MONTH(BW$574)+$E402,1),[1]Indices!$A$2:$A$639,0)+700,FALSE))</f>
        <v>CONS</v>
      </c>
      <c r="BX598" s="6" t="str">
        <f>IF(ISBLANK($B402),,HLOOKUP($C598,[1]Indices!$2:$1193,MATCH(DATE(YEAR(BX$574),MONTH(BX$574)+$E402,1),[1]Indices!$A$2:$A$639,0)+700,FALSE))</f>
        <v>CONS</v>
      </c>
      <c r="BY598" s="6" t="str">
        <f>IF(ISBLANK($B402),,HLOOKUP($C598,[1]Indices!$2:$1193,MATCH(DATE(YEAR(BY$574),MONTH(BY$574)+$E402,1),[1]Indices!$A$2:$A$639,0)+700,FALSE))</f>
        <v>CONS</v>
      </c>
      <c r="BZ598" s="6" t="str">
        <f>IF(ISBLANK($B402),,HLOOKUP($C598,[1]Indices!$2:$1193,MATCH(DATE(YEAR(BZ$574),MONTH(BZ$574)+$E402,1),[1]Indices!$A$2:$A$639,0)+700,FALSE))</f>
        <v>CONS</v>
      </c>
      <c r="CA598" s="6" t="str">
        <f>IF(ISBLANK($B402),,HLOOKUP($C598,[1]Indices!$2:$1193,MATCH(DATE(YEAR(CA$574),MONTH(CA$574)+$E402,1),[1]Indices!$A$2:$A$639,0)+700,FALSE))</f>
        <v>CONS</v>
      </c>
      <c r="CB598" s="6" t="str">
        <f>IF(ISBLANK($B402),,HLOOKUP($C598,[1]Indices!$2:$1193,MATCH(DATE(YEAR(CB$574),MONTH(CB$574)+$E402,1),[1]Indices!$A$2:$A$639,0)+700,FALSE))</f>
        <v>CONS</v>
      </c>
      <c r="CC598" s="6" t="str">
        <f>IF(ISBLANK($B402),,HLOOKUP($C598,[1]Indices!$2:$1193,MATCH(DATE(YEAR(CC$574),MONTH(CC$574)+$E402,1),[1]Indices!$A$2:$A$639,0)+700,FALSE))</f>
        <v>CONS</v>
      </c>
      <c r="CD598" s="6" t="str">
        <f>IF(ISBLANK($B402),,HLOOKUP($C598,[1]Indices!$2:$1193,MATCH(DATE(YEAR(CD$574),MONTH(CD$574)+$E402,1),[1]Indices!$A$2:$A$639,0)+700,FALSE))</f>
        <v>CONS</v>
      </c>
      <c r="CE598" s="6" t="str">
        <f>IF(ISBLANK($B402),,HLOOKUP($C598,[1]Indices!$2:$1193,MATCH(DATE(YEAR(CE$574),MONTH(CE$574)+$E402,1),[1]Indices!$A$2:$A$639,0)+700,FALSE))</f>
        <v>CONS</v>
      </c>
      <c r="CF598" s="6" t="str">
        <f>IF(ISBLANK($B402),,HLOOKUP($C598,[1]Indices!$2:$1193,MATCH(DATE(YEAR(CF$574),MONTH(CF$574)+$E402,1),[1]Indices!$A$2:$A$639,0)+700,FALSE))</f>
        <v>CONS</v>
      </c>
      <c r="CG598" s="6" t="str">
        <f>IF(ISBLANK($B402),,HLOOKUP($C598,[1]Indices!$2:$1193,MATCH(DATE(YEAR(CG$574),MONTH(CG$574)+$E402,1),[1]Indices!$A$2:$A$639,0)+700,FALSE))</f>
        <v>CONS</v>
      </c>
      <c r="CH598" s="6" t="str">
        <f>IF(ISBLANK($B402),,HLOOKUP($C598,[1]Indices!$2:$1193,MATCH(DATE(YEAR(CH$574),MONTH(CH$574)+$E402,1),[1]Indices!$A$2:$A$639,0)+700,FALSE))</f>
        <v>CONS</v>
      </c>
      <c r="CI598" s="6" t="str">
        <f>IF(ISBLANK($B402),,HLOOKUP($C598,[1]Indices!$2:$1193,MATCH(DATE(YEAR(CI$574),MONTH(CI$574)+$E402,1),[1]Indices!$A$2:$A$639,0)+700,FALSE))</f>
        <v>CONS</v>
      </c>
      <c r="CJ598" s="6" t="str">
        <f>IF(ISBLANK($B402),,HLOOKUP($C598,[1]Indices!$2:$1193,MATCH(DATE(YEAR(CJ$574),MONTH(CJ$574)+$E402,1),[1]Indices!$A$2:$A$639,0)+700,FALSE))</f>
        <v>CONS</v>
      </c>
      <c r="CK598" s="6" t="str">
        <f>IF(ISBLANK($B402),,HLOOKUP($C598,[1]Indices!$2:$1193,MATCH(DATE(YEAR(CK$574),MONTH(CK$574)+$E402,1),[1]Indices!$A$2:$A$639,0)+700,FALSE))</f>
        <v>CONS</v>
      </c>
      <c r="CL598" s="6" t="str">
        <f>IF(ISBLANK($B402),,HLOOKUP($C598,[1]Indices!$2:$1193,MATCH(DATE(YEAR(CL$574),MONTH(CL$574)+$E402,1),[1]Indices!$A$2:$A$639,0)+700,FALSE))</f>
        <v>CONS</v>
      </c>
      <c r="CM598" s="6" t="str">
        <f>IF(ISBLANK($B402),,HLOOKUP($C598,[1]Indices!$2:$1193,MATCH(DATE(YEAR(CM$574),MONTH(CM$574)+$E402,1),[1]Indices!$A$2:$A$639,0)+700,FALSE))</f>
        <v>CONS</v>
      </c>
      <c r="CN598" s="6" t="str">
        <f>IF(ISBLANK($B402),,HLOOKUP($C598,[1]Indices!$2:$1193,MATCH(DATE(YEAR(CN$574),MONTH(CN$574)+$E402,1),[1]Indices!$A$2:$A$639,0)+700,FALSE))</f>
        <v>CONS</v>
      </c>
      <c r="CO598" s="6" t="str">
        <f>IF(ISBLANK($B402),,HLOOKUP($C598,[1]Indices!$2:$1193,MATCH(DATE(YEAR(CO$574),MONTH(CO$574)+$E402,1),[1]Indices!$A$2:$A$639,0)+700,FALSE))</f>
        <v>CONS</v>
      </c>
      <c r="CP598" s="6" t="str">
        <f>IF(ISBLANK($B402),,HLOOKUP($C598,[1]Indices!$2:$1193,MATCH(DATE(YEAR(CP$574),MONTH(CP$574)+$E402,1),[1]Indices!$A$2:$A$639,0)+700,FALSE))</f>
        <v>CONS</v>
      </c>
      <c r="CQ598" s="6" t="str">
        <f>IF(ISBLANK($B402),,HLOOKUP($C598,[1]Indices!$2:$1193,MATCH(DATE(YEAR(CQ$574),MONTH(CQ$574)+$E402,1),[1]Indices!$A$2:$A$639,0)+700,FALSE))</f>
        <v>CONS</v>
      </c>
      <c r="CR598" s="6" t="str">
        <f>IF(ISBLANK($B402),,HLOOKUP($C598,[1]Indices!$2:$1193,MATCH(DATE(YEAR(CR$574),MONTH(CR$574)+$E402,1),[1]Indices!$A$2:$A$639,0)+700,FALSE))</f>
        <v>CONS</v>
      </c>
      <c r="CS598" s="6" t="str">
        <f>IF(ISBLANK($B402),,HLOOKUP($C598,[1]Indices!$2:$1193,MATCH(DATE(YEAR(CS$574),MONTH(CS$574)+$E402,1),[1]Indices!$A$2:$A$639,0)+700,FALSE))</f>
        <v>CONS</v>
      </c>
      <c r="CT598" s="6" t="str">
        <f>IF(ISBLANK($B402),,HLOOKUP($C598,[1]Indices!$2:$1193,MATCH(DATE(YEAR(CT$574),MONTH(CT$574)+$E402,1),[1]Indices!$A$2:$A$639,0)+700,FALSE))</f>
        <v>CONS</v>
      </c>
      <c r="CU598" s="6" t="str">
        <f>IF(ISBLANK($B402),,HLOOKUP($C598,[1]Indices!$2:$1193,MATCH(DATE(YEAR(CU$574),MONTH(CU$574)+$E402,1),[1]Indices!$A$2:$A$639,0)+700,FALSE))</f>
        <v>CONS</v>
      </c>
      <c r="CV598" s="6" t="str">
        <f>IF(ISBLANK($B402),,HLOOKUP($C598,[1]Indices!$2:$1193,MATCH(DATE(YEAR(CV$574),MONTH(CV$574)+$E402,1),[1]Indices!$A$2:$A$639,0)+700,FALSE))</f>
        <v>CONS</v>
      </c>
      <c r="CW598" s="6" t="str">
        <f>IF(ISBLANK($B402),,HLOOKUP($C598,[1]Indices!$2:$1193,MATCH(DATE(YEAR(CW$574),MONTH(CW$574)+$E402,1),[1]Indices!$A$2:$A$639,0)+700,FALSE))</f>
        <v>CONS</v>
      </c>
      <c r="CX598" s="6" t="str">
        <f>IF(ISBLANK($B402),,HLOOKUP($C598,[1]Indices!$2:$1193,MATCH(DATE(YEAR(CX$574),MONTH(CX$574)+$E402,1),[1]Indices!$A$2:$A$639,0)+700,FALSE))</f>
        <v>CONS</v>
      </c>
      <c r="CY598" s="6" t="str">
        <f>IF(ISBLANK($B402),,HLOOKUP($C598,[1]Indices!$2:$1193,MATCH(DATE(YEAR(CY$574),MONTH(CY$574)+$E402,1),[1]Indices!$A$2:$A$639,0)+700,FALSE))</f>
        <v>CONS</v>
      </c>
      <c r="CZ598" s="6" t="str">
        <f>IF(ISBLANK($B402),,HLOOKUP($C598,[1]Indices!$2:$1193,MATCH(DATE(YEAR(CZ$574),MONTH(CZ$574)+$E402,1),[1]Indices!$A$2:$A$639,0)+700,FALSE))</f>
        <v>CONS</v>
      </c>
      <c r="DA598" s="6" t="str">
        <f>IF(ISBLANK($B402),,HLOOKUP($C598,[1]Indices!$2:$1193,MATCH(DATE(YEAR(DA$574),MONTH(DA$574)+$E402,1),[1]Indices!$A$2:$A$639,0)+700,FALSE))</f>
        <v>CONS</v>
      </c>
      <c r="DB598" s="6" t="str">
        <f>IF(ISBLANK($B402),,HLOOKUP($C598,[1]Indices!$2:$1193,MATCH(DATE(YEAR(DB$574),MONTH(DB$574)+$E402,1),[1]Indices!$A$2:$A$639,0)+700,FALSE))</f>
        <v>CONS</v>
      </c>
      <c r="DC598" s="6" t="str">
        <f>IF(ISBLANK($B402),,HLOOKUP($C598,[1]Indices!$2:$1193,MATCH(DATE(YEAR(DC$574),MONTH(DC$574)+$E402,1),[1]Indices!$A$2:$A$639,0)+700,FALSE))</f>
        <v>CONS</v>
      </c>
      <c r="DD598" s="6" t="str">
        <f>IF(ISBLANK($B402),,HLOOKUP($C598,[1]Indices!$2:$1193,MATCH(DATE(YEAR(DD$574),MONTH(DD$574)+$E402,1),[1]Indices!$A$2:$A$639,0)+700,FALSE))</f>
        <v>CONS</v>
      </c>
      <c r="DE598" s="6" t="str">
        <f>IF(ISBLANK($B402),,HLOOKUP($C598,[1]Indices!$2:$1193,MATCH(DATE(YEAR(DE$574),MONTH(DE$574)+$E402,1),[1]Indices!$A$2:$A$639,0)+700,FALSE))</f>
        <v>CONS</v>
      </c>
      <c r="DF598" s="6" t="str">
        <f>IF(ISBLANK($B402),,HLOOKUP($C598,[1]Indices!$2:$1193,MATCH(DATE(YEAR(DF$574),MONTH(DF$574)+$E402,1),[1]Indices!$A$2:$A$639,0)+700,FALSE))</f>
        <v>CONS</v>
      </c>
      <c r="DG598" s="6" t="str">
        <f>IF(ISBLANK($B402),,HLOOKUP($C598,[1]Indices!$2:$1193,MATCH(DATE(YEAR(DG$574),MONTH(DG$574)+$E402,1),[1]Indices!$A$2:$A$639,0)+700,FALSE))</f>
        <v>CONS</v>
      </c>
      <c r="DH598" s="6" t="str">
        <f>IF(ISBLANK($B402),,HLOOKUP($C598,[1]Indices!$2:$1193,MATCH(DATE(YEAR(DH$574),MONTH(DH$574)+$E402,1),[1]Indices!$A$2:$A$639,0)+700,FALSE))</f>
        <v>CONS</v>
      </c>
      <c r="DI598" s="6" t="str">
        <f>IF(ISBLANK($B402),,HLOOKUP($C598,[1]Indices!$2:$1193,MATCH(DATE(YEAR(DI$574),MONTH(DI$574)+$E402,1),[1]Indices!$A$2:$A$639,0)+700,FALSE))</f>
        <v>CONS</v>
      </c>
      <c r="DJ598" s="6" t="str">
        <f>IF(ISBLANK($B402),,HLOOKUP($C598,[1]Indices!$2:$1193,MATCH(DATE(YEAR(DJ$574),MONTH(DJ$574)+$E402,1),[1]Indices!$A$2:$A$639,0)+700,FALSE))</f>
        <v>CONS</v>
      </c>
      <c r="DK598" s="6" t="str">
        <f>IF(ISBLANK($B402),,HLOOKUP($C598,[1]Indices!$2:$1193,MATCH(DATE(YEAR(DK$574),MONTH(DK$574)+$E402,1),[1]Indices!$A$2:$A$639,0)+700,FALSE))</f>
        <v>CONS</v>
      </c>
      <c r="DL598" s="6" t="str">
        <f>IF(ISBLANK($B402),,HLOOKUP($C598,[1]Indices!$2:$1193,MATCH(DATE(YEAR(DL$574),MONTH(DL$574)+$E402,1),[1]Indices!$A$2:$A$639,0)+700,FALSE))</f>
        <v>CONS</v>
      </c>
      <c r="DM598" s="6" t="str">
        <f>IF(ISBLANK($B402),,HLOOKUP($C598,[1]Indices!$2:$1193,MATCH(DATE(YEAR(DM$574),MONTH(DM$574)+$E402,1),[1]Indices!$A$2:$A$639,0)+700,FALSE))</f>
        <v>CONS</v>
      </c>
      <c r="DN598" s="6" t="str">
        <f>IF(ISBLANK($B402),,HLOOKUP($C598,[1]Indices!$2:$1193,MATCH(DATE(YEAR(DN$574),MONTH(DN$574)+$E402,1),[1]Indices!$A$2:$A$639,0)+700,FALSE))</f>
        <v>CONS</v>
      </c>
      <c r="DO598" s="6" t="str">
        <f>IF(ISBLANK($B402),,HLOOKUP($C598,[1]Indices!$2:$1193,MATCH(DATE(YEAR(DO$574),MONTH(DO$574)+$E402,1),[1]Indices!$A$2:$A$639,0)+700,FALSE))</f>
        <v>CONS</v>
      </c>
      <c r="DP598" s="6" t="str">
        <f>IF(ISBLANK($B402),,HLOOKUP($C598,[1]Indices!$2:$1193,MATCH(DATE(YEAR(DP$574),MONTH(DP$574)+$E402,1),[1]Indices!$A$2:$A$639,0)+700,FALSE))</f>
        <v>CONS</v>
      </c>
      <c r="DQ598" s="6" t="str">
        <f>IF(ISBLANK($B402),,HLOOKUP($C598,[1]Indices!$2:$1193,MATCH(DATE(YEAR(DQ$574),MONTH(DQ$574)+$E402,1),[1]Indices!$A$2:$A$639,0)+700,FALSE))</f>
        <v>CONS</v>
      </c>
      <c r="DR598" s="6" t="str">
        <f>IF(ISBLANK($B402),,HLOOKUP($C598,[1]Indices!$2:$1193,MATCH(DATE(YEAR(DR$574),MONTH(DR$574)+$E402,1),[1]Indices!$A$2:$A$639,0)+700,FALSE))</f>
        <v>CONS</v>
      </c>
      <c r="DS598" s="6" t="str">
        <f>IF(ISBLANK($B402),,HLOOKUP($C598,[1]Indices!$2:$1193,MATCH(DATE(YEAR(DS$574),MONTH(DS$574)+$E402,1),[1]Indices!$A$2:$A$639,0)+700,FALSE))</f>
        <v>CONS</v>
      </c>
      <c r="DT598" s="6" t="str">
        <f>IF(ISBLANK($B402),,HLOOKUP($C598,[1]Indices!$2:$1193,MATCH(DATE(YEAR(DT$574),MONTH(DT$574)+$E402,1),[1]Indices!$A$2:$A$639,0)+700,FALSE))</f>
        <v>CONS</v>
      </c>
      <c r="DU598" s="6" t="str">
        <f>IF(ISBLANK($B402),,HLOOKUP($C598,[1]Indices!$2:$1193,MATCH(DATE(YEAR(DU$574),MONTH(DU$574)+$E402,1),[1]Indices!$A$2:$A$639,0)+700,FALSE))</f>
        <v>CONS</v>
      </c>
      <c r="DV598" s="6" t="str">
        <f>IF(ISBLANK($B402),,HLOOKUP($C598,[1]Indices!$2:$1193,MATCH(DATE(YEAR(DV$574),MONTH(DV$574)+$E402,1),[1]Indices!$A$2:$A$639,0)+700,FALSE))</f>
        <v>CONS</v>
      </c>
      <c r="DW598" s="6" t="str">
        <f>IF(ISBLANK($B402),,HLOOKUP($C598,[1]Indices!$2:$1193,MATCH(DATE(YEAR(DW$574),MONTH(DW$574)+$E402,1),[1]Indices!$A$2:$A$639,0)+700,FALSE))</f>
        <v>CONS</v>
      </c>
      <c r="DX598" s="6" t="str">
        <f>IF(ISBLANK($B402),,HLOOKUP($C598,[1]Indices!$2:$1193,MATCH(DATE(YEAR(DX$574),MONTH(DX$574)+$E402,1),[1]Indices!$A$2:$A$639,0)+700,FALSE))</f>
        <v>CONS</v>
      </c>
      <c r="DY598" s="6" t="str">
        <f>IF(ISBLANK($B402),,HLOOKUP($C598,[1]Indices!$2:$1193,MATCH(DATE(YEAR(DY$574),MONTH(DY$574)+$E402,1),[1]Indices!$A$2:$A$639,0)+700,FALSE))</f>
        <v>CONS</v>
      </c>
      <c r="DZ598" s="6" t="str">
        <f>IF(ISBLANK($B402),,HLOOKUP($C598,[1]Indices!$2:$1193,MATCH(DATE(YEAR(DZ$574),MONTH(DZ$574)+$E402,1),[1]Indices!$A$2:$A$639,0)+700,FALSE))</f>
        <v>CONS</v>
      </c>
      <c r="EA598" s="6" t="str">
        <f>IF(ISBLANK($B402),,HLOOKUP($C598,[1]Indices!$2:$1193,MATCH(DATE(YEAR(EA$574),MONTH(EA$574)+$E402,1),[1]Indices!$A$2:$A$639,0)+700,FALSE))</f>
        <v>CONS</v>
      </c>
      <c r="EB598" s="6" t="str">
        <f>IF(ISBLANK($B402),,HLOOKUP($C598,[1]Indices!$2:$1193,MATCH(DATE(YEAR(EB$574),MONTH(EB$574)+$E402,1),[1]Indices!$A$2:$A$639,0)+700,FALSE))</f>
        <v>CONS</v>
      </c>
      <c r="EC598" s="6" t="str">
        <f>IF(ISBLANK($B402),,HLOOKUP($C598,[1]Indices!$2:$1193,MATCH(DATE(YEAR(EC$574),MONTH(EC$574)+$E402,1),[1]Indices!$A$2:$A$639,0)+700,FALSE))</f>
        <v>CONS</v>
      </c>
      <c r="ED598" s="6" t="str">
        <f>IF(ISBLANK($B402),,HLOOKUP($C598,[1]Indices!$2:$1193,MATCH(DATE(YEAR(ED$574),MONTH(ED$574)+$E402,1),[1]Indices!$A$2:$A$639,0)+700,FALSE))</f>
        <v>CONS</v>
      </c>
      <c r="EE598" s="6" t="str">
        <f>IF(ISBLANK($B402),,HLOOKUP($C598,[1]Indices!$2:$1193,MATCH(DATE(YEAR(EE$574),MONTH(EE$574)+$E402,1),[1]Indices!$A$2:$A$639,0)+700,FALSE))</f>
        <v>CONS</v>
      </c>
      <c r="EF598" s="6" t="str">
        <f>IF(ISBLANK($B402),,HLOOKUP($C598,[1]Indices!$2:$1193,MATCH(DATE(YEAR(EF$574),MONTH(EF$574)+$E402,1),[1]Indices!$A$2:$A$639,0)+700,FALSE))</f>
        <v>CONS</v>
      </c>
      <c r="EG598" s="6" t="str">
        <f>IF(ISBLANK($B402),,HLOOKUP($C598,[1]Indices!$2:$1193,MATCH(DATE(YEAR(EG$574),MONTH(EG$574)+$E402,1),[1]Indices!$A$2:$A$639,0)+700,FALSE))</f>
        <v>CONS</v>
      </c>
      <c r="EH598" s="6" t="str">
        <f>IF(ISBLANK($B402),,HLOOKUP($C598,[1]Indices!$2:$1193,MATCH(DATE(YEAR(EH$574),MONTH(EH$574)+$E402,1),[1]Indices!$A$2:$A$639,0)+700,FALSE))</f>
        <v>CONS</v>
      </c>
      <c r="EI598" s="6" t="str">
        <f>IF(ISBLANK($B402),,HLOOKUP($C598,[1]Indices!$2:$1193,MATCH(DATE(YEAR(EI$574),MONTH(EI$574)+$E402,1),[1]Indices!$A$2:$A$639,0)+700,FALSE))</f>
        <v>CONS</v>
      </c>
      <c r="EJ598" s="6" t="str">
        <f>IF(ISBLANK($B402),,HLOOKUP($C598,[1]Indices!$2:$1193,MATCH(DATE(YEAR(EJ$574),MONTH(EJ$574)+$E402,1),[1]Indices!$A$2:$A$639,0)+700,FALSE))</f>
        <v>CONS</v>
      </c>
      <c r="EK598" s="6" t="str">
        <f>IF(ISBLANK($B402),,HLOOKUP($C598,[1]Indices!$2:$1193,MATCH(DATE(YEAR(EK$574),MONTH(EK$574)+$E402,1),[1]Indices!$A$2:$A$639,0)+700,FALSE))</f>
        <v>CONS</v>
      </c>
      <c r="EL598" s="6" t="str">
        <f>IF(ISBLANK($B402),,HLOOKUP($C598,[1]Indices!$2:$1193,MATCH(DATE(YEAR(EL$574),MONTH(EL$574)+$E402,1),[1]Indices!$A$2:$A$639,0)+700,FALSE))</f>
        <v>CONS</v>
      </c>
      <c r="EM598" s="6" t="str">
        <f>IF(ISBLANK($B402),,HLOOKUP($C598,[1]Indices!$2:$1193,MATCH(DATE(YEAR(EM$574),MONTH(EM$574)+$E402,1),[1]Indices!$A$2:$A$639,0)+700,FALSE))</f>
        <v>CONS</v>
      </c>
      <c r="EN598" s="6" t="str">
        <f>IF(ISBLANK($B402),,HLOOKUP($C598,[1]Indices!$2:$1193,MATCH(DATE(YEAR(EN$574),MONTH(EN$574)+$E402,1),[1]Indices!$A$2:$A$639,0)+700,FALSE))</f>
        <v>CONS</v>
      </c>
      <c r="EO598" s="6" t="str">
        <f>IF(ISBLANK($B402),,HLOOKUP($C598,[1]Indices!$2:$1193,MATCH(DATE(YEAR(EO$574),MONTH(EO$574)+$E402,1),[1]Indices!$A$2:$A$639,0)+700,FALSE))</f>
        <v>CONS</v>
      </c>
      <c r="EP598" s="6" t="str">
        <f>IF(ISBLANK($B402),,HLOOKUP($C598,[1]Indices!$2:$1193,MATCH(DATE(YEAR(EP$574),MONTH(EP$574)+$E402,1),[1]Indices!$A$2:$A$639,0)+700,FALSE))</f>
        <v>CONS</v>
      </c>
      <c r="EQ598" s="6" t="str">
        <f>IF(ISBLANK($B402),,HLOOKUP($C598,[1]Indices!$2:$1193,MATCH(DATE(YEAR(EQ$574),MONTH(EQ$574)+$E402,1),[1]Indices!$A$2:$A$639,0)+700,FALSE))</f>
        <v>CONS</v>
      </c>
      <c r="ER598" s="6" t="str">
        <f>IF(ISBLANK($B402),,HLOOKUP($C598,[1]Indices!$2:$1193,MATCH(DATE(YEAR(ER$574),MONTH(ER$574)+$E402,1),[1]Indices!$A$2:$A$639,0)+700,FALSE))</f>
        <v>CONS</v>
      </c>
      <c r="ES598" s="6" t="str">
        <f>IF(ISBLANK($B402),,HLOOKUP($C598,[1]Indices!$2:$1193,MATCH(DATE(YEAR(ES$574),MONTH(ES$574)+$E402,1),[1]Indices!$A$2:$A$639,0)+700,FALSE))</f>
        <v>CONS</v>
      </c>
      <c r="ET598" s="6" t="str">
        <f>IF(ISBLANK($B402),,HLOOKUP($C598,[1]Indices!$2:$1193,MATCH(DATE(YEAR(ET$574),MONTH(ET$574)+$E402,1),[1]Indices!$A$2:$A$639,0)+700,FALSE))</f>
        <v>CONS</v>
      </c>
      <c r="EU598" s="6" t="str">
        <f>IF(ISBLANK($B402),,HLOOKUP($C598,[1]Indices!$2:$1193,MATCH(DATE(YEAR(EU$574),MONTH(EU$574)+$E402,1),[1]Indices!$A$2:$A$639,0)+700,FALSE))</f>
        <v>CONS</v>
      </c>
      <c r="EV598" s="6" t="str">
        <f>IF(ISBLANK($B402),,HLOOKUP($C598,[1]Indices!$2:$1193,MATCH(DATE(YEAR(EV$574),MONTH(EV$574)+$E402,1),[1]Indices!$A$2:$A$639,0)+700,FALSE))</f>
        <v>CONS</v>
      </c>
      <c r="EW598" s="6" t="str">
        <f>IF(ISBLANK($B402),,HLOOKUP($C598,[1]Indices!$2:$1193,MATCH(DATE(YEAR(EW$574),MONTH(EW$574)+$E402,1),[1]Indices!$A$2:$A$639,0)+700,FALSE))</f>
        <v>CONS</v>
      </c>
      <c r="EX598" s="6" t="str">
        <f>IF(ISBLANK($B402),,HLOOKUP($C598,[1]Indices!$2:$1193,MATCH(DATE(YEAR(EX$574),MONTH(EX$574)+$E402,1),[1]Indices!$A$2:$A$639,0)+700,FALSE))</f>
        <v>CONS</v>
      </c>
      <c r="EY598" s="6" t="str">
        <f>IF(ISBLANK($B402),,HLOOKUP($C598,[1]Indices!$2:$1193,MATCH(DATE(YEAR(EY$574),MONTH(EY$574)+$E402,1),[1]Indices!$A$2:$A$639,0)+700,FALSE))</f>
        <v>CONS</v>
      </c>
      <c r="EZ598" s="6" t="str">
        <f>IF(ISBLANK($B402),,HLOOKUP($C598,[1]Indices!$2:$1193,MATCH(DATE(YEAR(EZ$574),MONTH(EZ$574)+$E402,1),[1]Indices!$A$2:$A$639,0)+700,FALSE))</f>
        <v>CONS</v>
      </c>
      <c r="FA598" s="6" t="str">
        <f>IF(ISBLANK($B402),,HLOOKUP($C598,[1]Indices!$2:$1193,MATCH(DATE(YEAR(FA$574),MONTH(FA$574)+$E402,1),[1]Indices!$A$2:$A$639,0)+700,FALSE))</f>
        <v>CONS</v>
      </c>
      <c r="FB598" s="6" t="str">
        <f>IF(ISBLANK($B402),,HLOOKUP($C598,[1]Indices!$2:$1193,MATCH(DATE(YEAR(FB$574),MONTH(FB$574)+$E402,1),[1]Indices!$A$2:$A$639,0)+700,FALSE))</f>
        <v>CONS</v>
      </c>
      <c r="FC598" s="6" t="str">
        <f>IF(ISBLANK($B402),,HLOOKUP($C598,[1]Indices!$2:$1193,MATCH(DATE(YEAR(FC$574),MONTH(FC$574)+$E402,1),[1]Indices!$A$2:$A$639,0)+700,FALSE))</f>
        <v>CONS</v>
      </c>
      <c r="FD598" s="6" t="str">
        <f>IF(ISBLANK($B402),,HLOOKUP($C598,[1]Indices!$2:$1193,MATCH(DATE(YEAR(FD$574),MONTH(FD$574)+$E402,1),[1]Indices!$A$2:$A$639,0)+700,FALSE))</f>
        <v>CONS</v>
      </c>
      <c r="FE598" s="6" t="str">
        <f>IF(ISBLANK($B402),,HLOOKUP($C598,[1]Indices!$2:$1193,MATCH(DATE(YEAR(FE$574),MONTH(FE$574)+$E402,1),[1]Indices!$A$2:$A$639,0)+700,FALSE))</f>
        <v>CONS</v>
      </c>
      <c r="FF598" s="6" t="str">
        <f>IF(ISBLANK($B402),,HLOOKUP($C598,[1]Indices!$2:$1193,MATCH(DATE(YEAR(FF$574),MONTH(FF$574)+$E402,1),[1]Indices!$A$2:$A$639,0)+700,FALSE))</f>
        <v>CONS</v>
      </c>
      <c r="FG598" s="6" t="str">
        <f>IF(ISBLANK($B402),,HLOOKUP($C598,[1]Indices!$2:$1193,MATCH(DATE(YEAR(FG$574),MONTH(FG$574)+$E402,1),[1]Indices!$A$2:$A$639,0)+700,FALSE))</f>
        <v>CONS</v>
      </c>
      <c r="FH598" s="6" t="str">
        <f>IF(ISBLANK($B402),,HLOOKUP($C598,[1]Indices!$2:$1193,MATCH(DATE(YEAR(FH$574),MONTH(FH$574)+$E402,1),[1]Indices!$A$2:$A$639,0)+700,FALSE))</f>
        <v>PREV</v>
      </c>
      <c r="FI598" s="6" t="str">
        <f>IF(ISBLANK($B402),,HLOOKUP($C598,[1]Indices!$2:$1193,MATCH(DATE(YEAR(FI$574),MONTH(FI$574)+$E402,1),[1]Indices!$A$2:$A$639,0)+700,FALSE))</f>
        <v>PREV</v>
      </c>
      <c r="FJ598" s="6" t="str">
        <f>IF(ISBLANK($B402),,HLOOKUP($C598,[1]Indices!$2:$1193,MATCH(DATE(YEAR(FJ$574),MONTH(FJ$574)+$E402,1),[1]Indices!$A$2:$A$639,0)+700,FALSE))</f>
        <v>PREV</v>
      </c>
      <c r="FK598" s="6" t="e">
        <f>IF(ISBLANK($B402),,HLOOKUP($C598,[1]Indices!$2:$1193,MATCH(DATE(YEAR(FK$574),MONTH(FK$574)+$E402,1),[1]Indices!$A$2:$A$639,0)+700,FALSE))</f>
        <v>#N/A</v>
      </c>
      <c r="FL598" s="6" t="e">
        <f>IF(ISBLANK($B402),,HLOOKUP($C598,[1]Indices!$2:$1193,MATCH(DATE(YEAR(FL$574),MONTH(FL$574)+$E402,1),[1]Indices!$A$2:$A$639,0)+700,FALSE))</f>
        <v>#N/A</v>
      </c>
      <c r="FM598" s="6" t="e">
        <f>IF(ISBLANK($B402),,HLOOKUP($C598,[1]Indices!$2:$1193,MATCH(DATE(YEAR(FM$574),MONTH(FM$574)+$E402,1),[1]Indices!$A$2:$A$639,0)+700,FALSE))</f>
        <v>#N/A</v>
      </c>
      <c r="FN598" s="6" t="e">
        <f>IF(ISBLANK($B402),,HLOOKUP($C598,[1]Indices!$2:$1193,MATCH(DATE(YEAR(FN$574),MONTH(FN$574)+$E402,1),[1]Indices!$A$2:$A$639,0)+700,FALSE))</f>
        <v>#N/A</v>
      </c>
      <c r="FO598" s="6" t="e">
        <f>IF(ISBLANK($B402),,HLOOKUP($C598,[1]Indices!$2:$1193,MATCH(DATE(YEAR(FO$574),MONTH(FO$574)+$E402,1),[1]Indices!$A$2:$A$639,0)+700,FALSE))</f>
        <v>#N/A</v>
      </c>
      <c r="FP598" s="6" t="e">
        <f>IF(ISBLANK($B402),,HLOOKUP($C598,[1]Indices!$2:$1193,MATCH(DATE(YEAR(FP$574),MONTH(FP$574)+$E402,1),[1]Indices!$A$2:$A$639,0)+700,FALSE))</f>
        <v>#N/A</v>
      </c>
      <c r="FQ598" s="6" t="e">
        <f>IF(ISBLANK($B402),,HLOOKUP($C598,[1]Indices!$2:$1193,MATCH(DATE(YEAR(FQ$574),MONTH(FQ$574)+$E402,1),[1]Indices!$A$2:$A$639,0)+700,FALSE))</f>
        <v>#N/A</v>
      </c>
      <c r="FR598" s="6" t="e">
        <f>IF(ISBLANK($B402),,HLOOKUP($C598,[1]Indices!$2:$1193,MATCH(DATE(YEAR(FR$574),MONTH(FR$574)+$E402,1),[1]Indices!$A$2:$A$639,0)+700,FALSE))</f>
        <v>#N/A</v>
      </c>
      <c r="FS598" s="6" t="e">
        <f>IF(ISBLANK($B402),,HLOOKUP($C598,[1]Indices!$2:$1193,MATCH(DATE(YEAR(FS$574),MONTH(FS$574)+$E402,1),[1]Indices!$A$2:$A$639,0)+700,FALSE))</f>
        <v>#N/A</v>
      </c>
      <c r="FT598" s="6" t="e">
        <f>IF(ISBLANK($B402),,HLOOKUP($C598,[1]Indices!$2:$1193,MATCH(DATE(YEAR(FT$574),MONTH(FT$574)+$E402,1),[1]Indices!$A$2:$A$639,0)+700,FALSE))</f>
        <v>#N/A</v>
      </c>
      <c r="FU598" s="6" t="e">
        <f>IF(ISBLANK($B402),,HLOOKUP($C598,[1]Indices!$2:$1193,MATCH(DATE(YEAR(FU$574),MONTH(FU$574)+$E402,1),[1]Indices!$A$2:$A$639,0)+700,FALSE))</f>
        <v>#N/A</v>
      </c>
      <c r="FV598" s="6" t="e">
        <f>IF(ISBLANK($B402),,HLOOKUP($C598,[1]Indices!$2:$1193,MATCH(DATE(YEAR(FV$574),MONTH(FV$574)+$E402,1),[1]Indices!$A$2:$A$639,0)+700,FALSE))</f>
        <v>#N/A</v>
      </c>
      <c r="FW598" s="6" t="e">
        <f>IF(ISBLANK($B402),,HLOOKUP($C598,[1]Indices!$2:$1193,MATCH(DATE(YEAR(FW$574),MONTH(FW$574)+$E402,1),[1]Indices!$A$2:$A$639,0)+700,FALSE))</f>
        <v>#N/A</v>
      </c>
      <c r="FX598" s="6" t="e">
        <f>IF(ISBLANK($B402),,HLOOKUP($C598,[1]Indices!$2:$1193,MATCH(DATE(YEAR(FX$574),MONTH(FX$574)+$E402,1),[1]Indices!$A$2:$A$639,0)+700,FALSE))</f>
        <v>#N/A</v>
      </c>
      <c r="FY598" s="6" t="e">
        <f>IF(ISBLANK($B402),,HLOOKUP($C598,[1]Indices!$2:$1193,MATCH(DATE(YEAR(FY$574),MONTH(FY$574)+$E402,1),[1]Indices!$A$2:$A$639,0)+700,FALSE))</f>
        <v>#N/A</v>
      </c>
      <c r="FZ598" s="6" t="e">
        <f>IF(ISBLANK($B402),,HLOOKUP($C598,[1]Indices!$2:$1193,MATCH(DATE(YEAR(FZ$574),MONTH(FZ$574)+$E402,1),[1]Indices!$A$2:$A$639,0)+700,FALSE))</f>
        <v>#N/A</v>
      </c>
      <c r="GA598" s="6" t="e">
        <f>IF(ISBLANK($B402),,HLOOKUP($C598,[1]Indices!$2:$1193,MATCH(DATE(YEAR(GA$574),MONTH(GA$574)+$E402,1),[1]Indices!$A$2:$A$639,0)+700,FALSE))</f>
        <v>#N/A</v>
      </c>
      <c r="GB598" s="6" t="e">
        <f>IF(ISBLANK($B402),,HLOOKUP($C598,[1]Indices!$2:$1193,MATCH(DATE(YEAR(GB$574),MONTH(GB$574)+$E402,1),[1]Indices!$A$2:$A$639,0)+700,FALSE))</f>
        <v>#N/A</v>
      </c>
      <c r="GC598" s="6" t="e">
        <f>IF(ISBLANK($B402),,HLOOKUP($C598,[1]Indices!$2:$1193,MATCH(DATE(YEAR(GC$574),MONTH(GC$574)+$E402,1),[1]Indices!$A$2:$A$639,0)+700,FALSE))</f>
        <v>#N/A</v>
      </c>
      <c r="GD598" s="6" t="e">
        <f>IF(ISBLANK($B402),,HLOOKUP($C598,[1]Indices!$2:$1193,MATCH(DATE(YEAR(GD$574),MONTH(GD$574)+$E402,1),[1]Indices!$A$2:$A$639,0)+700,FALSE))</f>
        <v>#N/A</v>
      </c>
      <c r="GE598" s="6" t="e">
        <f>IF(ISBLANK($B402),,HLOOKUP($C598,[1]Indices!$2:$1193,MATCH(DATE(YEAR(GE$574),MONTH(GE$574)+$E402,1),[1]Indices!$A$2:$A$639,0)+700,FALSE))</f>
        <v>#N/A</v>
      </c>
      <c r="GF598" s="6" t="e">
        <f>IF(ISBLANK($B402),,HLOOKUP($C598,[1]Indices!$2:$1193,MATCH(DATE(YEAR(GF$574),MONTH(GF$574)+$E402,1),[1]Indices!$A$2:$A$639,0)+700,FALSE))</f>
        <v>#N/A</v>
      </c>
      <c r="GG598" s="6" t="e">
        <f>IF(ISBLANK($B402),,HLOOKUP($C598,[1]Indices!$2:$1193,MATCH(DATE(YEAR(GG$574),MONTH(GG$574)+$E402,1),[1]Indices!$A$2:$A$639,0)+700,FALSE))</f>
        <v>#N/A</v>
      </c>
      <c r="GH598" s="6" t="e">
        <f>IF(ISBLANK($B402),,HLOOKUP($C598,[1]Indices!$2:$1193,MATCH(DATE(YEAR(GH$574),MONTH(GH$574)+$E402,1),[1]Indices!$A$2:$A$639,0)+700,FALSE))</f>
        <v>#N/A</v>
      </c>
      <c r="GI598" s="6" t="e">
        <f>IF(ISBLANK($B402),,HLOOKUP($C598,[1]Indices!$2:$1193,MATCH(DATE(YEAR(GI$574),MONTH(GI$574)+$E402,1),[1]Indices!$A$2:$A$639,0)+700,FALSE))</f>
        <v>#N/A</v>
      </c>
      <c r="GJ598" s="6" t="e">
        <f>IF(ISBLANK($B402),,HLOOKUP($C598,[1]Indices!$2:$1193,MATCH(DATE(YEAR(GJ$574),MONTH(GJ$574)+$E402,1),[1]Indices!$A$2:$A$639,0)+700,FALSE))</f>
        <v>#N/A</v>
      </c>
      <c r="GK598" s="6" t="e">
        <f>IF(ISBLANK($B402),,HLOOKUP($C598,[1]Indices!$2:$1193,MATCH(DATE(YEAR(GK$574),MONTH(GK$574)+$E402,1),[1]Indices!$A$2:$A$639,0)+700,FALSE))</f>
        <v>#N/A</v>
      </c>
      <c r="GL598" s="6" t="e">
        <f>IF(ISBLANK($B402),,HLOOKUP($C598,[1]Indices!$2:$1193,MATCH(DATE(YEAR(GL$574),MONTH(GL$574)+$E402,1),[1]Indices!$A$2:$A$639,0)+700,FALSE))</f>
        <v>#N/A</v>
      </c>
      <c r="GM598" s="6" t="e">
        <f>IF(ISBLANK($B402),,HLOOKUP($C598,[1]Indices!$2:$1193,MATCH(DATE(YEAR(GM$574),MONTH(GM$574)+$E402,1),[1]Indices!$A$2:$A$639,0)+700,FALSE))</f>
        <v>#N/A</v>
      </c>
      <c r="GN598" s="6" t="e">
        <f>IF(ISBLANK($B402),,HLOOKUP($C598,[1]Indices!$2:$1193,MATCH(DATE(YEAR(GN$574),MONTH(GN$574)+$E402,1),[1]Indices!$A$2:$A$639,0)+700,FALSE))</f>
        <v>#N/A</v>
      </c>
      <c r="GO598" s="6" t="e">
        <f>IF(ISBLANK($B402),,HLOOKUP($C598,[1]Indices!$2:$1193,MATCH(DATE(YEAR(GO$574),MONTH(GO$574)+$E402,1),[1]Indices!$A$2:$A$639,0)+700,FALSE))</f>
        <v>#N/A</v>
      </c>
      <c r="GP598" s="6" t="e">
        <f>IF(ISBLANK($B402),,HLOOKUP($C598,[1]Indices!$2:$1193,MATCH(DATE(YEAR(GP$574),MONTH(GP$574)+$E402,1),[1]Indices!$A$2:$A$639,0)+700,FALSE))</f>
        <v>#N/A</v>
      </c>
      <c r="GQ598" s="6" t="e">
        <f>IF(ISBLANK($B402),,HLOOKUP($C598,[1]Indices!$2:$1193,MATCH(DATE(YEAR(GQ$574),MONTH(GQ$574)+$E402,1),[1]Indices!$A$2:$A$639,0)+700,FALSE))</f>
        <v>#N/A</v>
      </c>
      <c r="GR598" s="6" t="e">
        <f>IF(ISBLANK($B402),,HLOOKUP($C598,[1]Indices!$2:$1193,MATCH(DATE(YEAR(GR$574),MONTH(GR$574)+$E402,1),[1]Indices!$A$2:$A$639,0)+700,FALSE))</f>
        <v>#N/A</v>
      </c>
      <c r="GS598" s="6" t="e">
        <f>IF(ISBLANK($B402),,HLOOKUP($C598,[1]Indices!$2:$1193,MATCH(DATE(YEAR(GS$574),MONTH(GS$574)+$E402,1),[1]Indices!$A$2:$A$639,0)+700,FALSE))</f>
        <v>#N/A</v>
      </c>
      <c r="GT598" s="6" t="e">
        <f>IF(ISBLANK($B402),,HLOOKUP($C598,[1]Indices!$2:$1193,MATCH(DATE(YEAR(GT$574),MONTH(GT$574)+$E402,1),[1]Indices!$A$2:$A$639,0)+700,FALSE))</f>
        <v>#N/A</v>
      </c>
      <c r="GU598" s="6" t="e">
        <f>IF(ISBLANK($B402),,HLOOKUP($C598,[1]Indices!$2:$1193,MATCH(DATE(YEAR(GU$574),MONTH(GU$574)+$E402,1),[1]Indices!$A$2:$A$639,0)+700,FALSE))</f>
        <v>#N/A</v>
      </c>
      <c r="GV598" s="6" t="e">
        <f>IF(ISBLANK($B402),,HLOOKUP($C598,[1]Indices!$2:$1193,MATCH(DATE(YEAR(GV$574),MONTH(GV$574)+$E402,1),[1]Indices!$A$2:$A$639,0)+700,FALSE))</f>
        <v>#N/A</v>
      </c>
      <c r="GW598" s="6" t="e">
        <f>IF(ISBLANK($B402),,HLOOKUP($C598,[1]Indices!$2:$1193,MATCH(DATE(YEAR(GW$574),MONTH(GW$574)+$E402,1),[1]Indices!$A$2:$A$639,0)+700,FALSE))</f>
        <v>#N/A</v>
      </c>
      <c r="GX598" s="6" t="e">
        <f>IF(ISBLANK($B402),,HLOOKUP($C598,[1]Indices!$2:$1193,MATCH(DATE(YEAR(GX$574),MONTH(GX$574)+$E402,1),[1]Indices!$A$2:$A$639,0)+700,FALSE))</f>
        <v>#N/A</v>
      </c>
      <c r="GY598" s="6" t="e">
        <f>IF(ISBLANK($B402),,HLOOKUP($C598,[1]Indices!$2:$1193,MATCH(DATE(YEAR(GY$574),MONTH(GY$574)+$E402,1),[1]Indices!$A$2:$A$639,0)+700,FALSE))</f>
        <v>#N/A</v>
      </c>
      <c r="GZ598" s="6" t="e">
        <f>IF(ISBLANK($B402),,HLOOKUP($C598,[1]Indices!$2:$1193,MATCH(DATE(YEAR(GZ$574),MONTH(GZ$574)+$E402,1),[1]Indices!$A$2:$A$639,0)+700,FALSE))</f>
        <v>#N/A</v>
      </c>
      <c r="HA598" s="6" t="e">
        <f>IF(ISBLANK($B402),,HLOOKUP($C598,[1]Indices!$2:$1193,MATCH(DATE(YEAR(HA$574),MONTH(HA$574)+$E402,1),[1]Indices!$A$2:$A$639,0)+700,FALSE))</f>
        <v>#N/A</v>
      </c>
      <c r="HB598" s="6" t="e">
        <f>IF(ISBLANK($B402),,HLOOKUP($C598,[1]Indices!$2:$1193,MATCH(DATE(YEAR(HB$574),MONTH(HB$574)+$E402,1),[1]Indices!$A$2:$A$639,0)+700,FALSE))</f>
        <v>#N/A</v>
      </c>
      <c r="HC598" s="6" t="e">
        <f>IF(ISBLANK($B402),,HLOOKUP($C598,[1]Indices!$2:$1193,MATCH(DATE(YEAR(HC$574),MONTH(HC$574)+$E402,1),[1]Indices!$A$2:$A$639,0)+700,FALSE))</f>
        <v>#N/A</v>
      </c>
      <c r="HD598" s="6" t="e">
        <f>IF(ISBLANK($B402),,HLOOKUP($C598,[1]Indices!$2:$1193,MATCH(DATE(YEAR(HD$574),MONTH(HD$574)+$E402,1),[1]Indices!$A$2:$A$639,0)+700,FALSE))</f>
        <v>#N/A</v>
      </c>
      <c r="HE598" s="6" t="e">
        <f>IF(ISBLANK($B402),,HLOOKUP($C598,[1]Indices!$2:$1193,MATCH(DATE(YEAR(HE$574),MONTH(HE$574)+$E402,1),[1]Indices!$A$2:$A$639,0)+700,FALSE))</f>
        <v>#N/A</v>
      </c>
      <c r="HF598" s="6" t="e">
        <f>IF(ISBLANK($B402),,HLOOKUP($C598,[1]Indices!$2:$1193,MATCH(DATE(YEAR(HF$574),MONTH(HF$574)+$E402,1),[1]Indices!$A$2:$A$639,0)+700,FALSE))</f>
        <v>#N/A</v>
      </c>
      <c r="HG598" s="6" t="e">
        <f>IF(ISBLANK($B402),,HLOOKUP($C598,[1]Indices!$2:$1193,MATCH(DATE(YEAR(HG$574),MONTH(HG$574)+$E402,1),[1]Indices!$A$2:$A$639,0)+700,FALSE))</f>
        <v>#N/A</v>
      </c>
      <c r="HH598" s="6" t="e">
        <f>IF(ISBLANK($B402),,HLOOKUP($C598,[1]Indices!$2:$1193,MATCH(DATE(YEAR(HH$574),MONTH(HH$574)+$E402,1),[1]Indices!$A$2:$A$639,0)+700,FALSE))</f>
        <v>#N/A</v>
      </c>
      <c r="HI598" s="6" t="e">
        <f>IF(ISBLANK($B402),,HLOOKUP($C598,[1]Indices!$2:$1193,MATCH(DATE(YEAR(HI$574),MONTH(HI$574)+$E402,1),[1]Indices!$A$2:$A$639,0)+700,FALSE))</f>
        <v>#N/A</v>
      </c>
      <c r="HJ598" s="6" t="e">
        <f>IF(ISBLANK($B402),,HLOOKUP($C598,[1]Indices!$2:$1193,MATCH(DATE(YEAR(HJ$574),MONTH(HJ$574)+$E402,1),[1]Indices!$A$2:$A$639,0)+700,FALSE))</f>
        <v>#N/A</v>
      </c>
      <c r="HK598" s="6" t="e">
        <f>IF(ISBLANK($B402),,HLOOKUP($C598,[1]Indices!$2:$1193,MATCH(DATE(YEAR(HK$574),MONTH(HK$574)+$E402,1),[1]Indices!$A$2:$A$639,0)+700,FALSE))</f>
        <v>#N/A</v>
      </c>
      <c r="HL598" s="6" t="e">
        <f>IF(ISBLANK($B402),,HLOOKUP($C598,[1]Indices!$2:$1193,MATCH(DATE(YEAR(HL$574),MONTH(HL$574)+$E402,1),[1]Indices!$A$2:$A$639,0)+700,FALSE))</f>
        <v>#N/A</v>
      </c>
      <c r="HM598" s="6" t="e">
        <f>IF(ISBLANK($B402),,HLOOKUP($C598,[1]Indices!$2:$1193,MATCH(DATE(YEAR(HM$574),MONTH(HM$574)+$E402,1),[1]Indices!$A$2:$A$639,0)+700,FALSE))</f>
        <v>#N/A</v>
      </c>
      <c r="HN598" s="6" t="e">
        <f>IF(ISBLANK($B402),,HLOOKUP($C598,[1]Indices!$2:$1193,MATCH(DATE(YEAR(HN$574),MONTH(HN$574)+$E402,1),[1]Indices!$A$2:$A$639,0)+700,FALSE))</f>
        <v>#N/A</v>
      </c>
      <c r="HO598" s="6" t="e">
        <f>IF(ISBLANK($B402),,HLOOKUP($C598,[1]Indices!$2:$1193,MATCH(DATE(YEAR(HO$574),MONTH(HO$574)+$E402,1),[1]Indices!$A$2:$A$639,0)+700,FALSE))</f>
        <v>#N/A</v>
      </c>
      <c r="HP598" s="6" t="e">
        <f>IF(ISBLANK($B402),,HLOOKUP($C598,[1]Indices!$2:$1193,MATCH(DATE(YEAR(HP$574),MONTH(HP$574)+$E402,1),[1]Indices!$A$2:$A$639,0)+700,FALSE))</f>
        <v>#N/A</v>
      </c>
      <c r="HQ598" s="6" t="e">
        <f>IF(ISBLANK($B402),,HLOOKUP($C598,[1]Indices!$2:$1193,MATCH(DATE(YEAR(HQ$574),MONTH(HQ$574)+$E402,1),[1]Indices!$A$2:$A$639,0)+700,FALSE))</f>
        <v>#N/A</v>
      </c>
      <c r="HR598" s="6" t="e">
        <f>IF(ISBLANK($B402),,HLOOKUP($C598,[1]Indices!$2:$1193,MATCH(DATE(YEAR(HR$574),MONTH(HR$574)+$E402,1),[1]Indices!$A$2:$A$639,0)+700,FALSE))</f>
        <v>#N/A</v>
      </c>
      <c r="HS598" s="6" t="e">
        <f>IF(ISBLANK($B402),,HLOOKUP($C598,[1]Indices!$2:$1193,MATCH(DATE(YEAR(HS$574),MONTH(HS$574)+$E402,1),[1]Indices!$A$2:$A$639,0)+700,FALSE))</f>
        <v>#N/A</v>
      </c>
      <c r="HT598" s="6" t="e">
        <f>IF(ISBLANK($B402),,HLOOKUP($C598,[1]Indices!$2:$1193,MATCH(DATE(YEAR(HT$574),MONTH(HT$574)+$E402,1),[1]Indices!$A$2:$A$639,0)+700,FALSE))</f>
        <v>#N/A</v>
      </c>
      <c r="HU598" s="6" t="e">
        <f>IF(ISBLANK($B402),,HLOOKUP($C598,[1]Indices!$2:$1193,MATCH(DATE(YEAR(HU$574),MONTH(HU$574)+$E402,1),[1]Indices!$A$2:$A$639,0)+700,FALSE))</f>
        <v>#N/A</v>
      </c>
      <c r="HV598" s="6" t="e">
        <f>IF(ISBLANK($B402),,HLOOKUP($C598,[1]Indices!$2:$1193,MATCH(DATE(YEAR(HV$574),MONTH(HV$574)+$E402,1),[1]Indices!$A$2:$A$639,0)+700,FALSE))</f>
        <v>#N/A</v>
      </c>
      <c r="HW598" s="6" t="e">
        <f>IF(ISBLANK($B402),,HLOOKUP($C598,[1]Indices!$2:$1193,MATCH(DATE(YEAR(HW$574),MONTH(HW$574)+$E402,1),[1]Indices!$A$2:$A$639,0)+700,FALSE))</f>
        <v>#N/A</v>
      </c>
      <c r="HX598" s="6" t="e">
        <f>IF(ISBLANK($B402),,HLOOKUP($C598,[1]Indices!$2:$1193,MATCH(DATE(YEAR(HX$574),MONTH(HX$574)+$E402,1),[1]Indices!$A$2:$A$639,0)+700,FALSE))</f>
        <v>#N/A</v>
      </c>
      <c r="HY598" s="6" t="e">
        <f>IF(ISBLANK($B402),,HLOOKUP($C598,[1]Indices!$2:$1193,MATCH(DATE(YEAR(HY$574),MONTH(HY$574)+$E402,1),[1]Indices!$A$2:$A$639,0)+700,FALSE))</f>
        <v>#N/A</v>
      </c>
      <c r="HZ598" s="6" t="e">
        <f>IF(ISBLANK($B402),,HLOOKUP($C598,[1]Indices!$2:$1193,MATCH(DATE(YEAR(HZ$574),MONTH(HZ$574)+$E402,1),[1]Indices!$A$2:$A$639,0)+700,FALSE))</f>
        <v>#N/A</v>
      </c>
      <c r="IA598" s="6" t="e">
        <f>IF(ISBLANK($B402),,HLOOKUP($C598,[1]Indices!$2:$1193,MATCH(DATE(YEAR(IA$574),MONTH(IA$574)+$E402,1),[1]Indices!$A$2:$A$639,0)+700,FALSE))</f>
        <v>#N/A</v>
      </c>
      <c r="IB598" s="6" t="e">
        <f>IF(ISBLANK($B402),,HLOOKUP($C598,[1]Indices!$2:$1193,MATCH(DATE(YEAR(IB$574),MONTH(IB$574)+$E402,1),[1]Indices!$A$2:$A$639,0)+700,FALSE))</f>
        <v>#N/A</v>
      </c>
      <c r="IC598" s="6" t="e">
        <f>IF(ISBLANK($B402),,HLOOKUP($C598,[1]Indices!$2:$1193,MATCH(DATE(YEAR(IC$574),MONTH(IC$574)+$E402,1),[1]Indices!$A$2:$A$639,0)+700,FALSE))</f>
        <v>#N/A</v>
      </c>
      <c r="ID598" s="6" t="e">
        <f>IF(ISBLANK($B402),,HLOOKUP($C598,[1]Indices!$2:$1193,MATCH(DATE(YEAR(ID$574),MONTH(ID$574)+$E402,1),[1]Indices!$A$2:$A$639,0)+700,FALSE))</f>
        <v>#N/A</v>
      </c>
      <c r="IE598" s="6" t="e">
        <f>IF(ISBLANK($B402),,HLOOKUP($C598,[1]Indices!$2:$1193,MATCH(DATE(YEAR(IE$574),MONTH(IE$574)+$E402,1),[1]Indices!$A$2:$A$639,0)+700,FALSE))</f>
        <v>#REF!</v>
      </c>
      <c r="IF598" s="6" t="e">
        <f>IF(ISBLANK($B402),,HLOOKUP($C598,[1]Indices!$2:$1193,MATCH(DATE(YEAR(IF$574),MONTH(IF$574)+$E402,1),[1]Indices!$A$2:$A$639,0)+700,FALSE))</f>
        <v>#REF!</v>
      </c>
      <c r="IG598" s="6" t="e">
        <f>IF(ISBLANK($B402),,HLOOKUP($C598,[1]Indices!$2:$1193,MATCH(DATE(YEAR(IG$574),MONTH(IG$574)+$E402,1),[1]Indices!$A$2:$A$639,0)+700,FALSE))</f>
        <v>#REF!</v>
      </c>
      <c r="IH598" s="6" t="e">
        <f>IF(ISBLANK($B402),,HLOOKUP($C598,[1]Indices!$2:$1193,MATCH(DATE(YEAR(IH$574),MONTH(IH$574)+$E402,1),[1]Indices!$A$2:$A$639,0)+700,FALSE))</f>
        <v>#REF!</v>
      </c>
      <c r="II598" s="6" t="e">
        <f>IF(ISBLANK($B402),,HLOOKUP($C598,[1]Indices!$2:$1193,MATCH(DATE(YEAR(II$574),MONTH(II$574)+$E402,1),[1]Indices!$A$2:$A$639,0)+700,FALSE))</f>
        <v>#REF!</v>
      </c>
      <c r="IJ598" s="6" t="e">
        <f>IF(ISBLANK($B402),,HLOOKUP($C598,[1]Indices!$2:$1193,MATCH(DATE(YEAR(IJ$574),MONTH(IJ$574)+$E402,1),[1]Indices!$A$2:$A$639,0)+700,FALSE))</f>
        <v>#REF!</v>
      </c>
    </row>
    <row r="599" spans="1:244" ht="12" hidden="1" customHeight="1" x14ac:dyDescent="0.25">
      <c r="C599" s="7" t="str">
        <f>C403</f>
        <v>PsdL</v>
      </c>
      <c r="D599" s="6" t="str">
        <f>IF(ISBLANK($B403),,HLOOKUP($C599,[1]Indices!$2:$1193,MATCH(D$574,[1]Indices!$A$2:$A$639,0)+700,FALSE))</f>
        <v>CONS</v>
      </c>
      <c r="E599" s="6" t="str">
        <f>IF(ISBLANK($B403),,HLOOKUP($C599,[1]Indices!$2:$1193,MATCH(E$574,[1]Indices!$A$2:$A$639,0)+700,FALSE))</f>
        <v>CONS</v>
      </c>
      <c r="F599" s="6" t="str">
        <f>IF(ISBLANK($B403),,HLOOKUP($C599,[1]Indices!$2:$1193,MATCH(F$574,[1]Indices!$A$2:$A$639,0)+700,FALSE))</f>
        <v>CONS</v>
      </c>
      <c r="G599" s="6" t="str">
        <f>IF(ISBLANK($B403),,HLOOKUP($C599,[1]Indices!$2:$1193,MATCH(G$574,[1]Indices!$A$2:$A$639,0)+700,FALSE))</f>
        <v>CONS</v>
      </c>
      <c r="H599" s="6" t="str">
        <f>IF(ISBLANK($B403),,HLOOKUP($C599,[1]Indices!$2:$1193,MATCH(H$574,[1]Indices!$A$2:$A$639,0)+700,FALSE))</f>
        <v>CONS</v>
      </c>
      <c r="I599" s="6" t="str">
        <f>IF(ISBLANK($B403),,HLOOKUP($C599,[1]Indices!$2:$1193,MATCH(I$574,[1]Indices!$A$2:$A$639,0)+700,FALSE))</f>
        <v>CONS</v>
      </c>
      <c r="J599" s="6" t="str">
        <f>IF(ISBLANK($B403),,HLOOKUP($C599,[1]Indices!$2:$1193,MATCH(J$574,[1]Indices!$A$2:$A$639,0)+700,FALSE))</f>
        <v>CONS</v>
      </c>
      <c r="K599" s="6" t="str">
        <f>IF(ISBLANK($B403),,HLOOKUP($C599,[1]Indices!$2:$1193,MATCH(K$574,[1]Indices!$A$2:$A$639,0)+700,FALSE))</f>
        <v>CONS</v>
      </c>
      <c r="L599" s="6" t="str">
        <f>IF(ISBLANK($B403),,HLOOKUP($C599,[1]Indices!$2:$1193,MATCH(L$574,[1]Indices!$A$2:$A$639,0)+700,FALSE))</f>
        <v>CONS</v>
      </c>
      <c r="M599" s="6" t="str">
        <f>IF(ISBLANK($B403),,HLOOKUP($C599,[1]Indices!$2:$1193,MATCH(M$574,[1]Indices!$A$2:$A$639,0)+700,FALSE))</f>
        <v>CONS</v>
      </c>
      <c r="N599" s="6" t="str">
        <f>IF(ISBLANK($B403),,HLOOKUP($C599,[1]Indices!$2:$1193,MATCH(N$574,[1]Indices!$A$2:$A$639,0)+700,FALSE))</f>
        <v>CONS</v>
      </c>
      <c r="O599" s="6" t="str">
        <f>IF(ISBLANK($B403),,HLOOKUP($C599,[1]Indices!$2:$1193,MATCH(O$574,[1]Indices!$A$2:$A$639,0)+700,FALSE))</f>
        <v>CONS</v>
      </c>
      <c r="P599" s="11"/>
      <c r="Q599" s="6" t="str">
        <f>IF(ISBLANK($B403),,HLOOKUP($C599,[1]Indices!$2:$1193,MATCH(DATE(YEAR(Q$574),MONTH(Q$574)+$E403,1),[1]Indices!$A$2:$A$639,0)+700,FALSE))</f>
        <v>CONS</v>
      </c>
      <c r="R599" s="6" t="str">
        <f>IF(ISBLANK($B403),,HLOOKUP($C599,[1]Indices!$2:$1193,MATCH(DATE(YEAR(R$574),MONTH(R$574)+$E403,1),[1]Indices!$A$2:$A$639,0)+700,FALSE))</f>
        <v>CONS</v>
      </c>
      <c r="S599" s="6" t="str">
        <f>IF(ISBLANK($B403),,HLOOKUP($C599,[1]Indices!$2:$1193,MATCH(DATE(YEAR(S$574),MONTH(S$574)+$E403,1),[1]Indices!$A$2:$A$639,0)+700,FALSE))</f>
        <v>CONS</v>
      </c>
      <c r="T599" s="6" t="str">
        <f>IF(ISBLANK($B403),,HLOOKUP($C599,[1]Indices!$2:$1193,MATCH(DATE(YEAR(T$574),MONTH(T$574)+$E403,1),[1]Indices!$A$2:$A$639,0)+700,FALSE))</f>
        <v>CONS</v>
      </c>
      <c r="U599" s="6" t="str">
        <f>IF(ISBLANK($B403),,HLOOKUP($C599,[1]Indices!$2:$1193,MATCH(DATE(YEAR(U$574),MONTH(U$574)+$E403,1),[1]Indices!$A$2:$A$639,0)+700,FALSE))</f>
        <v>CONS</v>
      </c>
      <c r="V599" s="6" t="str">
        <f>IF(ISBLANK($B403),,HLOOKUP($C599,[1]Indices!$2:$1193,MATCH(DATE(YEAR(V$574),MONTH(V$574)+$E403,1),[1]Indices!$A$2:$A$639,0)+700,FALSE))</f>
        <v>CONS</v>
      </c>
      <c r="W599" s="6" t="str">
        <f>IF(ISBLANK($B403),,HLOOKUP($C599,[1]Indices!$2:$1193,MATCH(DATE(YEAR(W$574),MONTH(W$574)+$E403,1),[1]Indices!$A$2:$A$639,0)+700,FALSE))</f>
        <v>CONS</v>
      </c>
      <c r="X599" s="6" t="str">
        <f>IF(ISBLANK($B403),,HLOOKUP($C599,[1]Indices!$2:$1193,MATCH(DATE(YEAR(X$574),MONTH(X$574)+$E403,1),[1]Indices!$A$2:$A$639,0)+700,FALSE))</f>
        <v>CONS</v>
      </c>
      <c r="Y599" s="6" t="str">
        <f>IF(ISBLANK($B403),,HLOOKUP($C599,[1]Indices!$2:$1193,MATCH(DATE(YEAR(Y$574),MONTH(Y$574)+$E403,1),[1]Indices!$A$2:$A$639,0)+700,FALSE))</f>
        <v>CONS</v>
      </c>
      <c r="Z599" s="6" t="str">
        <f>IF(ISBLANK($B403),,HLOOKUP($C599,[1]Indices!$2:$1193,MATCH(DATE(YEAR(Z$574),MONTH(Z$574)+$E403,1),[1]Indices!$A$2:$A$639,0)+700,FALSE))</f>
        <v>CONS</v>
      </c>
      <c r="AA599" s="6" t="str">
        <f>IF(ISBLANK($B403),,HLOOKUP($C599,[1]Indices!$2:$1193,MATCH(DATE(YEAR(AA$574),MONTH(AA$574)+$E403,1),[1]Indices!$A$2:$A$639,0)+700,FALSE))</f>
        <v>CONS</v>
      </c>
      <c r="AB599" s="6" t="str">
        <f>IF(ISBLANK($B403),,HLOOKUP($C599,[1]Indices!$2:$1193,MATCH(DATE(YEAR(AB$574),MONTH(AB$574)+$E403,1),[1]Indices!$A$2:$A$639,0)+700,FALSE))</f>
        <v>CONS</v>
      </c>
      <c r="AC599" s="6" t="str">
        <f>IF(ISBLANK($B403),,HLOOKUP($C599,[1]Indices!$2:$1193,MATCH(DATE(YEAR(AC$574),MONTH(AC$574)+$E403,1),[1]Indices!$A$2:$A$639,0)+700,FALSE))</f>
        <v>CONS</v>
      </c>
      <c r="AD599" s="6" t="str">
        <f>IF(ISBLANK($B403),,HLOOKUP($C599,[1]Indices!$2:$1193,MATCH(DATE(YEAR(AD$574),MONTH(AD$574)+$E403,1),[1]Indices!$A$2:$A$639,0)+700,FALSE))</f>
        <v>CONS</v>
      </c>
      <c r="AE599" s="6" t="str">
        <f>IF(ISBLANK($B403),,HLOOKUP($C599,[1]Indices!$2:$1193,MATCH(DATE(YEAR(AE$574),MONTH(AE$574)+$E403,1),[1]Indices!$A$2:$A$639,0)+700,FALSE))</f>
        <v>CONS</v>
      </c>
      <c r="AF599" s="6" t="str">
        <f>IF(ISBLANK($B403),,HLOOKUP($C599,[1]Indices!$2:$1193,MATCH(DATE(YEAR(AF$574),MONTH(AF$574)+$E403,1),[1]Indices!$A$2:$A$639,0)+700,FALSE))</f>
        <v>CONS</v>
      </c>
      <c r="AG599" s="6" t="str">
        <f>IF(ISBLANK($B403),,HLOOKUP($C599,[1]Indices!$2:$1193,MATCH(DATE(YEAR(AG$574),MONTH(AG$574)+$E403,1),[1]Indices!$A$2:$A$639,0)+700,FALSE))</f>
        <v>CONS</v>
      </c>
      <c r="AH599" s="6" t="str">
        <f>IF(ISBLANK($B403),,HLOOKUP($C599,[1]Indices!$2:$1193,MATCH(DATE(YEAR(AH$574),MONTH(AH$574)+$E403,1),[1]Indices!$A$2:$A$639,0)+700,FALSE))</f>
        <v>CONS</v>
      </c>
      <c r="AI599" s="6" t="str">
        <f>IF(ISBLANK($B403),,HLOOKUP($C599,[1]Indices!$2:$1193,MATCH(DATE(YEAR(AI$574),MONTH(AI$574)+$E403,1),[1]Indices!$A$2:$A$639,0)+700,FALSE))</f>
        <v>CONS</v>
      </c>
      <c r="AJ599" s="6" t="str">
        <f>IF(ISBLANK($B403),,HLOOKUP($C599,[1]Indices!$2:$1193,MATCH(DATE(YEAR(AJ$574),MONTH(AJ$574)+$E403,1),[1]Indices!$A$2:$A$639,0)+700,FALSE))</f>
        <v>CONS</v>
      </c>
      <c r="AK599" s="6" t="str">
        <f>IF(ISBLANK($B403),,HLOOKUP($C599,[1]Indices!$2:$1193,MATCH(DATE(YEAR(AK$574),MONTH(AK$574)+$E403,1),[1]Indices!$A$2:$A$639,0)+700,FALSE))</f>
        <v>CONS</v>
      </c>
      <c r="AL599" s="6" t="str">
        <f>IF(ISBLANK($B403),,HLOOKUP($C599,[1]Indices!$2:$1193,MATCH(DATE(YEAR(AL$574),MONTH(AL$574)+$E403,1),[1]Indices!$A$2:$A$639,0)+700,FALSE))</f>
        <v>CONS</v>
      </c>
      <c r="AM599" s="6" t="str">
        <f>IF(ISBLANK($B403),,HLOOKUP($C599,[1]Indices!$2:$1193,MATCH(DATE(YEAR(AM$574),MONTH(AM$574)+$E403,1),[1]Indices!$A$2:$A$639,0)+700,FALSE))</f>
        <v>CONS</v>
      </c>
      <c r="AN599" s="6" t="str">
        <f>IF(ISBLANK($B403),,HLOOKUP($C599,[1]Indices!$2:$1193,MATCH(DATE(YEAR(AN$574),MONTH(AN$574)+$E403,1),[1]Indices!$A$2:$A$639,0)+700,FALSE))</f>
        <v>CONS</v>
      </c>
      <c r="AO599" s="6" t="str">
        <f>IF(ISBLANK($B403),,HLOOKUP($C599,[1]Indices!$2:$1193,MATCH(DATE(YEAR(AO$574),MONTH(AO$574)+$E403,1),[1]Indices!$A$2:$A$639,0)+700,FALSE))</f>
        <v>CONS</v>
      </c>
      <c r="AP599" s="6" t="str">
        <f>IF(ISBLANK($B403),,HLOOKUP($C599,[1]Indices!$2:$1193,MATCH(DATE(YEAR(AP$574),MONTH(AP$574)+$E403,1),[1]Indices!$A$2:$A$639,0)+700,FALSE))</f>
        <v>CONS</v>
      </c>
      <c r="AQ599" s="6" t="str">
        <f>IF(ISBLANK($B403),,HLOOKUP($C599,[1]Indices!$2:$1193,MATCH(DATE(YEAR(AQ$574),MONTH(AQ$574)+$E403,1),[1]Indices!$A$2:$A$639,0)+700,FALSE))</f>
        <v>CONS</v>
      </c>
      <c r="AR599" s="6" t="str">
        <f>IF(ISBLANK($B403),,HLOOKUP($C599,[1]Indices!$2:$1193,MATCH(DATE(YEAR(AR$574),MONTH(AR$574)+$E403,1),[1]Indices!$A$2:$A$639,0)+700,FALSE))</f>
        <v>CONS</v>
      </c>
      <c r="AS599" s="6" t="str">
        <f>IF(ISBLANK($B403),,HLOOKUP($C599,[1]Indices!$2:$1193,MATCH(DATE(YEAR(AS$574),MONTH(AS$574)+$E403,1),[1]Indices!$A$2:$A$639,0)+700,FALSE))</f>
        <v>CONS</v>
      </c>
      <c r="AT599" s="6" t="str">
        <f>IF(ISBLANK($B403),,HLOOKUP($C599,[1]Indices!$2:$1193,MATCH(DATE(YEAR(AT$574),MONTH(AT$574)+$E403,1),[1]Indices!$A$2:$A$639,0)+700,FALSE))</f>
        <v>CONS</v>
      </c>
      <c r="AU599" s="6" t="str">
        <f>IF(ISBLANK($B403),,HLOOKUP($C599,[1]Indices!$2:$1193,MATCH(DATE(YEAR(AU$574),MONTH(AU$574)+$E403,1),[1]Indices!$A$2:$A$639,0)+700,FALSE))</f>
        <v>CONS</v>
      </c>
      <c r="AV599" s="6" t="str">
        <f>IF(ISBLANK($B403),,HLOOKUP($C599,[1]Indices!$2:$1193,MATCH(DATE(YEAR(AV$574),MONTH(AV$574)+$E403,1),[1]Indices!$A$2:$A$639,0)+700,FALSE))</f>
        <v>CONS</v>
      </c>
      <c r="AW599" s="6" t="str">
        <f>IF(ISBLANK($B403),,HLOOKUP($C599,[1]Indices!$2:$1193,MATCH(DATE(YEAR(AW$574),MONTH(AW$574)+$E403,1),[1]Indices!$A$2:$A$639,0)+700,FALSE))</f>
        <v>CONS</v>
      </c>
      <c r="AX599" s="6" t="str">
        <f>IF(ISBLANK($B403),,HLOOKUP($C599,[1]Indices!$2:$1193,MATCH(DATE(YEAR(AX$574),MONTH(AX$574)+$E403,1),[1]Indices!$A$2:$A$639,0)+700,FALSE))</f>
        <v>CONS</v>
      </c>
      <c r="AY599" s="6" t="str">
        <f>IF(ISBLANK($B403),,HLOOKUP($C599,[1]Indices!$2:$1193,MATCH(DATE(YEAR(AY$574),MONTH(AY$574)+$E403,1),[1]Indices!$A$2:$A$639,0)+700,FALSE))</f>
        <v>CONS</v>
      </c>
      <c r="AZ599" s="6" t="str">
        <f>IF(ISBLANK($B403),,HLOOKUP($C599,[1]Indices!$2:$1193,MATCH(DATE(YEAR(AZ$574),MONTH(AZ$574)+$E403,1),[1]Indices!$A$2:$A$639,0)+700,FALSE))</f>
        <v>CONS</v>
      </c>
      <c r="BA599" s="6" t="str">
        <f>IF(ISBLANK($B403),,HLOOKUP($C599,[1]Indices!$2:$1193,MATCH(DATE(YEAR(BA$574),MONTH(BA$574)+$E403,1),[1]Indices!$A$2:$A$639,0)+700,FALSE))</f>
        <v>CONS</v>
      </c>
      <c r="BB599" s="6" t="str">
        <f>IF(ISBLANK($B403),,HLOOKUP($C599,[1]Indices!$2:$1193,MATCH(DATE(YEAR(BB$574),MONTH(BB$574)+$E403,1),[1]Indices!$A$2:$A$639,0)+700,FALSE))</f>
        <v>CONS</v>
      </c>
      <c r="BC599" s="6" t="str">
        <f>IF(ISBLANK($B403),,HLOOKUP($C599,[1]Indices!$2:$1193,MATCH(DATE(YEAR(BC$574),MONTH(BC$574)+$E403,1),[1]Indices!$A$2:$A$639,0)+700,FALSE))</f>
        <v>CONS</v>
      </c>
      <c r="BD599" s="6" t="str">
        <f>IF(ISBLANK($B403),,HLOOKUP($C599,[1]Indices!$2:$1193,MATCH(DATE(YEAR(BD$574),MONTH(BD$574)+$E403,1),[1]Indices!$A$2:$A$639,0)+700,FALSE))</f>
        <v>CONS</v>
      </c>
      <c r="BE599" s="6" t="str">
        <f>IF(ISBLANK($B403),,HLOOKUP($C599,[1]Indices!$2:$1193,MATCH(DATE(YEAR(BE$574),MONTH(BE$574)+$E403,1),[1]Indices!$A$2:$A$639,0)+700,FALSE))</f>
        <v>CONS</v>
      </c>
      <c r="BF599" s="6" t="str">
        <f>IF(ISBLANK($B403),,HLOOKUP($C599,[1]Indices!$2:$1193,MATCH(DATE(YEAR(BF$574),MONTH(BF$574)+$E403,1),[1]Indices!$A$2:$A$639,0)+700,FALSE))</f>
        <v>CONS</v>
      </c>
      <c r="BG599" s="6" t="str">
        <f>IF(ISBLANK($B403),,HLOOKUP($C599,[1]Indices!$2:$1193,MATCH(DATE(YEAR(BG$574),MONTH(BG$574)+$E403,1),[1]Indices!$A$2:$A$639,0)+700,FALSE))</f>
        <v>CONS</v>
      </c>
      <c r="BH599" s="6" t="str">
        <f>IF(ISBLANK($B403),,HLOOKUP($C599,[1]Indices!$2:$1193,MATCH(DATE(YEAR(BH$574),MONTH(BH$574)+$E403,1),[1]Indices!$A$2:$A$639,0)+700,FALSE))</f>
        <v>CONS</v>
      </c>
      <c r="BI599" s="6" t="str">
        <f>IF(ISBLANK($B403),,HLOOKUP($C599,[1]Indices!$2:$1193,MATCH(DATE(YEAR(BI$574),MONTH(BI$574)+$E403,1),[1]Indices!$A$2:$A$639,0)+700,FALSE))</f>
        <v>CONS</v>
      </c>
      <c r="BJ599" s="6" t="str">
        <f>IF(ISBLANK($B403),,HLOOKUP($C599,[1]Indices!$2:$1193,MATCH(DATE(YEAR(BJ$574),MONTH(BJ$574)+$E403,1),[1]Indices!$A$2:$A$639,0)+700,FALSE))</f>
        <v>CONS</v>
      </c>
      <c r="BK599" s="6" t="str">
        <f>IF(ISBLANK($B403),,HLOOKUP($C599,[1]Indices!$2:$1193,MATCH(DATE(YEAR(BK$574),MONTH(BK$574)+$E403,1),[1]Indices!$A$2:$A$639,0)+700,FALSE))</f>
        <v>CONS</v>
      </c>
      <c r="BL599" s="6" t="str">
        <f>IF(ISBLANK($B403),,HLOOKUP($C599,[1]Indices!$2:$1193,MATCH(DATE(YEAR(BL$574),MONTH(BL$574)+$E403,1),[1]Indices!$A$2:$A$639,0)+700,FALSE))</f>
        <v>CONS</v>
      </c>
      <c r="BM599" s="6" t="str">
        <f>IF(ISBLANK($B403),,HLOOKUP($C599,[1]Indices!$2:$1193,MATCH(DATE(YEAR(BM$574),MONTH(BM$574)+$E403,1),[1]Indices!$A$2:$A$639,0)+700,FALSE))</f>
        <v>CONS</v>
      </c>
      <c r="BN599" s="6" t="str">
        <f>IF(ISBLANK($B403),,HLOOKUP($C599,[1]Indices!$2:$1193,MATCH(DATE(YEAR(BN$574),MONTH(BN$574)+$E403,1),[1]Indices!$A$2:$A$639,0)+700,FALSE))</f>
        <v>CONS</v>
      </c>
      <c r="BO599" s="6" t="str">
        <f>IF(ISBLANK($B403),,HLOOKUP($C599,[1]Indices!$2:$1193,MATCH(DATE(YEAR(BO$574),MONTH(BO$574)+$E403,1),[1]Indices!$A$2:$A$639,0)+700,FALSE))</f>
        <v>CONS</v>
      </c>
      <c r="BP599" s="6" t="str">
        <f>IF(ISBLANK($B403),,HLOOKUP($C599,[1]Indices!$2:$1193,MATCH(DATE(YEAR(BP$574),MONTH(BP$574)+$E403,1),[1]Indices!$A$2:$A$639,0)+700,FALSE))</f>
        <v>CONS</v>
      </c>
      <c r="BQ599" s="6" t="str">
        <f>IF(ISBLANK($B403),,HLOOKUP($C599,[1]Indices!$2:$1193,MATCH(DATE(YEAR(BQ$574),MONTH(BQ$574)+$E403,1),[1]Indices!$A$2:$A$639,0)+700,FALSE))</f>
        <v>CONS</v>
      </c>
      <c r="BR599" s="6" t="str">
        <f>IF(ISBLANK($B403),,HLOOKUP($C599,[1]Indices!$2:$1193,MATCH(DATE(YEAR(BR$574),MONTH(BR$574)+$E403,1),[1]Indices!$A$2:$A$639,0)+700,FALSE))</f>
        <v>CONS</v>
      </c>
      <c r="BS599" s="6" t="str">
        <f>IF(ISBLANK($B403),,HLOOKUP($C599,[1]Indices!$2:$1193,MATCH(DATE(YEAR(BS$574),MONTH(BS$574)+$E403,1),[1]Indices!$A$2:$A$639,0)+700,FALSE))</f>
        <v>CONS</v>
      </c>
      <c r="BT599" s="6" t="str">
        <f>IF(ISBLANK($B403),,HLOOKUP($C599,[1]Indices!$2:$1193,MATCH(DATE(YEAR(BT$574),MONTH(BT$574)+$E403,1),[1]Indices!$A$2:$A$639,0)+700,FALSE))</f>
        <v>CONS</v>
      </c>
      <c r="BU599" s="6" t="str">
        <f>IF(ISBLANK($B403),,HLOOKUP($C599,[1]Indices!$2:$1193,MATCH(DATE(YEAR(BU$574),MONTH(BU$574)+$E403,1),[1]Indices!$A$2:$A$639,0)+700,FALSE))</f>
        <v>CONS</v>
      </c>
      <c r="BV599" s="6" t="str">
        <f>IF(ISBLANK($B403),,HLOOKUP($C599,[1]Indices!$2:$1193,MATCH(DATE(YEAR(BV$574),MONTH(BV$574)+$E403,1),[1]Indices!$A$2:$A$639,0)+700,FALSE))</f>
        <v>CONS</v>
      </c>
      <c r="BW599" s="6" t="str">
        <f>IF(ISBLANK($B403),,HLOOKUP($C599,[1]Indices!$2:$1193,MATCH(DATE(YEAR(BW$574),MONTH(BW$574)+$E403,1),[1]Indices!$A$2:$A$639,0)+700,FALSE))</f>
        <v>CONS</v>
      </c>
      <c r="BX599" s="6" t="str">
        <f>IF(ISBLANK($B403),,HLOOKUP($C599,[1]Indices!$2:$1193,MATCH(DATE(YEAR(BX$574),MONTH(BX$574)+$E403,1),[1]Indices!$A$2:$A$639,0)+700,FALSE))</f>
        <v>CONS</v>
      </c>
      <c r="BY599" s="6" t="str">
        <f>IF(ISBLANK($B403),,HLOOKUP($C599,[1]Indices!$2:$1193,MATCH(DATE(YEAR(BY$574),MONTH(BY$574)+$E403,1),[1]Indices!$A$2:$A$639,0)+700,FALSE))</f>
        <v>CONS</v>
      </c>
      <c r="BZ599" s="6" t="str">
        <f>IF(ISBLANK($B403),,HLOOKUP($C599,[1]Indices!$2:$1193,MATCH(DATE(YEAR(BZ$574),MONTH(BZ$574)+$E403,1),[1]Indices!$A$2:$A$639,0)+700,FALSE))</f>
        <v>CONS</v>
      </c>
      <c r="CA599" s="6" t="str">
        <f>IF(ISBLANK($B403),,HLOOKUP($C599,[1]Indices!$2:$1193,MATCH(DATE(YEAR(CA$574),MONTH(CA$574)+$E403,1),[1]Indices!$A$2:$A$639,0)+700,FALSE))</f>
        <v>CONS</v>
      </c>
      <c r="CB599" s="6" t="str">
        <f>IF(ISBLANK($B403),,HLOOKUP($C599,[1]Indices!$2:$1193,MATCH(DATE(YEAR(CB$574),MONTH(CB$574)+$E403,1),[1]Indices!$A$2:$A$639,0)+700,FALSE))</f>
        <v>CONS</v>
      </c>
      <c r="CC599" s="6" t="str">
        <f>IF(ISBLANK($B403),,HLOOKUP($C599,[1]Indices!$2:$1193,MATCH(DATE(YEAR(CC$574),MONTH(CC$574)+$E403,1),[1]Indices!$A$2:$A$639,0)+700,FALSE))</f>
        <v>CONS</v>
      </c>
      <c r="CD599" s="6" t="str">
        <f>IF(ISBLANK($B403),,HLOOKUP($C599,[1]Indices!$2:$1193,MATCH(DATE(YEAR(CD$574),MONTH(CD$574)+$E403,1),[1]Indices!$A$2:$A$639,0)+700,FALSE))</f>
        <v>CONS</v>
      </c>
      <c r="CE599" s="6" t="str">
        <f>IF(ISBLANK($B403),,HLOOKUP($C599,[1]Indices!$2:$1193,MATCH(DATE(YEAR(CE$574),MONTH(CE$574)+$E403,1),[1]Indices!$A$2:$A$639,0)+700,FALSE))</f>
        <v>CONS</v>
      </c>
      <c r="CF599" s="6" t="str">
        <f>IF(ISBLANK($B403),,HLOOKUP($C599,[1]Indices!$2:$1193,MATCH(DATE(YEAR(CF$574),MONTH(CF$574)+$E403,1),[1]Indices!$A$2:$A$639,0)+700,FALSE))</f>
        <v>CONS</v>
      </c>
      <c r="CG599" s="6" t="str">
        <f>IF(ISBLANK($B403),,HLOOKUP($C599,[1]Indices!$2:$1193,MATCH(DATE(YEAR(CG$574),MONTH(CG$574)+$E403,1),[1]Indices!$A$2:$A$639,0)+700,FALSE))</f>
        <v>CONS</v>
      </c>
      <c r="CH599" s="6" t="str">
        <f>IF(ISBLANK($B403),,HLOOKUP($C599,[1]Indices!$2:$1193,MATCH(DATE(YEAR(CH$574),MONTH(CH$574)+$E403,1),[1]Indices!$A$2:$A$639,0)+700,FALSE))</f>
        <v>CONS</v>
      </c>
      <c r="CI599" s="6" t="str">
        <f>IF(ISBLANK($B403),,HLOOKUP($C599,[1]Indices!$2:$1193,MATCH(DATE(YEAR(CI$574),MONTH(CI$574)+$E403,1),[1]Indices!$A$2:$A$639,0)+700,FALSE))</f>
        <v>CONS</v>
      </c>
      <c r="CJ599" s="6" t="str">
        <f>IF(ISBLANK($B403),,HLOOKUP($C599,[1]Indices!$2:$1193,MATCH(DATE(YEAR(CJ$574),MONTH(CJ$574)+$E403,1),[1]Indices!$A$2:$A$639,0)+700,FALSE))</f>
        <v>CONS</v>
      </c>
      <c r="CK599" s="6" t="str">
        <f>IF(ISBLANK($B403),,HLOOKUP($C599,[1]Indices!$2:$1193,MATCH(DATE(YEAR(CK$574),MONTH(CK$574)+$E403,1),[1]Indices!$A$2:$A$639,0)+700,FALSE))</f>
        <v>CONS</v>
      </c>
      <c r="CL599" s="6" t="str">
        <f>IF(ISBLANK($B403),,HLOOKUP($C599,[1]Indices!$2:$1193,MATCH(DATE(YEAR(CL$574),MONTH(CL$574)+$E403,1),[1]Indices!$A$2:$A$639,0)+700,FALSE))</f>
        <v>CONS</v>
      </c>
      <c r="CM599" s="6" t="str">
        <f>IF(ISBLANK($B403),,HLOOKUP($C599,[1]Indices!$2:$1193,MATCH(DATE(YEAR(CM$574),MONTH(CM$574)+$E403,1),[1]Indices!$A$2:$A$639,0)+700,FALSE))</f>
        <v>CONS</v>
      </c>
      <c r="CN599" s="6" t="str">
        <f>IF(ISBLANK($B403),,HLOOKUP($C599,[1]Indices!$2:$1193,MATCH(DATE(YEAR(CN$574),MONTH(CN$574)+$E403,1),[1]Indices!$A$2:$A$639,0)+700,FALSE))</f>
        <v>CONS</v>
      </c>
      <c r="CO599" s="6" t="str">
        <f>IF(ISBLANK($B403),,HLOOKUP($C599,[1]Indices!$2:$1193,MATCH(DATE(YEAR(CO$574),MONTH(CO$574)+$E403,1),[1]Indices!$A$2:$A$639,0)+700,FALSE))</f>
        <v>CONS</v>
      </c>
      <c r="CP599" s="6" t="str">
        <f>IF(ISBLANK($B403),,HLOOKUP($C599,[1]Indices!$2:$1193,MATCH(DATE(YEAR(CP$574),MONTH(CP$574)+$E403,1),[1]Indices!$A$2:$A$639,0)+700,FALSE))</f>
        <v>CONS</v>
      </c>
      <c r="CQ599" s="6" t="str">
        <f>IF(ISBLANK($B403),,HLOOKUP($C599,[1]Indices!$2:$1193,MATCH(DATE(YEAR(CQ$574),MONTH(CQ$574)+$E403,1),[1]Indices!$A$2:$A$639,0)+700,FALSE))</f>
        <v>CONS</v>
      </c>
      <c r="CR599" s="6" t="str">
        <f>IF(ISBLANK($B403),,HLOOKUP($C599,[1]Indices!$2:$1193,MATCH(DATE(YEAR(CR$574),MONTH(CR$574)+$E403,1),[1]Indices!$A$2:$A$639,0)+700,FALSE))</f>
        <v>CONS</v>
      </c>
      <c r="CS599" s="6" t="str">
        <f>IF(ISBLANK($B403),,HLOOKUP($C599,[1]Indices!$2:$1193,MATCH(DATE(YEAR(CS$574),MONTH(CS$574)+$E403,1),[1]Indices!$A$2:$A$639,0)+700,FALSE))</f>
        <v>CONS</v>
      </c>
      <c r="CT599" s="6" t="str">
        <f>IF(ISBLANK($B403),,HLOOKUP($C599,[1]Indices!$2:$1193,MATCH(DATE(YEAR(CT$574),MONTH(CT$574)+$E403,1),[1]Indices!$A$2:$A$639,0)+700,FALSE))</f>
        <v>CONS</v>
      </c>
      <c r="CU599" s="6" t="str">
        <f>IF(ISBLANK($B403),,HLOOKUP($C599,[1]Indices!$2:$1193,MATCH(DATE(YEAR(CU$574),MONTH(CU$574)+$E403,1),[1]Indices!$A$2:$A$639,0)+700,FALSE))</f>
        <v>CONS</v>
      </c>
      <c r="CV599" s="6" t="str">
        <f>IF(ISBLANK($B403),,HLOOKUP($C599,[1]Indices!$2:$1193,MATCH(DATE(YEAR(CV$574),MONTH(CV$574)+$E403,1),[1]Indices!$A$2:$A$639,0)+700,FALSE))</f>
        <v>CONS</v>
      </c>
      <c r="CW599" s="6" t="str">
        <f>IF(ISBLANK($B403),,HLOOKUP($C599,[1]Indices!$2:$1193,MATCH(DATE(YEAR(CW$574),MONTH(CW$574)+$E403,1),[1]Indices!$A$2:$A$639,0)+700,FALSE))</f>
        <v>CONS</v>
      </c>
      <c r="CX599" s="6" t="str">
        <f>IF(ISBLANK($B403),,HLOOKUP($C599,[1]Indices!$2:$1193,MATCH(DATE(YEAR(CX$574),MONTH(CX$574)+$E403,1),[1]Indices!$A$2:$A$639,0)+700,FALSE))</f>
        <v>CONS</v>
      </c>
      <c r="CY599" s="6" t="str">
        <f>IF(ISBLANK($B403),,HLOOKUP($C599,[1]Indices!$2:$1193,MATCH(DATE(YEAR(CY$574),MONTH(CY$574)+$E403,1),[1]Indices!$A$2:$A$639,0)+700,FALSE))</f>
        <v>CONS</v>
      </c>
      <c r="CZ599" s="6" t="str">
        <f>IF(ISBLANK($B403),,HLOOKUP($C599,[1]Indices!$2:$1193,MATCH(DATE(YEAR(CZ$574),MONTH(CZ$574)+$E403,1),[1]Indices!$A$2:$A$639,0)+700,FALSE))</f>
        <v>CONS</v>
      </c>
      <c r="DA599" s="6" t="str">
        <f>IF(ISBLANK($B403),,HLOOKUP($C599,[1]Indices!$2:$1193,MATCH(DATE(YEAR(DA$574),MONTH(DA$574)+$E403,1),[1]Indices!$A$2:$A$639,0)+700,FALSE))</f>
        <v>CONS</v>
      </c>
      <c r="DB599" s="6" t="str">
        <f>IF(ISBLANK($B403),,HLOOKUP($C599,[1]Indices!$2:$1193,MATCH(DATE(YEAR(DB$574),MONTH(DB$574)+$E403,1),[1]Indices!$A$2:$A$639,0)+700,FALSE))</f>
        <v>CONS</v>
      </c>
      <c r="DC599" s="6" t="str">
        <f>IF(ISBLANK($B403),,HLOOKUP($C599,[1]Indices!$2:$1193,MATCH(DATE(YEAR(DC$574),MONTH(DC$574)+$E403,1),[1]Indices!$A$2:$A$639,0)+700,FALSE))</f>
        <v>CONS</v>
      </c>
      <c r="DD599" s="6" t="str">
        <f>IF(ISBLANK($B403),,HLOOKUP($C599,[1]Indices!$2:$1193,MATCH(DATE(YEAR(DD$574),MONTH(DD$574)+$E403,1),[1]Indices!$A$2:$A$639,0)+700,FALSE))</f>
        <v>CONS</v>
      </c>
      <c r="DE599" s="6" t="str">
        <f>IF(ISBLANK($B403),,HLOOKUP($C599,[1]Indices!$2:$1193,MATCH(DATE(YEAR(DE$574),MONTH(DE$574)+$E403,1),[1]Indices!$A$2:$A$639,0)+700,FALSE))</f>
        <v>CONS</v>
      </c>
      <c r="DF599" s="6" t="str">
        <f>IF(ISBLANK($B403),,HLOOKUP($C599,[1]Indices!$2:$1193,MATCH(DATE(YEAR(DF$574),MONTH(DF$574)+$E403,1),[1]Indices!$A$2:$A$639,0)+700,FALSE))</f>
        <v>CONS</v>
      </c>
      <c r="DG599" s="6" t="str">
        <f>IF(ISBLANK($B403),,HLOOKUP($C599,[1]Indices!$2:$1193,MATCH(DATE(YEAR(DG$574),MONTH(DG$574)+$E403,1),[1]Indices!$A$2:$A$639,0)+700,FALSE))</f>
        <v>CONS</v>
      </c>
      <c r="DH599" s="6" t="str">
        <f>IF(ISBLANK($B403),,HLOOKUP($C599,[1]Indices!$2:$1193,MATCH(DATE(YEAR(DH$574),MONTH(DH$574)+$E403,1),[1]Indices!$A$2:$A$639,0)+700,FALSE))</f>
        <v>CONS</v>
      </c>
      <c r="DI599" s="6" t="str">
        <f>IF(ISBLANK($B403),,HLOOKUP($C599,[1]Indices!$2:$1193,MATCH(DATE(YEAR(DI$574),MONTH(DI$574)+$E403,1),[1]Indices!$A$2:$A$639,0)+700,FALSE))</f>
        <v>CONS</v>
      </c>
      <c r="DJ599" s="6" t="str">
        <f>IF(ISBLANK($B403),,HLOOKUP($C599,[1]Indices!$2:$1193,MATCH(DATE(YEAR(DJ$574),MONTH(DJ$574)+$E403,1),[1]Indices!$A$2:$A$639,0)+700,FALSE))</f>
        <v>CONS</v>
      </c>
      <c r="DK599" s="6" t="str">
        <f>IF(ISBLANK($B403),,HLOOKUP($C599,[1]Indices!$2:$1193,MATCH(DATE(YEAR(DK$574),MONTH(DK$574)+$E403,1),[1]Indices!$A$2:$A$639,0)+700,FALSE))</f>
        <v>CONS</v>
      </c>
      <c r="DL599" s="6" t="str">
        <f>IF(ISBLANK($B403),,HLOOKUP($C599,[1]Indices!$2:$1193,MATCH(DATE(YEAR(DL$574),MONTH(DL$574)+$E403,1),[1]Indices!$A$2:$A$639,0)+700,FALSE))</f>
        <v>CONS</v>
      </c>
      <c r="DM599" s="6" t="str">
        <f>IF(ISBLANK($B403),,HLOOKUP($C599,[1]Indices!$2:$1193,MATCH(DATE(YEAR(DM$574),MONTH(DM$574)+$E403,1),[1]Indices!$A$2:$A$639,0)+700,FALSE))</f>
        <v>CONS</v>
      </c>
      <c r="DN599" s="6" t="str">
        <f>IF(ISBLANK($B403),,HLOOKUP($C599,[1]Indices!$2:$1193,MATCH(DATE(YEAR(DN$574),MONTH(DN$574)+$E403,1),[1]Indices!$A$2:$A$639,0)+700,FALSE))</f>
        <v>CONS</v>
      </c>
      <c r="DO599" s="6" t="str">
        <f>IF(ISBLANK($B403),,HLOOKUP($C599,[1]Indices!$2:$1193,MATCH(DATE(YEAR(DO$574),MONTH(DO$574)+$E403,1),[1]Indices!$A$2:$A$639,0)+700,FALSE))</f>
        <v>CONS</v>
      </c>
      <c r="DP599" s="6" t="str">
        <f>IF(ISBLANK($B403),,HLOOKUP($C599,[1]Indices!$2:$1193,MATCH(DATE(YEAR(DP$574),MONTH(DP$574)+$E403,1),[1]Indices!$A$2:$A$639,0)+700,FALSE))</f>
        <v>CONS</v>
      </c>
      <c r="DQ599" s="6" t="str">
        <f>IF(ISBLANK($B403),,HLOOKUP($C599,[1]Indices!$2:$1193,MATCH(DATE(YEAR(DQ$574),MONTH(DQ$574)+$E403,1),[1]Indices!$A$2:$A$639,0)+700,FALSE))</f>
        <v>CONS</v>
      </c>
      <c r="DR599" s="6" t="str">
        <f>IF(ISBLANK($B403),,HLOOKUP($C599,[1]Indices!$2:$1193,MATCH(DATE(YEAR(DR$574),MONTH(DR$574)+$E403,1),[1]Indices!$A$2:$A$639,0)+700,FALSE))</f>
        <v>CONS</v>
      </c>
      <c r="DS599" s="6" t="str">
        <f>IF(ISBLANK($B403),,HLOOKUP($C599,[1]Indices!$2:$1193,MATCH(DATE(YEAR(DS$574),MONTH(DS$574)+$E403,1),[1]Indices!$A$2:$A$639,0)+700,FALSE))</f>
        <v>CONS</v>
      </c>
      <c r="DT599" s="6" t="str">
        <f>IF(ISBLANK($B403),,HLOOKUP($C599,[1]Indices!$2:$1193,MATCH(DATE(YEAR(DT$574),MONTH(DT$574)+$E403,1),[1]Indices!$A$2:$A$639,0)+700,FALSE))</f>
        <v>CONS</v>
      </c>
      <c r="DU599" s="6" t="str">
        <f>IF(ISBLANK($B403),,HLOOKUP($C599,[1]Indices!$2:$1193,MATCH(DATE(YEAR(DU$574),MONTH(DU$574)+$E403,1),[1]Indices!$A$2:$A$639,0)+700,FALSE))</f>
        <v>CONS</v>
      </c>
      <c r="DV599" s="6" t="str">
        <f>IF(ISBLANK($B403),,HLOOKUP($C599,[1]Indices!$2:$1193,MATCH(DATE(YEAR(DV$574),MONTH(DV$574)+$E403,1),[1]Indices!$A$2:$A$639,0)+700,FALSE))</f>
        <v>CONS</v>
      </c>
      <c r="DW599" s="6" t="str">
        <f>IF(ISBLANK($B403),,HLOOKUP($C599,[1]Indices!$2:$1193,MATCH(DATE(YEAR(DW$574),MONTH(DW$574)+$E403,1),[1]Indices!$A$2:$A$639,0)+700,FALSE))</f>
        <v>CONS</v>
      </c>
      <c r="DX599" s="6" t="str">
        <f>IF(ISBLANK($B403),,HLOOKUP($C599,[1]Indices!$2:$1193,MATCH(DATE(YEAR(DX$574),MONTH(DX$574)+$E403,1),[1]Indices!$A$2:$A$639,0)+700,FALSE))</f>
        <v>CONS</v>
      </c>
      <c r="DY599" s="6" t="str">
        <f>IF(ISBLANK($B403),,HLOOKUP($C599,[1]Indices!$2:$1193,MATCH(DATE(YEAR(DY$574),MONTH(DY$574)+$E403,1),[1]Indices!$A$2:$A$639,0)+700,FALSE))</f>
        <v>CONS</v>
      </c>
      <c r="DZ599" s="6" t="str">
        <f>IF(ISBLANK($B403),,HLOOKUP($C599,[1]Indices!$2:$1193,MATCH(DATE(YEAR(DZ$574),MONTH(DZ$574)+$E403,1),[1]Indices!$A$2:$A$639,0)+700,FALSE))</f>
        <v>CONS</v>
      </c>
      <c r="EA599" s="6" t="str">
        <f>IF(ISBLANK($B403),,HLOOKUP($C599,[1]Indices!$2:$1193,MATCH(DATE(YEAR(EA$574),MONTH(EA$574)+$E403,1),[1]Indices!$A$2:$A$639,0)+700,FALSE))</f>
        <v>CONS</v>
      </c>
      <c r="EB599" s="6" t="str">
        <f>IF(ISBLANK($B403),,HLOOKUP($C599,[1]Indices!$2:$1193,MATCH(DATE(YEAR(EB$574),MONTH(EB$574)+$E403,1),[1]Indices!$A$2:$A$639,0)+700,FALSE))</f>
        <v>CONS</v>
      </c>
      <c r="EC599" s="6" t="str">
        <f>IF(ISBLANK($B403),,HLOOKUP($C599,[1]Indices!$2:$1193,MATCH(DATE(YEAR(EC$574),MONTH(EC$574)+$E403,1),[1]Indices!$A$2:$A$639,0)+700,FALSE))</f>
        <v>CONS</v>
      </c>
      <c r="ED599" s="6" t="str">
        <f>IF(ISBLANK($B403),,HLOOKUP($C599,[1]Indices!$2:$1193,MATCH(DATE(YEAR(ED$574),MONTH(ED$574)+$E403,1),[1]Indices!$A$2:$A$639,0)+700,FALSE))</f>
        <v>CONS</v>
      </c>
      <c r="EE599" s="6" t="str">
        <f>IF(ISBLANK($B403),,HLOOKUP($C599,[1]Indices!$2:$1193,MATCH(DATE(YEAR(EE$574),MONTH(EE$574)+$E403,1),[1]Indices!$A$2:$A$639,0)+700,FALSE))</f>
        <v>CONS</v>
      </c>
      <c r="EF599" s="6" t="str">
        <f>IF(ISBLANK($B403),,HLOOKUP($C599,[1]Indices!$2:$1193,MATCH(DATE(YEAR(EF$574),MONTH(EF$574)+$E403,1),[1]Indices!$A$2:$A$639,0)+700,FALSE))</f>
        <v>CONS</v>
      </c>
      <c r="EG599" s="6" t="str">
        <f>IF(ISBLANK($B403),,HLOOKUP($C599,[1]Indices!$2:$1193,MATCH(DATE(YEAR(EG$574),MONTH(EG$574)+$E403,1),[1]Indices!$A$2:$A$639,0)+700,FALSE))</f>
        <v>CONS</v>
      </c>
      <c r="EH599" s="6" t="str">
        <f>IF(ISBLANK($B403),,HLOOKUP($C599,[1]Indices!$2:$1193,MATCH(DATE(YEAR(EH$574),MONTH(EH$574)+$E403,1),[1]Indices!$A$2:$A$639,0)+700,FALSE))</f>
        <v>CONS</v>
      </c>
      <c r="EI599" s="6" t="str">
        <f>IF(ISBLANK($B403),,HLOOKUP($C599,[1]Indices!$2:$1193,MATCH(DATE(YEAR(EI$574),MONTH(EI$574)+$E403,1),[1]Indices!$A$2:$A$639,0)+700,FALSE))</f>
        <v>CONS</v>
      </c>
      <c r="EJ599" s="6" t="str">
        <f>IF(ISBLANK($B403),,HLOOKUP($C599,[1]Indices!$2:$1193,MATCH(DATE(YEAR(EJ$574),MONTH(EJ$574)+$E403,1),[1]Indices!$A$2:$A$639,0)+700,FALSE))</f>
        <v>CONS</v>
      </c>
      <c r="EK599" s="6" t="str">
        <f>IF(ISBLANK($B403),,HLOOKUP($C599,[1]Indices!$2:$1193,MATCH(DATE(YEAR(EK$574),MONTH(EK$574)+$E403,1),[1]Indices!$A$2:$A$639,0)+700,FALSE))</f>
        <v>CONS</v>
      </c>
      <c r="EL599" s="6" t="str">
        <f>IF(ISBLANK($B403),,HLOOKUP($C599,[1]Indices!$2:$1193,MATCH(DATE(YEAR(EL$574),MONTH(EL$574)+$E403,1),[1]Indices!$A$2:$A$639,0)+700,FALSE))</f>
        <v>CONS</v>
      </c>
      <c r="EM599" s="6" t="str">
        <f>IF(ISBLANK($B403),,HLOOKUP($C599,[1]Indices!$2:$1193,MATCH(DATE(YEAR(EM$574),MONTH(EM$574)+$E403,1),[1]Indices!$A$2:$A$639,0)+700,FALSE))</f>
        <v>CONS</v>
      </c>
      <c r="EN599" s="6" t="str">
        <f>IF(ISBLANK($B403),,HLOOKUP($C599,[1]Indices!$2:$1193,MATCH(DATE(YEAR(EN$574),MONTH(EN$574)+$E403,1),[1]Indices!$A$2:$A$639,0)+700,FALSE))</f>
        <v>CONS</v>
      </c>
      <c r="EO599" s="6" t="str">
        <f>IF(ISBLANK($B403),,HLOOKUP($C599,[1]Indices!$2:$1193,MATCH(DATE(YEAR(EO$574),MONTH(EO$574)+$E403,1),[1]Indices!$A$2:$A$639,0)+700,FALSE))</f>
        <v>CONS</v>
      </c>
      <c r="EP599" s="6" t="str">
        <f>IF(ISBLANK($B403),,HLOOKUP($C599,[1]Indices!$2:$1193,MATCH(DATE(YEAR(EP$574),MONTH(EP$574)+$E403,1),[1]Indices!$A$2:$A$639,0)+700,FALSE))</f>
        <v>CONS</v>
      </c>
      <c r="EQ599" s="6" t="str">
        <f>IF(ISBLANK($B403),,HLOOKUP($C599,[1]Indices!$2:$1193,MATCH(DATE(YEAR(EQ$574),MONTH(EQ$574)+$E403,1),[1]Indices!$A$2:$A$639,0)+700,FALSE))</f>
        <v>CONS</v>
      </c>
      <c r="ER599" s="6" t="str">
        <f>IF(ISBLANK($B403),,HLOOKUP($C599,[1]Indices!$2:$1193,MATCH(DATE(YEAR(ER$574),MONTH(ER$574)+$E403,1),[1]Indices!$A$2:$A$639,0)+700,FALSE))</f>
        <v>CONS</v>
      </c>
      <c r="ES599" s="6" t="str">
        <f>IF(ISBLANK($B403),,HLOOKUP($C599,[1]Indices!$2:$1193,MATCH(DATE(YEAR(ES$574),MONTH(ES$574)+$E403,1),[1]Indices!$A$2:$A$639,0)+700,FALSE))</f>
        <v>CONS</v>
      </c>
      <c r="ET599" s="6" t="str">
        <f>IF(ISBLANK($B403),,HLOOKUP($C599,[1]Indices!$2:$1193,MATCH(DATE(YEAR(ET$574),MONTH(ET$574)+$E403,1),[1]Indices!$A$2:$A$639,0)+700,FALSE))</f>
        <v>CONS</v>
      </c>
      <c r="EU599" s="6" t="str">
        <f>IF(ISBLANK($B403),,HLOOKUP($C599,[1]Indices!$2:$1193,MATCH(DATE(YEAR(EU$574),MONTH(EU$574)+$E403,1),[1]Indices!$A$2:$A$639,0)+700,FALSE))</f>
        <v>CONS</v>
      </c>
      <c r="EV599" s="6" t="str">
        <f>IF(ISBLANK($B403),,HLOOKUP($C599,[1]Indices!$2:$1193,MATCH(DATE(YEAR(EV$574),MONTH(EV$574)+$E403,1),[1]Indices!$A$2:$A$639,0)+700,FALSE))</f>
        <v>CONS</v>
      </c>
      <c r="EW599" s="6" t="str">
        <f>IF(ISBLANK($B403),,HLOOKUP($C599,[1]Indices!$2:$1193,MATCH(DATE(YEAR(EW$574),MONTH(EW$574)+$E403,1),[1]Indices!$A$2:$A$639,0)+700,FALSE))</f>
        <v>CONS</v>
      </c>
      <c r="EX599" s="6" t="str">
        <f>IF(ISBLANK($B403),,HLOOKUP($C599,[1]Indices!$2:$1193,MATCH(DATE(YEAR(EX$574),MONTH(EX$574)+$E403,1),[1]Indices!$A$2:$A$639,0)+700,FALSE))</f>
        <v>CONS</v>
      </c>
      <c r="EY599" s="6" t="str">
        <f>IF(ISBLANK($B403),,HLOOKUP($C599,[1]Indices!$2:$1193,MATCH(DATE(YEAR(EY$574),MONTH(EY$574)+$E403,1),[1]Indices!$A$2:$A$639,0)+700,FALSE))</f>
        <v>CONS</v>
      </c>
      <c r="EZ599" s="6" t="str">
        <f>IF(ISBLANK($B403),,HLOOKUP($C599,[1]Indices!$2:$1193,MATCH(DATE(YEAR(EZ$574),MONTH(EZ$574)+$E403,1),[1]Indices!$A$2:$A$639,0)+700,FALSE))</f>
        <v>CONS</v>
      </c>
      <c r="FA599" s="6" t="str">
        <f>IF(ISBLANK($B403),,HLOOKUP($C599,[1]Indices!$2:$1193,MATCH(DATE(YEAR(FA$574),MONTH(FA$574)+$E403,1),[1]Indices!$A$2:$A$639,0)+700,FALSE))</f>
        <v>CONS</v>
      </c>
      <c r="FB599" s="6" t="str">
        <f>IF(ISBLANK($B403),,HLOOKUP($C599,[1]Indices!$2:$1193,MATCH(DATE(YEAR(FB$574),MONTH(FB$574)+$E403,1),[1]Indices!$A$2:$A$639,0)+700,FALSE))</f>
        <v>CONS</v>
      </c>
      <c r="FC599" s="6" t="str">
        <f>IF(ISBLANK($B403),,HLOOKUP($C599,[1]Indices!$2:$1193,MATCH(DATE(YEAR(FC$574),MONTH(FC$574)+$E403,1),[1]Indices!$A$2:$A$639,0)+700,FALSE))</f>
        <v>CONS</v>
      </c>
      <c r="FD599" s="6" t="str">
        <f>IF(ISBLANK($B403),,HLOOKUP($C599,[1]Indices!$2:$1193,MATCH(DATE(YEAR(FD$574),MONTH(FD$574)+$E403,1),[1]Indices!$A$2:$A$639,0)+700,FALSE))</f>
        <v>CONS</v>
      </c>
      <c r="FE599" s="6" t="str">
        <f>IF(ISBLANK($B403),,HLOOKUP($C599,[1]Indices!$2:$1193,MATCH(DATE(YEAR(FE$574),MONTH(FE$574)+$E403,1),[1]Indices!$A$2:$A$639,0)+700,FALSE))</f>
        <v>CONS</v>
      </c>
      <c r="FF599" s="6" t="str">
        <f>IF(ISBLANK($B403),,HLOOKUP($C599,[1]Indices!$2:$1193,MATCH(DATE(YEAR(FF$574),MONTH(FF$574)+$E403,1),[1]Indices!$A$2:$A$639,0)+700,FALSE))</f>
        <v>PROV</v>
      </c>
      <c r="FG599" s="6" t="str">
        <f>IF(ISBLANK($B403),,HLOOKUP($C599,[1]Indices!$2:$1193,MATCH(DATE(YEAR(FG$574),MONTH(FG$574)+$E403,1),[1]Indices!$A$2:$A$639,0)+700,FALSE))</f>
        <v>PROV</v>
      </c>
      <c r="FH599" s="6" t="str">
        <f>IF(ISBLANK($B403),,HLOOKUP($C599,[1]Indices!$2:$1193,MATCH(DATE(YEAR(FH$574),MONTH(FH$574)+$E403,1),[1]Indices!$A$2:$A$639,0)+700,FALSE))</f>
        <v>PROV</v>
      </c>
      <c r="FI599" s="6" t="str">
        <f>IF(ISBLANK($B403),,HLOOKUP($C599,[1]Indices!$2:$1193,MATCH(DATE(YEAR(FI$574),MONTH(FI$574)+$E403,1),[1]Indices!$A$2:$A$639,0)+700,FALSE))</f>
        <v>PREV</v>
      </c>
      <c r="FJ599" s="6" t="str">
        <f>IF(ISBLANK($B403),,HLOOKUP($C599,[1]Indices!$2:$1193,MATCH(DATE(YEAR(FJ$574),MONTH(FJ$574)+$E403,1),[1]Indices!$A$2:$A$639,0)+700,FALSE))</f>
        <v>PREV</v>
      </c>
      <c r="FK599" s="6" t="e">
        <f>IF(ISBLANK($B403),,HLOOKUP($C599,[1]Indices!$2:$1193,MATCH(DATE(YEAR(FK$574),MONTH(FK$574)+$E403,1),[1]Indices!$A$2:$A$639,0)+700,FALSE))</f>
        <v>#N/A</v>
      </c>
      <c r="FL599" s="6" t="e">
        <f>IF(ISBLANK($B403),,HLOOKUP($C599,[1]Indices!$2:$1193,MATCH(DATE(YEAR(FL$574),MONTH(FL$574)+$E403,1),[1]Indices!$A$2:$A$639,0)+700,FALSE))</f>
        <v>#N/A</v>
      </c>
      <c r="FM599" s="6" t="e">
        <f>IF(ISBLANK($B403),,HLOOKUP($C599,[1]Indices!$2:$1193,MATCH(DATE(YEAR(FM$574),MONTH(FM$574)+$E403,1),[1]Indices!$A$2:$A$639,0)+700,FALSE))</f>
        <v>#N/A</v>
      </c>
      <c r="FN599" s="6" t="e">
        <f>IF(ISBLANK($B403),,HLOOKUP($C599,[1]Indices!$2:$1193,MATCH(DATE(YEAR(FN$574),MONTH(FN$574)+$E403,1),[1]Indices!$A$2:$A$639,0)+700,FALSE))</f>
        <v>#N/A</v>
      </c>
      <c r="FO599" s="6" t="e">
        <f>IF(ISBLANK($B403),,HLOOKUP($C599,[1]Indices!$2:$1193,MATCH(DATE(YEAR(FO$574),MONTH(FO$574)+$E403,1),[1]Indices!$A$2:$A$639,0)+700,FALSE))</f>
        <v>#N/A</v>
      </c>
      <c r="FP599" s="6" t="e">
        <f>IF(ISBLANK($B403),,HLOOKUP($C599,[1]Indices!$2:$1193,MATCH(DATE(YEAR(FP$574),MONTH(FP$574)+$E403,1),[1]Indices!$A$2:$A$639,0)+700,FALSE))</f>
        <v>#N/A</v>
      </c>
      <c r="FQ599" s="6" t="e">
        <f>IF(ISBLANK($B403),,HLOOKUP($C599,[1]Indices!$2:$1193,MATCH(DATE(YEAR(FQ$574),MONTH(FQ$574)+$E403,1),[1]Indices!$A$2:$A$639,0)+700,FALSE))</f>
        <v>#N/A</v>
      </c>
      <c r="FR599" s="6" t="e">
        <f>IF(ISBLANK($B403),,HLOOKUP($C599,[1]Indices!$2:$1193,MATCH(DATE(YEAR(FR$574),MONTH(FR$574)+$E403,1),[1]Indices!$A$2:$A$639,0)+700,FALSE))</f>
        <v>#N/A</v>
      </c>
      <c r="FS599" s="6" t="e">
        <f>IF(ISBLANK($B403),,HLOOKUP($C599,[1]Indices!$2:$1193,MATCH(DATE(YEAR(FS$574),MONTH(FS$574)+$E403,1),[1]Indices!$A$2:$A$639,0)+700,FALSE))</f>
        <v>#N/A</v>
      </c>
      <c r="FT599" s="6" t="e">
        <f>IF(ISBLANK($B403),,HLOOKUP($C599,[1]Indices!$2:$1193,MATCH(DATE(YEAR(FT$574),MONTH(FT$574)+$E403,1),[1]Indices!$A$2:$A$639,0)+700,FALSE))</f>
        <v>#N/A</v>
      </c>
      <c r="FU599" s="6" t="e">
        <f>IF(ISBLANK($B403),,HLOOKUP($C599,[1]Indices!$2:$1193,MATCH(DATE(YEAR(FU$574),MONTH(FU$574)+$E403,1),[1]Indices!$A$2:$A$639,0)+700,FALSE))</f>
        <v>#N/A</v>
      </c>
      <c r="FV599" s="6" t="e">
        <f>IF(ISBLANK($B403),,HLOOKUP($C599,[1]Indices!$2:$1193,MATCH(DATE(YEAR(FV$574),MONTH(FV$574)+$E403,1),[1]Indices!$A$2:$A$639,0)+700,FALSE))</f>
        <v>#N/A</v>
      </c>
      <c r="FW599" s="6" t="e">
        <f>IF(ISBLANK($B403),,HLOOKUP($C599,[1]Indices!$2:$1193,MATCH(DATE(YEAR(FW$574),MONTH(FW$574)+$E403,1),[1]Indices!$A$2:$A$639,0)+700,FALSE))</f>
        <v>#N/A</v>
      </c>
      <c r="FX599" s="6" t="e">
        <f>IF(ISBLANK($B403),,HLOOKUP($C599,[1]Indices!$2:$1193,MATCH(DATE(YEAR(FX$574),MONTH(FX$574)+$E403,1),[1]Indices!$A$2:$A$639,0)+700,FALSE))</f>
        <v>#N/A</v>
      </c>
      <c r="FY599" s="6" t="e">
        <f>IF(ISBLANK($B403),,HLOOKUP($C599,[1]Indices!$2:$1193,MATCH(DATE(YEAR(FY$574),MONTH(FY$574)+$E403,1),[1]Indices!$A$2:$A$639,0)+700,FALSE))</f>
        <v>#N/A</v>
      </c>
      <c r="FZ599" s="6" t="e">
        <f>IF(ISBLANK($B403),,HLOOKUP($C599,[1]Indices!$2:$1193,MATCH(DATE(YEAR(FZ$574),MONTH(FZ$574)+$E403,1),[1]Indices!$A$2:$A$639,0)+700,FALSE))</f>
        <v>#N/A</v>
      </c>
      <c r="GA599" s="6" t="e">
        <f>IF(ISBLANK($B403),,HLOOKUP($C599,[1]Indices!$2:$1193,MATCH(DATE(YEAR(GA$574),MONTH(GA$574)+$E403,1),[1]Indices!$A$2:$A$639,0)+700,FALSE))</f>
        <v>#N/A</v>
      </c>
      <c r="GB599" s="6" t="e">
        <f>IF(ISBLANK($B403),,HLOOKUP($C599,[1]Indices!$2:$1193,MATCH(DATE(YEAR(GB$574),MONTH(GB$574)+$E403,1),[1]Indices!$A$2:$A$639,0)+700,FALSE))</f>
        <v>#N/A</v>
      </c>
      <c r="GC599" s="6" t="e">
        <f>IF(ISBLANK($B403),,HLOOKUP($C599,[1]Indices!$2:$1193,MATCH(DATE(YEAR(GC$574),MONTH(GC$574)+$E403,1),[1]Indices!$A$2:$A$639,0)+700,FALSE))</f>
        <v>#N/A</v>
      </c>
      <c r="GD599" s="6" t="e">
        <f>IF(ISBLANK($B403),,HLOOKUP($C599,[1]Indices!$2:$1193,MATCH(DATE(YEAR(GD$574),MONTH(GD$574)+$E403,1),[1]Indices!$A$2:$A$639,0)+700,FALSE))</f>
        <v>#N/A</v>
      </c>
      <c r="GE599" s="6" t="e">
        <f>IF(ISBLANK($B403),,HLOOKUP($C599,[1]Indices!$2:$1193,MATCH(DATE(YEAR(GE$574),MONTH(GE$574)+$E403,1),[1]Indices!$A$2:$A$639,0)+700,FALSE))</f>
        <v>#N/A</v>
      </c>
      <c r="GF599" s="6" t="e">
        <f>IF(ISBLANK($B403),,HLOOKUP($C599,[1]Indices!$2:$1193,MATCH(DATE(YEAR(GF$574),MONTH(GF$574)+$E403,1),[1]Indices!$A$2:$A$639,0)+700,FALSE))</f>
        <v>#N/A</v>
      </c>
      <c r="GG599" s="6" t="e">
        <f>IF(ISBLANK($B403),,HLOOKUP($C599,[1]Indices!$2:$1193,MATCH(DATE(YEAR(GG$574),MONTH(GG$574)+$E403,1),[1]Indices!$A$2:$A$639,0)+700,FALSE))</f>
        <v>#N/A</v>
      </c>
      <c r="GH599" s="6" t="e">
        <f>IF(ISBLANK($B403),,HLOOKUP($C599,[1]Indices!$2:$1193,MATCH(DATE(YEAR(GH$574),MONTH(GH$574)+$E403,1),[1]Indices!$A$2:$A$639,0)+700,FALSE))</f>
        <v>#N/A</v>
      </c>
      <c r="GI599" s="6" t="e">
        <f>IF(ISBLANK($B403),,HLOOKUP($C599,[1]Indices!$2:$1193,MATCH(DATE(YEAR(GI$574),MONTH(GI$574)+$E403,1),[1]Indices!$A$2:$A$639,0)+700,FALSE))</f>
        <v>#N/A</v>
      </c>
      <c r="GJ599" s="6" t="e">
        <f>IF(ISBLANK($B403),,HLOOKUP($C599,[1]Indices!$2:$1193,MATCH(DATE(YEAR(GJ$574),MONTH(GJ$574)+$E403,1),[1]Indices!$A$2:$A$639,0)+700,FALSE))</f>
        <v>#N/A</v>
      </c>
      <c r="GK599" s="6" t="e">
        <f>IF(ISBLANK($B403),,HLOOKUP($C599,[1]Indices!$2:$1193,MATCH(DATE(YEAR(GK$574),MONTH(GK$574)+$E403,1),[1]Indices!$A$2:$A$639,0)+700,FALSE))</f>
        <v>#N/A</v>
      </c>
      <c r="GL599" s="6" t="e">
        <f>IF(ISBLANK($B403),,HLOOKUP($C599,[1]Indices!$2:$1193,MATCH(DATE(YEAR(GL$574),MONTH(GL$574)+$E403,1),[1]Indices!$A$2:$A$639,0)+700,FALSE))</f>
        <v>#N/A</v>
      </c>
      <c r="GM599" s="6" t="e">
        <f>IF(ISBLANK($B403),,HLOOKUP($C599,[1]Indices!$2:$1193,MATCH(DATE(YEAR(GM$574),MONTH(GM$574)+$E403,1),[1]Indices!$A$2:$A$639,0)+700,FALSE))</f>
        <v>#N/A</v>
      </c>
      <c r="GN599" s="6" t="e">
        <f>IF(ISBLANK($B403),,HLOOKUP($C599,[1]Indices!$2:$1193,MATCH(DATE(YEAR(GN$574),MONTH(GN$574)+$E403,1),[1]Indices!$A$2:$A$639,0)+700,FALSE))</f>
        <v>#N/A</v>
      </c>
      <c r="GO599" s="6" t="e">
        <f>IF(ISBLANK($B403),,HLOOKUP($C599,[1]Indices!$2:$1193,MATCH(DATE(YEAR(GO$574),MONTH(GO$574)+$E403,1),[1]Indices!$A$2:$A$639,0)+700,FALSE))</f>
        <v>#N/A</v>
      </c>
      <c r="GP599" s="6" t="e">
        <f>IF(ISBLANK($B403),,HLOOKUP($C599,[1]Indices!$2:$1193,MATCH(DATE(YEAR(GP$574),MONTH(GP$574)+$E403,1),[1]Indices!$A$2:$A$639,0)+700,FALSE))</f>
        <v>#N/A</v>
      </c>
      <c r="GQ599" s="6" t="e">
        <f>IF(ISBLANK($B403),,HLOOKUP($C599,[1]Indices!$2:$1193,MATCH(DATE(YEAR(GQ$574),MONTH(GQ$574)+$E403,1),[1]Indices!$A$2:$A$639,0)+700,FALSE))</f>
        <v>#N/A</v>
      </c>
      <c r="GR599" s="6" t="e">
        <f>IF(ISBLANK($B403),,HLOOKUP($C599,[1]Indices!$2:$1193,MATCH(DATE(YEAR(GR$574),MONTH(GR$574)+$E403,1),[1]Indices!$A$2:$A$639,0)+700,FALSE))</f>
        <v>#N/A</v>
      </c>
      <c r="GS599" s="6" t="e">
        <f>IF(ISBLANK($B403),,HLOOKUP($C599,[1]Indices!$2:$1193,MATCH(DATE(YEAR(GS$574),MONTH(GS$574)+$E403,1),[1]Indices!$A$2:$A$639,0)+700,FALSE))</f>
        <v>#N/A</v>
      </c>
      <c r="GT599" s="6" t="e">
        <f>IF(ISBLANK($B403),,HLOOKUP($C599,[1]Indices!$2:$1193,MATCH(DATE(YEAR(GT$574),MONTH(GT$574)+$E403,1),[1]Indices!$A$2:$A$639,0)+700,FALSE))</f>
        <v>#N/A</v>
      </c>
      <c r="GU599" s="6" t="e">
        <f>IF(ISBLANK($B403),,HLOOKUP($C599,[1]Indices!$2:$1193,MATCH(DATE(YEAR(GU$574),MONTH(GU$574)+$E403,1),[1]Indices!$A$2:$A$639,0)+700,FALSE))</f>
        <v>#N/A</v>
      </c>
      <c r="GV599" s="6" t="e">
        <f>IF(ISBLANK($B403),,HLOOKUP($C599,[1]Indices!$2:$1193,MATCH(DATE(YEAR(GV$574),MONTH(GV$574)+$E403,1),[1]Indices!$A$2:$A$639,0)+700,FALSE))</f>
        <v>#N/A</v>
      </c>
      <c r="GW599" s="6" t="e">
        <f>IF(ISBLANK($B403),,HLOOKUP($C599,[1]Indices!$2:$1193,MATCH(DATE(YEAR(GW$574),MONTH(GW$574)+$E403,1),[1]Indices!$A$2:$A$639,0)+700,FALSE))</f>
        <v>#N/A</v>
      </c>
      <c r="GX599" s="6" t="e">
        <f>IF(ISBLANK($B403),,HLOOKUP($C599,[1]Indices!$2:$1193,MATCH(DATE(YEAR(GX$574),MONTH(GX$574)+$E403,1),[1]Indices!$A$2:$A$639,0)+700,FALSE))</f>
        <v>#N/A</v>
      </c>
      <c r="GY599" s="6" t="e">
        <f>IF(ISBLANK($B403),,HLOOKUP($C599,[1]Indices!$2:$1193,MATCH(DATE(YEAR(GY$574),MONTH(GY$574)+$E403,1),[1]Indices!$A$2:$A$639,0)+700,FALSE))</f>
        <v>#N/A</v>
      </c>
      <c r="GZ599" s="6" t="e">
        <f>IF(ISBLANK($B403),,HLOOKUP($C599,[1]Indices!$2:$1193,MATCH(DATE(YEAR(GZ$574),MONTH(GZ$574)+$E403,1),[1]Indices!$A$2:$A$639,0)+700,FALSE))</f>
        <v>#N/A</v>
      </c>
      <c r="HA599" s="6" t="e">
        <f>IF(ISBLANK($B403),,HLOOKUP($C599,[1]Indices!$2:$1193,MATCH(DATE(YEAR(HA$574),MONTH(HA$574)+$E403,1),[1]Indices!$A$2:$A$639,0)+700,FALSE))</f>
        <v>#N/A</v>
      </c>
      <c r="HB599" s="6" t="e">
        <f>IF(ISBLANK($B403),,HLOOKUP($C599,[1]Indices!$2:$1193,MATCH(DATE(YEAR(HB$574),MONTH(HB$574)+$E403,1),[1]Indices!$A$2:$A$639,0)+700,FALSE))</f>
        <v>#N/A</v>
      </c>
      <c r="HC599" s="6" t="e">
        <f>IF(ISBLANK($B403),,HLOOKUP($C599,[1]Indices!$2:$1193,MATCH(DATE(YEAR(HC$574),MONTH(HC$574)+$E403,1),[1]Indices!$A$2:$A$639,0)+700,FALSE))</f>
        <v>#N/A</v>
      </c>
      <c r="HD599" s="6" t="e">
        <f>IF(ISBLANK($B403),,HLOOKUP($C599,[1]Indices!$2:$1193,MATCH(DATE(YEAR(HD$574),MONTH(HD$574)+$E403,1),[1]Indices!$A$2:$A$639,0)+700,FALSE))</f>
        <v>#N/A</v>
      </c>
      <c r="HE599" s="6" t="e">
        <f>IF(ISBLANK($B403),,HLOOKUP($C599,[1]Indices!$2:$1193,MATCH(DATE(YEAR(HE$574),MONTH(HE$574)+$E403,1),[1]Indices!$A$2:$A$639,0)+700,FALSE))</f>
        <v>#N/A</v>
      </c>
      <c r="HF599" s="6" t="e">
        <f>IF(ISBLANK($B403),,HLOOKUP($C599,[1]Indices!$2:$1193,MATCH(DATE(YEAR(HF$574),MONTH(HF$574)+$E403,1),[1]Indices!$A$2:$A$639,0)+700,FALSE))</f>
        <v>#N/A</v>
      </c>
      <c r="HG599" s="6" t="e">
        <f>IF(ISBLANK($B403),,HLOOKUP($C599,[1]Indices!$2:$1193,MATCH(DATE(YEAR(HG$574),MONTH(HG$574)+$E403,1),[1]Indices!$A$2:$A$639,0)+700,FALSE))</f>
        <v>#N/A</v>
      </c>
      <c r="HH599" s="6" t="e">
        <f>IF(ISBLANK($B403),,HLOOKUP($C599,[1]Indices!$2:$1193,MATCH(DATE(YEAR(HH$574),MONTH(HH$574)+$E403,1),[1]Indices!$A$2:$A$639,0)+700,FALSE))</f>
        <v>#N/A</v>
      </c>
      <c r="HI599" s="6" t="e">
        <f>IF(ISBLANK($B403),,HLOOKUP($C599,[1]Indices!$2:$1193,MATCH(DATE(YEAR(HI$574),MONTH(HI$574)+$E403,1),[1]Indices!$A$2:$A$639,0)+700,FALSE))</f>
        <v>#N/A</v>
      </c>
      <c r="HJ599" s="6" t="e">
        <f>IF(ISBLANK($B403),,HLOOKUP($C599,[1]Indices!$2:$1193,MATCH(DATE(YEAR(HJ$574),MONTH(HJ$574)+$E403,1),[1]Indices!$A$2:$A$639,0)+700,FALSE))</f>
        <v>#N/A</v>
      </c>
      <c r="HK599" s="6" t="e">
        <f>IF(ISBLANK($B403),,HLOOKUP($C599,[1]Indices!$2:$1193,MATCH(DATE(YEAR(HK$574),MONTH(HK$574)+$E403,1),[1]Indices!$A$2:$A$639,0)+700,FALSE))</f>
        <v>#N/A</v>
      </c>
      <c r="HL599" s="6" t="e">
        <f>IF(ISBLANK($B403),,HLOOKUP($C599,[1]Indices!$2:$1193,MATCH(DATE(YEAR(HL$574),MONTH(HL$574)+$E403,1),[1]Indices!$A$2:$A$639,0)+700,FALSE))</f>
        <v>#N/A</v>
      </c>
      <c r="HM599" s="6" t="e">
        <f>IF(ISBLANK($B403),,HLOOKUP($C599,[1]Indices!$2:$1193,MATCH(DATE(YEAR(HM$574),MONTH(HM$574)+$E403,1),[1]Indices!$A$2:$A$639,0)+700,FALSE))</f>
        <v>#N/A</v>
      </c>
      <c r="HN599" s="6" t="e">
        <f>IF(ISBLANK($B403),,HLOOKUP($C599,[1]Indices!$2:$1193,MATCH(DATE(YEAR(HN$574),MONTH(HN$574)+$E403,1),[1]Indices!$A$2:$A$639,0)+700,FALSE))</f>
        <v>#N/A</v>
      </c>
      <c r="HO599" s="6" t="e">
        <f>IF(ISBLANK($B403),,HLOOKUP($C599,[1]Indices!$2:$1193,MATCH(DATE(YEAR(HO$574),MONTH(HO$574)+$E403,1),[1]Indices!$A$2:$A$639,0)+700,FALSE))</f>
        <v>#N/A</v>
      </c>
      <c r="HP599" s="6" t="e">
        <f>IF(ISBLANK($B403),,HLOOKUP($C599,[1]Indices!$2:$1193,MATCH(DATE(YEAR(HP$574),MONTH(HP$574)+$E403,1),[1]Indices!$A$2:$A$639,0)+700,FALSE))</f>
        <v>#N/A</v>
      </c>
      <c r="HQ599" s="6" t="e">
        <f>IF(ISBLANK($B403),,HLOOKUP($C599,[1]Indices!$2:$1193,MATCH(DATE(YEAR(HQ$574),MONTH(HQ$574)+$E403,1),[1]Indices!$A$2:$A$639,0)+700,FALSE))</f>
        <v>#N/A</v>
      </c>
      <c r="HR599" s="6" t="e">
        <f>IF(ISBLANK($B403),,HLOOKUP($C599,[1]Indices!$2:$1193,MATCH(DATE(YEAR(HR$574),MONTH(HR$574)+$E403,1),[1]Indices!$A$2:$A$639,0)+700,FALSE))</f>
        <v>#N/A</v>
      </c>
      <c r="HS599" s="6" t="e">
        <f>IF(ISBLANK($B403),,HLOOKUP($C599,[1]Indices!$2:$1193,MATCH(DATE(YEAR(HS$574),MONTH(HS$574)+$E403,1),[1]Indices!$A$2:$A$639,0)+700,FALSE))</f>
        <v>#N/A</v>
      </c>
      <c r="HT599" s="6" t="e">
        <f>IF(ISBLANK($B403),,HLOOKUP($C599,[1]Indices!$2:$1193,MATCH(DATE(YEAR(HT$574),MONTH(HT$574)+$E403,1),[1]Indices!$A$2:$A$639,0)+700,FALSE))</f>
        <v>#N/A</v>
      </c>
      <c r="HU599" s="6" t="e">
        <f>IF(ISBLANK($B403),,HLOOKUP($C599,[1]Indices!$2:$1193,MATCH(DATE(YEAR(HU$574),MONTH(HU$574)+$E403,1),[1]Indices!$A$2:$A$639,0)+700,FALSE))</f>
        <v>#N/A</v>
      </c>
      <c r="HV599" s="6" t="e">
        <f>IF(ISBLANK($B403),,HLOOKUP($C599,[1]Indices!$2:$1193,MATCH(DATE(YEAR(HV$574),MONTH(HV$574)+$E403,1),[1]Indices!$A$2:$A$639,0)+700,FALSE))</f>
        <v>#N/A</v>
      </c>
      <c r="HW599" s="6" t="e">
        <f>IF(ISBLANK($B403),,HLOOKUP($C599,[1]Indices!$2:$1193,MATCH(DATE(YEAR(HW$574),MONTH(HW$574)+$E403,1),[1]Indices!$A$2:$A$639,0)+700,FALSE))</f>
        <v>#N/A</v>
      </c>
      <c r="HX599" s="6" t="e">
        <f>IF(ISBLANK($B403),,HLOOKUP($C599,[1]Indices!$2:$1193,MATCH(DATE(YEAR(HX$574),MONTH(HX$574)+$E403,1),[1]Indices!$A$2:$A$639,0)+700,FALSE))</f>
        <v>#N/A</v>
      </c>
      <c r="HY599" s="6" t="e">
        <f>IF(ISBLANK($B403),,HLOOKUP($C599,[1]Indices!$2:$1193,MATCH(DATE(YEAR(HY$574),MONTH(HY$574)+$E403,1),[1]Indices!$A$2:$A$639,0)+700,FALSE))</f>
        <v>#N/A</v>
      </c>
      <c r="HZ599" s="6" t="e">
        <f>IF(ISBLANK($B403),,HLOOKUP($C599,[1]Indices!$2:$1193,MATCH(DATE(YEAR(HZ$574),MONTH(HZ$574)+$E403,1),[1]Indices!$A$2:$A$639,0)+700,FALSE))</f>
        <v>#N/A</v>
      </c>
      <c r="IA599" s="6" t="e">
        <f>IF(ISBLANK($B403),,HLOOKUP($C599,[1]Indices!$2:$1193,MATCH(DATE(YEAR(IA$574),MONTH(IA$574)+$E403,1),[1]Indices!$A$2:$A$639,0)+700,FALSE))</f>
        <v>#N/A</v>
      </c>
      <c r="IB599" s="6" t="e">
        <f>IF(ISBLANK($B403),,HLOOKUP($C599,[1]Indices!$2:$1193,MATCH(DATE(YEAR(IB$574),MONTH(IB$574)+$E403,1),[1]Indices!$A$2:$A$639,0)+700,FALSE))</f>
        <v>#N/A</v>
      </c>
      <c r="IC599" s="6" t="e">
        <f>IF(ISBLANK($B403),,HLOOKUP($C599,[1]Indices!$2:$1193,MATCH(DATE(YEAR(IC$574),MONTH(IC$574)+$E403,1),[1]Indices!$A$2:$A$639,0)+700,FALSE))</f>
        <v>#N/A</v>
      </c>
      <c r="ID599" s="6" t="e">
        <f>IF(ISBLANK($B403),,HLOOKUP($C599,[1]Indices!$2:$1193,MATCH(DATE(YEAR(ID$574),MONTH(ID$574)+$E403,1),[1]Indices!$A$2:$A$639,0)+700,FALSE))</f>
        <v>#N/A</v>
      </c>
      <c r="IE599" s="6" t="e">
        <f>IF(ISBLANK($B403),,HLOOKUP($C599,[1]Indices!$2:$1193,MATCH(DATE(YEAR(IE$574),MONTH(IE$574)+$E403,1),[1]Indices!$A$2:$A$639,0)+700,FALSE))</f>
        <v>#REF!</v>
      </c>
      <c r="IF599" s="6" t="e">
        <f>IF(ISBLANK($B403),,HLOOKUP($C599,[1]Indices!$2:$1193,MATCH(DATE(YEAR(IF$574),MONTH(IF$574)+$E403,1),[1]Indices!$A$2:$A$639,0)+700,FALSE))</f>
        <v>#REF!</v>
      </c>
      <c r="IG599" s="6" t="e">
        <f>IF(ISBLANK($B403),,HLOOKUP($C599,[1]Indices!$2:$1193,MATCH(DATE(YEAR(IG$574),MONTH(IG$574)+$E403,1),[1]Indices!$A$2:$A$639,0)+700,FALSE))</f>
        <v>#REF!</v>
      </c>
      <c r="IH599" s="6" t="e">
        <f>IF(ISBLANK($B403),,HLOOKUP($C599,[1]Indices!$2:$1193,MATCH(DATE(YEAR(IH$574),MONTH(IH$574)+$E403,1),[1]Indices!$A$2:$A$639,0)+700,FALSE))</f>
        <v>#REF!</v>
      </c>
      <c r="II599" s="6" t="e">
        <f>IF(ISBLANK($B403),,HLOOKUP($C599,[1]Indices!$2:$1193,MATCH(DATE(YEAR(II$574),MONTH(II$574)+$E403,1),[1]Indices!$A$2:$A$639,0)+700,FALSE))</f>
        <v>#REF!</v>
      </c>
      <c r="IJ599" s="6" t="e">
        <f>IF(ISBLANK($B403),,HLOOKUP($C599,[1]Indices!$2:$1193,MATCH(DATE(YEAR(IJ$574),MONTH(IJ$574)+$E403,1),[1]Indices!$A$2:$A$639,0)+700,FALSE))</f>
        <v>#REF!</v>
      </c>
    </row>
    <row r="600" spans="1:244" ht="12" hidden="1" customHeight="1" x14ac:dyDescent="0.25">
      <c r="C600" s="7">
        <f>C404</f>
        <v>0</v>
      </c>
      <c r="D600" s="6">
        <f>IF(ISBLANK($B404),,HLOOKUP($C600,[1]Indices!$2:$1193,MATCH(D$574,[1]Indices!$A$2:$A$639,0)+700,FALSE))</f>
        <v>0</v>
      </c>
      <c r="E600" s="6">
        <f>IF(ISBLANK($B404),,HLOOKUP($C600,[1]Indices!$2:$1193,MATCH(E$574,[1]Indices!$A$2:$A$639,0)+700,FALSE))</f>
        <v>0</v>
      </c>
      <c r="F600" s="6">
        <f>IF(ISBLANK($B404),,HLOOKUP($C600,[1]Indices!$2:$1193,MATCH(F$574,[1]Indices!$A$2:$A$639,0)+700,FALSE))</f>
        <v>0</v>
      </c>
      <c r="G600" s="6">
        <f>IF(ISBLANK($B404),,HLOOKUP($C600,[1]Indices!$2:$1193,MATCH(G$574,[1]Indices!$A$2:$A$639,0)+700,FALSE))</f>
        <v>0</v>
      </c>
      <c r="H600" s="6">
        <f>IF(ISBLANK($B404),,HLOOKUP($C600,[1]Indices!$2:$1193,MATCH(H$574,[1]Indices!$A$2:$A$639,0)+700,FALSE))</f>
        <v>0</v>
      </c>
      <c r="I600" s="6">
        <f>IF(ISBLANK($B404),,HLOOKUP($C600,[1]Indices!$2:$1193,MATCH(I$574,[1]Indices!$A$2:$A$639,0)+700,FALSE))</f>
        <v>0</v>
      </c>
      <c r="J600" s="6">
        <f>IF(ISBLANK($B404),,HLOOKUP($C600,[1]Indices!$2:$1193,MATCH(J$574,[1]Indices!$A$2:$A$639,0)+700,FALSE))</f>
        <v>0</v>
      </c>
      <c r="K600" s="6">
        <f>IF(ISBLANK($B404),,HLOOKUP($C600,[1]Indices!$2:$1193,MATCH(K$574,[1]Indices!$A$2:$A$639,0)+700,FALSE))</f>
        <v>0</v>
      </c>
      <c r="L600" s="6">
        <f>IF(ISBLANK($B404),,HLOOKUP($C600,[1]Indices!$2:$1193,MATCH(L$574,[1]Indices!$A$2:$A$639,0)+700,FALSE))</f>
        <v>0</v>
      </c>
      <c r="M600" s="6">
        <f>IF(ISBLANK($B404),,HLOOKUP($C600,[1]Indices!$2:$1193,MATCH(M$574,[1]Indices!$A$2:$A$639,0)+700,FALSE))</f>
        <v>0</v>
      </c>
      <c r="N600" s="6">
        <f>IF(ISBLANK($B404),,HLOOKUP($C600,[1]Indices!$2:$1193,MATCH(N$574,[1]Indices!$A$2:$A$639,0)+700,FALSE))</f>
        <v>0</v>
      </c>
      <c r="O600" s="6">
        <f>IF(ISBLANK($B404),,HLOOKUP($C600,[1]Indices!$2:$1193,MATCH(O$574,[1]Indices!$A$2:$A$639,0)+700,FALSE))</f>
        <v>0</v>
      </c>
      <c r="P600" s="11"/>
      <c r="Q600" s="6">
        <f>IF(ISBLANK($B404),,HLOOKUP($C600,[1]Indices!$2:$1193,MATCH(DATE(YEAR(Q$574),MONTH(Q$574)+$E404,1),[1]Indices!$A$2:$A$639,0)+700,FALSE))</f>
        <v>0</v>
      </c>
      <c r="R600" s="6">
        <f>IF(ISBLANK($B404),,HLOOKUP($C600,[1]Indices!$2:$1193,MATCH(DATE(YEAR(R$574),MONTH(R$574)+$E404,1),[1]Indices!$A$2:$A$639,0)+700,FALSE))</f>
        <v>0</v>
      </c>
      <c r="S600" s="6">
        <f>IF(ISBLANK($B404),,HLOOKUP($C600,[1]Indices!$2:$1193,MATCH(DATE(YEAR(S$574),MONTH(S$574)+$E404,1),[1]Indices!$A$2:$A$639,0)+700,FALSE))</f>
        <v>0</v>
      </c>
      <c r="T600" s="6">
        <f>IF(ISBLANK($B404),,HLOOKUP($C600,[1]Indices!$2:$1193,MATCH(DATE(YEAR(T$574),MONTH(T$574)+$E404,1),[1]Indices!$A$2:$A$639,0)+700,FALSE))</f>
        <v>0</v>
      </c>
      <c r="U600" s="6">
        <f>IF(ISBLANK($B404),,HLOOKUP($C600,[1]Indices!$2:$1193,MATCH(DATE(YEAR(U$574),MONTH(U$574)+$E404,1),[1]Indices!$A$2:$A$639,0)+700,FALSE))</f>
        <v>0</v>
      </c>
      <c r="V600" s="6">
        <f>IF(ISBLANK($B404),,HLOOKUP($C600,[1]Indices!$2:$1193,MATCH(DATE(YEAR(V$574),MONTH(V$574)+$E404,1),[1]Indices!$A$2:$A$639,0)+700,FALSE))</f>
        <v>0</v>
      </c>
      <c r="W600" s="6">
        <f>IF(ISBLANK($B404),,HLOOKUP($C600,[1]Indices!$2:$1193,MATCH(DATE(YEAR(W$574),MONTH(W$574)+$E404,1),[1]Indices!$A$2:$A$639,0)+700,FALSE))</f>
        <v>0</v>
      </c>
      <c r="X600" s="6">
        <f>IF(ISBLANK($B404),,HLOOKUP($C600,[1]Indices!$2:$1193,MATCH(DATE(YEAR(X$574),MONTH(X$574)+$E404,1),[1]Indices!$A$2:$A$639,0)+700,FALSE))</f>
        <v>0</v>
      </c>
      <c r="Y600" s="6">
        <f>IF(ISBLANK($B404),,HLOOKUP($C600,[1]Indices!$2:$1193,MATCH(DATE(YEAR(Y$574),MONTH(Y$574)+$E404,1),[1]Indices!$A$2:$A$639,0)+700,FALSE))</f>
        <v>0</v>
      </c>
      <c r="Z600" s="6">
        <f>IF(ISBLANK($B404),,HLOOKUP($C600,[1]Indices!$2:$1193,MATCH(DATE(YEAR(Z$574),MONTH(Z$574)+$E404,1),[1]Indices!$A$2:$A$639,0)+700,FALSE))</f>
        <v>0</v>
      </c>
      <c r="AA600" s="6">
        <f>IF(ISBLANK($B404),,HLOOKUP($C600,[1]Indices!$2:$1193,MATCH(DATE(YEAR(AA$574),MONTH(AA$574)+$E404,1),[1]Indices!$A$2:$A$639,0)+700,FALSE))</f>
        <v>0</v>
      </c>
      <c r="AB600" s="6">
        <f>IF(ISBLANK($B404),,HLOOKUP($C600,[1]Indices!$2:$1193,MATCH(DATE(YEAR(AB$574),MONTH(AB$574)+$E404,1),[1]Indices!$A$2:$A$639,0)+700,FALSE))</f>
        <v>0</v>
      </c>
      <c r="AC600" s="6">
        <f>IF(ISBLANK($B404),,HLOOKUP($C600,[1]Indices!$2:$1193,MATCH(DATE(YEAR(AC$574),MONTH(AC$574)+$E404,1),[1]Indices!$A$2:$A$639,0)+700,FALSE))</f>
        <v>0</v>
      </c>
      <c r="AD600" s="6">
        <f>IF(ISBLANK($B404),,HLOOKUP($C600,[1]Indices!$2:$1193,MATCH(DATE(YEAR(AD$574),MONTH(AD$574)+$E404,1),[1]Indices!$A$2:$A$639,0)+700,FALSE))</f>
        <v>0</v>
      </c>
      <c r="AE600" s="6">
        <f>IF(ISBLANK($B404),,HLOOKUP($C600,[1]Indices!$2:$1193,MATCH(DATE(YEAR(AE$574),MONTH(AE$574)+$E404,1),[1]Indices!$A$2:$A$639,0)+700,FALSE))</f>
        <v>0</v>
      </c>
      <c r="AF600" s="6">
        <f>IF(ISBLANK($B404),,HLOOKUP($C600,[1]Indices!$2:$1193,MATCH(DATE(YEAR(AF$574),MONTH(AF$574)+$E404,1),[1]Indices!$A$2:$A$639,0)+700,FALSE))</f>
        <v>0</v>
      </c>
      <c r="AG600" s="6">
        <f>IF(ISBLANK($B404),,HLOOKUP($C600,[1]Indices!$2:$1193,MATCH(DATE(YEAR(AG$574),MONTH(AG$574)+$E404,1),[1]Indices!$A$2:$A$639,0)+700,FALSE))</f>
        <v>0</v>
      </c>
      <c r="AH600" s="6">
        <f>IF(ISBLANK($B404),,HLOOKUP($C600,[1]Indices!$2:$1193,MATCH(DATE(YEAR(AH$574),MONTH(AH$574)+$E404,1),[1]Indices!$A$2:$A$639,0)+700,FALSE))</f>
        <v>0</v>
      </c>
      <c r="AI600" s="6">
        <f>IF(ISBLANK($B404),,HLOOKUP($C600,[1]Indices!$2:$1193,MATCH(DATE(YEAR(AI$574),MONTH(AI$574)+$E404,1),[1]Indices!$A$2:$A$639,0)+700,FALSE))</f>
        <v>0</v>
      </c>
      <c r="AJ600" s="6">
        <f>IF(ISBLANK($B404),,HLOOKUP($C600,[1]Indices!$2:$1193,MATCH(DATE(YEAR(AJ$574),MONTH(AJ$574)+$E404,1),[1]Indices!$A$2:$A$639,0)+700,FALSE))</f>
        <v>0</v>
      </c>
      <c r="AK600" s="6">
        <f>IF(ISBLANK($B404),,HLOOKUP($C600,[1]Indices!$2:$1193,MATCH(DATE(YEAR(AK$574),MONTH(AK$574)+$E404,1),[1]Indices!$A$2:$A$639,0)+700,FALSE))</f>
        <v>0</v>
      </c>
      <c r="AL600" s="6">
        <f>IF(ISBLANK($B404),,HLOOKUP($C600,[1]Indices!$2:$1193,MATCH(DATE(YEAR(AL$574),MONTH(AL$574)+$E404,1),[1]Indices!$A$2:$A$639,0)+700,FALSE))</f>
        <v>0</v>
      </c>
      <c r="AM600" s="6">
        <f>IF(ISBLANK($B404),,HLOOKUP($C600,[1]Indices!$2:$1193,MATCH(DATE(YEAR(AM$574),MONTH(AM$574)+$E404,1),[1]Indices!$A$2:$A$639,0)+700,FALSE))</f>
        <v>0</v>
      </c>
      <c r="AN600" s="6">
        <f>IF(ISBLANK($B404),,HLOOKUP($C600,[1]Indices!$2:$1193,MATCH(DATE(YEAR(AN$574),MONTH(AN$574)+$E404,1),[1]Indices!$A$2:$A$639,0)+700,FALSE))</f>
        <v>0</v>
      </c>
      <c r="AO600" s="6">
        <f>IF(ISBLANK($B404),,HLOOKUP($C600,[1]Indices!$2:$1193,MATCH(DATE(YEAR(AO$574),MONTH(AO$574)+$E404,1),[1]Indices!$A$2:$A$639,0)+700,FALSE))</f>
        <v>0</v>
      </c>
      <c r="AP600" s="6">
        <f>IF(ISBLANK($B404),,HLOOKUP($C600,[1]Indices!$2:$1193,MATCH(DATE(YEAR(AP$574),MONTH(AP$574)+$E404,1),[1]Indices!$A$2:$A$639,0)+700,FALSE))</f>
        <v>0</v>
      </c>
      <c r="AQ600" s="6">
        <f>IF(ISBLANK($B404),,HLOOKUP($C600,[1]Indices!$2:$1193,MATCH(DATE(YEAR(AQ$574),MONTH(AQ$574)+$E404,1),[1]Indices!$A$2:$A$639,0)+700,FALSE))</f>
        <v>0</v>
      </c>
      <c r="AR600" s="6">
        <f>IF(ISBLANK($B404),,HLOOKUP($C600,[1]Indices!$2:$1193,MATCH(DATE(YEAR(AR$574),MONTH(AR$574)+$E404,1),[1]Indices!$A$2:$A$639,0)+700,FALSE))</f>
        <v>0</v>
      </c>
      <c r="AS600" s="6">
        <f>IF(ISBLANK($B404),,HLOOKUP($C600,[1]Indices!$2:$1193,MATCH(DATE(YEAR(AS$574),MONTH(AS$574)+$E404,1),[1]Indices!$A$2:$A$639,0)+700,FALSE))</f>
        <v>0</v>
      </c>
      <c r="AT600" s="6">
        <f>IF(ISBLANK($B404),,HLOOKUP($C600,[1]Indices!$2:$1193,MATCH(DATE(YEAR(AT$574),MONTH(AT$574)+$E404,1),[1]Indices!$A$2:$A$639,0)+700,FALSE))</f>
        <v>0</v>
      </c>
      <c r="AU600" s="6">
        <f>IF(ISBLANK($B404),,HLOOKUP($C600,[1]Indices!$2:$1193,MATCH(DATE(YEAR(AU$574),MONTH(AU$574)+$E404,1),[1]Indices!$A$2:$A$639,0)+700,FALSE))</f>
        <v>0</v>
      </c>
      <c r="AV600" s="6">
        <f>IF(ISBLANK($B404),,HLOOKUP($C600,[1]Indices!$2:$1193,MATCH(DATE(YEAR(AV$574),MONTH(AV$574)+$E404,1),[1]Indices!$A$2:$A$639,0)+700,FALSE))</f>
        <v>0</v>
      </c>
      <c r="AW600" s="6">
        <f>IF(ISBLANK($B404),,HLOOKUP($C600,[1]Indices!$2:$1193,MATCH(DATE(YEAR(AW$574),MONTH(AW$574)+$E404,1),[1]Indices!$A$2:$A$639,0)+700,FALSE))</f>
        <v>0</v>
      </c>
      <c r="AX600" s="6">
        <f>IF(ISBLANK($B404),,HLOOKUP($C600,[1]Indices!$2:$1193,MATCH(DATE(YEAR(AX$574),MONTH(AX$574)+$E404,1),[1]Indices!$A$2:$A$639,0)+700,FALSE))</f>
        <v>0</v>
      </c>
      <c r="AY600" s="6">
        <f>IF(ISBLANK($B404),,HLOOKUP($C600,[1]Indices!$2:$1193,MATCH(DATE(YEAR(AY$574),MONTH(AY$574)+$E404,1),[1]Indices!$A$2:$A$639,0)+700,FALSE))</f>
        <v>0</v>
      </c>
      <c r="AZ600" s="6">
        <f>IF(ISBLANK($B404),,HLOOKUP($C600,[1]Indices!$2:$1193,MATCH(DATE(YEAR(AZ$574),MONTH(AZ$574)+$E404,1),[1]Indices!$A$2:$A$639,0)+700,FALSE))</f>
        <v>0</v>
      </c>
      <c r="BA600" s="6">
        <f>IF(ISBLANK($B404),,HLOOKUP($C600,[1]Indices!$2:$1193,MATCH(DATE(YEAR(BA$574),MONTH(BA$574)+$E404,1),[1]Indices!$A$2:$A$639,0)+700,FALSE))</f>
        <v>0</v>
      </c>
      <c r="BB600" s="6">
        <f>IF(ISBLANK($B404),,HLOOKUP($C600,[1]Indices!$2:$1193,MATCH(DATE(YEAR(BB$574),MONTH(BB$574)+$E404,1),[1]Indices!$A$2:$A$639,0)+700,FALSE))</f>
        <v>0</v>
      </c>
      <c r="BC600" s="6">
        <f>IF(ISBLANK($B404),,HLOOKUP($C600,[1]Indices!$2:$1193,MATCH(DATE(YEAR(BC$574),MONTH(BC$574)+$E404,1),[1]Indices!$A$2:$A$639,0)+700,FALSE))</f>
        <v>0</v>
      </c>
      <c r="BD600" s="6">
        <f>IF(ISBLANK($B404),,HLOOKUP($C600,[1]Indices!$2:$1193,MATCH(DATE(YEAR(BD$574),MONTH(BD$574)+$E404,1),[1]Indices!$A$2:$A$639,0)+700,FALSE))</f>
        <v>0</v>
      </c>
      <c r="BE600" s="6">
        <f>IF(ISBLANK($B404),,HLOOKUP($C600,[1]Indices!$2:$1193,MATCH(DATE(YEAR(BE$574),MONTH(BE$574)+$E404,1),[1]Indices!$A$2:$A$639,0)+700,FALSE))</f>
        <v>0</v>
      </c>
      <c r="BF600" s="6">
        <f>IF(ISBLANK($B404),,HLOOKUP($C600,[1]Indices!$2:$1193,MATCH(DATE(YEAR(BF$574),MONTH(BF$574)+$E404,1),[1]Indices!$A$2:$A$639,0)+700,FALSE))</f>
        <v>0</v>
      </c>
      <c r="BG600" s="6">
        <f>IF(ISBLANK($B404),,HLOOKUP($C600,[1]Indices!$2:$1193,MATCH(DATE(YEAR(BG$574),MONTH(BG$574)+$E404,1),[1]Indices!$A$2:$A$639,0)+700,FALSE))</f>
        <v>0</v>
      </c>
      <c r="BH600" s="6">
        <f>IF(ISBLANK($B404),,HLOOKUP($C600,[1]Indices!$2:$1193,MATCH(DATE(YEAR(BH$574),MONTH(BH$574)+$E404,1),[1]Indices!$A$2:$A$639,0)+700,FALSE))</f>
        <v>0</v>
      </c>
      <c r="BI600" s="6">
        <f>IF(ISBLANK($B404),,HLOOKUP($C600,[1]Indices!$2:$1193,MATCH(DATE(YEAR(BI$574),MONTH(BI$574)+$E404,1),[1]Indices!$A$2:$A$639,0)+700,FALSE))</f>
        <v>0</v>
      </c>
      <c r="BJ600" s="6">
        <f>IF(ISBLANK($B404),,HLOOKUP($C600,[1]Indices!$2:$1193,MATCH(DATE(YEAR(BJ$574),MONTH(BJ$574)+$E404,1),[1]Indices!$A$2:$A$639,0)+700,FALSE))</f>
        <v>0</v>
      </c>
      <c r="BK600" s="6">
        <f>IF(ISBLANK($B404),,HLOOKUP($C600,[1]Indices!$2:$1193,MATCH(DATE(YEAR(BK$574),MONTH(BK$574)+$E404,1),[1]Indices!$A$2:$A$639,0)+700,FALSE))</f>
        <v>0</v>
      </c>
      <c r="BL600" s="6">
        <f>IF(ISBLANK($B404),,HLOOKUP($C600,[1]Indices!$2:$1193,MATCH(DATE(YEAR(BL$574),MONTH(BL$574)+$E404,1),[1]Indices!$A$2:$A$639,0)+700,FALSE))</f>
        <v>0</v>
      </c>
      <c r="BM600" s="6">
        <f>IF(ISBLANK($B404),,HLOOKUP($C600,[1]Indices!$2:$1193,MATCH(DATE(YEAR(BM$574),MONTH(BM$574)+$E404,1),[1]Indices!$A$2:$A$639,0)+700,FALSE))</f>
        <v>0</v>
      </c>
      <c r="BN600" s="6">
        <f>IF(ISBLANK($B404),,HLOOKUP($C600,[1]Indices!$2:$1193,MATCH(DATE(YEAR(BN$574),MONTH(BN$574)+$E404,1),[1]Indices!$A$2:$A$639,0)+700,FALSE))</f>
        <v>0</v>
      </c>
      <c r="BO600" s="6">
        <f>IF(ISBLANK($B404),,HLOOKUP($C600,[1]Indices!$2:$1193,MATCH(DATE(YEAR(BO$574),MONTH(BO$574)+$E404,1),[1]Indices!$A$2:$A$639,0)+700,FALSE))</f>
        <v>0</v>
      </c>
      <c r="BP600" s="6">
        <f>IF(ISBLANK($B404),,HLOOKUP($C600,[1]Indices!$2:$1193,MATCH(DATE(YEAR(BP$574),MONTH(BP$574)+$E404,1),[1]Indices!$A$2:$A$639,0)+700,FALSE))</f>
        <v>0</v>
      </c>
      <c r="BQ600" s="6">
        <f>IF(ISBLANK($B404),,HLOOKUP($C600,[1]Indices!$2:$1193,MATCH(DATE(YEAR(BQ$574),MONTH(BQ$574)+$E404,1),[1]Indices!$A$2:$A$639,0)+700,FALSE))</f>
        <v>0</v>
      </c>
      <c r="BR600" s="6">
        <f>IF(ISBLANK($B404),,HLOOKUP($C600,[1]Indices!$2:$1193,MATCH(DATE(YEAR(BR$574),MONTH(BR$574)+$E404,1),[1]Indices!$A$2:$A$639,0)+700,FALSE))</f>
        <v>0</v>
      </c>
      <c r="BS600" s="6">
        <f>IF(ISBLANK($B404),,HLOOKUP($C600,[1]Indices!$2:$1193,MATCH(DATE(YEAR(BS$574),MONTH(BS$574)+$E404,1),[1]Indices!$A$2:$A$639,0)+700,FALSE))</f>
        <v>0</v>
      </c>
      <c r="BT600" s="6">
        <f>IF(ISBLANK($B404),,HLOOKUP($C600,[1]Indices!$2:$1193,MATCH(DATE(YEAR(BT$574),MONTH(BT$574)+$E404,1),[1]Indices!$A$2:$A$639,0)+700,FALSE))</f>
        <v>0</v>
      </c>
      <c r="BU600" s="6">
        <f>IF(ISBLANK($B404),,HLOOKUP($C600,[1]Indices!$2:$1193,MATCH(DATE(YEAR(BU$574),MONTH(BU$574)+$E404,1),[1]Indices!$A$2:$A$639,0)+700,FALSE))</f>
        <v>0</v>
      </c>
      <c r="BV600" s="6">
        <f>IF(ISBLANK($B404),,HLOOKUP($C600,[1]Indices!$2:$1193,MATCH(DATE(YEAR(BV$574),MONTH(BV$574)+$E404,1),[1]Indices!$A$2:$A$639,0)+700,FALSE))</f>
        <v>0</v>
      </c>
      <c r="BW600" s="6">
        <f>IF(ISBLANK($B404),,HLOOKUP($C600,[1]Indices!$2:$1193,MATCH(DATE(YEAR(BW$574),MONTH(BW$574)+$E404,1),[1]Indices!$A$2:$A$639,0)+700,FALSE))</f>
        <v>0</v>
      </c>
      <c r="BX600" s="6">
        <f>IF(ISBLANK($B404),,HLOOKUP($C600,[1]Indices!$2:$1193,MATCH(DATE(YEAR(BX$574),MONTH(BX$574)+$E404,1),[1]Indices!$A$2:$A$639,0)+700,FALSE))</f>
        <v>0</v>
      </c>
      <c r="BY600" s="6">
        <f>IF(ISBLANK($B404),,HLOOKUP($C600,[1]Indices!$2:$1193,MATCH(DATE(YEAR(BY$574),MONTH(BY$574)+$E404,1),[1]Indices!$A$2:$A$639,0)+700,FALSE))</f>
        <v>0</v>
      </c>
      <c r="BZ600" s="6">
        <f>IF(ISBLANK($B404),,HLOOKUP($C600,[1]Indices!$2:$1193,MATCH(DATE(YEAR(BZ$574),MONTH(BZ$574)+$E404,1),[1]Indices!$A$2:$A$639,0)+700,FALSE))</f>
        <v>0</v>
      </c>
      <c r="CA600" s="6">
        <f>IF(ISBLANK($B404),,HLOOKUP($C600,[1]Indices!$2:$1193,MATCH(DATE(YEAR(CA$574),MONTH(CA$574)+$E404,1),[1]Indices!$A$2:$A$639,0)+700,FALSE))</f>
        <v>0</v>
      </c>
      <c r="CB600" s="6">
        <f>IF(ISBLANK($B404),,HLOOKUP($C600,[1]Indices!$2:$1193,MATCH(DATE(YEAR(CB$574),MONTH(CB$574)+$E404,1),[1]Indices!$A$2:$A$639,0)+700,FALSE))</f>
        <v>0</v>
      </c>
      <c r="CC600" s="6">
        <f>IF(ISBLANK($B404),,HLOOKUP($C600,[1]Indices!$2:$1193,MATCH(DATE(YEAR(CC$574),MONTH(CC$574)+$E404,1),[1]Indices!$A$2:$A$639,0)+700,FALSE))</f>
        <v>0</v>
      </c>
      <c r="CD600" s="6">
        <f>IF(ISBLANK($B404),,HLOOKUP($C600,[1]Indices!$2:$1193,MATCH(DATE(YEAR(CD$574),MONTH(CD$574)+$E404,1),[1]Indices!$A$2:$A$639,0)+700,FALSE))</f>
        <v>0</v>
      </c>
      <c r="CE600" s="6">
        <f>IF(ISBLANK($B404),,HLOOKUP($C600,[1]Indices!$2:$1193,MATCH(DATE(YEAR(CE$574),MONTH(CE$574)+$E404,1),[1]Indices!$A$2:$A$639,0)+700,FALSE))</f>
        <v>0</v>
      </c>
      <c r="CF600" s="6">
        <f>IF(ISBLANK($B404),,HLOOKUP($C600,[1]Indices!$2:$1193,MATCH(DATE(YEAR(CF$574),MONTH(CF$574)+$E404,1),[1]Indices!$A$2:$A$639,0)+700,FALSE))</f>
        <v>0</v>
      </c>
      <c r="CG600" s="6">
        <f>IF(ISBLANK($B404),,HLOOKUP($C600,[1]Indices!$2:$1193,MATCH(DATE(YEAR(CG$574),MONTH(CG$574)+$E404,1),[1]Indices!$A$2:$A$639,0)+700,FALSE))</f>
        <v>0</v>
      </c>
      <c r="CH600" s="6">
        <f>IF(ISBLANK($B404),,HLOOKUP($C600,[1]Indices!$2:$1193,MATCH(DATE(YEAR(CH$574),MONTH(CH$574)+$E404,1),[1]Indices!$A$2:$A$639,0)+700,FALSE))</f>
        <v>0</v>
      </c>
      <c r="CI600" s="6">
        <f>IF(ISBLANK($B404),,HLOOKUP($C600,[1]Indices!$2:$1193,MATCH(DATE(YEAR(CI$574),MONTH(CI$574)+$E404,1),[1]Indices!$A$2:$A$639,0)+700,FALSE))</f>
        <v>0</v>
      </c>
      <c r="CJ600" s="6">
        <f>IF(ISBLANK($B404),,HLOOKUP($C600,[1]Indices!$2:$1193,MATCH(DATE(YEAR(CJ$574),MONTH(CJ$574)+$E404,1),[1]Indices!$A$2:$A$639,0)+700,FALSE))</f>
        <v>0</v>
      </c>
      <c r="CK600" s="6">
        <f>IF(ISBLANK($B404),,HLOOKUP($C600,[1]Indices!$2:$1193,MATCH(DATE(YEAR(CK$574),MONTH(CK$574)+$E404,1),[1]Indices!$A$2:$A$639,0)+700,FALSE))</f>
        <v>0</v>
      </c>
      <c r="CL600" s="6">
        <f>IF(ISBLANK($B404),,HLOOKUP($C600,[1]Indices!$2:$1193,MATCH(DATE(YEAR(CL$574),MONTH(CL$574)+$E404,1),[1]Indices!$A$2:$A$639,0)+700,FALSE))</f>
        <v>0</v>
      </c>
      <c r="CM600" s="6">
        <f>IF(ISBLANK($B404),,HLOOKUP($C600,[1]Indices!$2:$1193,MATCH(DATE(YEAR(CM$574),MONTH(CM$574)+$E404,1),[1]Indices!$A$2:$A$639,0)+700,FALSE))</f>
        <v>0</v>
      </c>
      <c r="CN600" s="6">
        <f>IF(ISBLANK($B404),,HLOOKUP($C600,[1]Indices!$2:$1193,MATCH(DATE(YEAR(CN$574),MONTH(CN$574)+$E404,1),[1]Indices!$A$2:$A$639,0)+700,FALSE))</f>
        <v>0</v>
      </c>
      <c r="CO600" s="6">
        <f>IF(ISBLANK($B404),,HLOOKUP($C600,[1]Indices!$2:$1193,MATCH(DATE(YEAR(CO$574),MONTH(CO$574)+$E404,1),[1]Indices!$A$2:$A$639,0)+700,FALSE))</f>
        <v>0</v>
      </c>
      <c r="CP600" s="6">
        <f>IF(ISBLANK($B404),,HLOOKUP($C600,[1]Indices!$2:$1193,MATCH(DATE(YEAR(CP$574),MONTH(CP$574)+$E404,1),[1]Indices!$A$2:$A$639,0)+700,FALSE))</f>
        <v>0</v>
      </c>
      <c r="CQ600" s="6">
        <f>IF(ISBLANK($B404),,HLOOKUP($C600,[1]Indices!$2:$1193,MATCH(DATE(YEAR(CQ$574),MONTH(CQ$574)+$E404,1),[1]Indices!$A$2:$A$639,0)+700,FALSE))</f>
        <v>0</v>
      </c>
      <c r="CR600" s="6">
        <f>IF(ISBLANK($B404),,HLOOKUP($C600,[1]Indices!$2:$1193,MATCH(DATE(YEAR(CR$574),MONTH(CR$574)+$E404,1),[1]Indices!$A$2:$A$639,0)+700,FALSE))</f>
        <v>0</v>
      </c>
      <c r="CS600" s="6">
        <f>IF(ISBLANK($B404),,HLOOKUP($C600,[1]Indices!$2:$1193,MATCH(DATE(YEAR(CS$574),MONTH(CS$574)+$E404,1),[1]Indices!$A$2:$A$639,0)+700,FALSE))</f>
        <v>0</v>
      </c>
      <c r="CT600" s="6">
        <f>IF(ISBLANK($B404),,HLOOKUP($C600,[1]Indices!$2:$1193,MATCH(DATE(YEAR(CT$574),MONTH(CT$574)+$E404,1),[1]Indices!$A$2:$A$639,0)+700,FALSE))</f>
        <v>0</v>
      </c>
      <c r="CU600" s="6">
        <f>IF(ISBLANK($B404),,HLOOKUP($C600,[1]Indices!$2:$1193,MATCH(DATE(YEAR(CU$574),MONTH(CU$574)+$E404,1),[1]Indices!$A$2:$A$639,0)+700,FALSE))</f>
        <v>0</v>
      </c>
      <c r="CV600" s="6">
        <f>IF(ISBLANK($B404),,HLOOKUP($C600,[1]Indices!$2:$1193,MATCH(DATE(YEAR(CV$574),MONTH(CV$574)+$E404,1),[1]Indices!$A$2:$A$639,0)+700,FALSE))</f>
        <v>0</v>
      </c>
      <c r="CW600" s="6">
        <f>IF(ISBLANK($B404),,HLOOKUP($C600,[1]Indices!$2:$1193,MATCH(DATE(YEAR(CW$574),MONTH(CW$574)+$E404,1),[1]Indices!$A$2:$A$639,0)+700,FALSE))</f>
        <v>0</v>
      </c>
      <c r="CX600" s="6">
        <f>IF(ISBLANK($B404),,HLOOKUP($C600,[1]Indices!$2:$1193,MATCH(DATE(YEAR(CX$574),MONTH(CX$574)+$E404,1),[1]Indices!$A$2:$A$639,0)+700,FALSE))</f>
        <v>0</v>
      </c>
      <c r="CY600" s="6">
        <f>IF(ISBLANK($B404),,HLOOKUP($C600,[1]Indices!$2:$1193,MATCH(DATE(YEAR(CY$574),MONTH(CY$574)+$E404,1),[1]Indices!$A$2:$A$639,0)+700,FALSE))</f>
        <v>0</v>
      </c>
      <c r="CZ600" s="6">
        <f>IF(ISBLANK($B404),,HLOOKUP($C600,[1]Indices!$2:$1193,MATCH(DATE(YEAR(CZ$574),MONTH(CZ$574)+$E404,1),[1]Indices!$A$2:$A$639,0)+700,FALSE))</f>
        <v>0</v>
      </c>
      <c r="DA600" s="6">
        <f>IF(ISBLANK($B404),,HLOOKUP($C600,[1]Indices!$2:$1193,MATCH(DATE(YEAR(DA$574),MONTH(DA$574)+$E404,1),[1]Indices!$A$2:$A$639,0)+700,FALSE))</f>
        <v>0</v>
      </c>
      <c r="DB600" s="6">
        <f>IF(ISBLANK($B404),,HLOOKUP($C600,[1]Indices!$2:$1193,MATCH(DATE(YEAR(DB$574),MONTH(DB$574)+$E404,1),[1]Indices!$A$2:$A$639,0)+700,FALSE))</f>
        <v>0</v>
      </c>
      <c r="DC600" s="6">
        <f>IF(ISBLANK($B404),,HLOOKUP($C600,[1]Indices!$2:$1193,MATCH(DATE(YEAR(DC$574),MONTH(DC$574)+$E404,1),[1]Indices!$A$2:$A$639,0)+700,FALSE))</f>
        <v>0</v>
      </c>
      <c r="DD600" s="6">
        <f>IF(ISBLANK($B404),,HLOOKUP($C600,[1]Indices!$2:$1193,MATCH(DATE(YEAR(DD$574),MONTH(DD$574)+$E404,1),[1]Indices!$A$2:$A$639,0)+700,FALSE))</f>
        <v>0</v>
      </c>
      <c r="DE600" s="6">
        <f>IF(ISBLANK($B404),,HLOOKUP($C600,[1]Indices!$2:$1193,MATCH(DATE(YEAR(DE$574),MONTH(DE$574)+$E404,1),[1]Indices!$A$2:$A$639,0)+700,FALSE))</f>
        <v>0</v>
      </c>
      <c r="DF600" s="6">
        <f>IF(ISBLANK($B404),,HLOOKUP($C600,[1]Indices!$2:$1193,MATCH(DATE(YEAR(DF$574),MONTH(DF$574)+$E404,1),[1]Indices!$A$2:$A$639,0)+700,FALSE))</f>
        <v>0</v>
      </c>
      <c r="DG600" s="6">
        <f>IF(ISBLANK($B404),,HLOOKUP($C600,[1]Indices!$2:$1193,MATCH(DATE(YEAR(DG$574),MONTH(DG$574)+$E404,1),[1]Indices!$A$2:$A$639,0)+700,FALSE))</f>
        <v>0</v>
      </c>
      <c r="DH600" s="6">
        <f>IF(ISBLANK($B404),,HLOOKUP($C600,[1]Indices!$2:$1193,MATCH(DATE(YEAR(DH$574),MONTH(DH$574)+$E404,1),[1]Indices!$A$2:$A$639,0)+700,FALSE))</f>
        <v>0</v>
      </c>
      <c r="DI600" s="6">
        <f>IF(ISBLANK($B404),,HLOOKUP($C600,[1]Indices!$2:$1193,MATCH(DATE(YEAR(DI$574),MONTH(DI$574)+$E404,1),[1]Indices!$A$2:$A$639,0)+700,FALSE))</f>
        <v>0</v>
      </c>
      <c r="DJ600" s="6">
        <f>IF(ISBLANK($B404),,HLOOKUP($C600,[1]Indices!$2:$1193,MATCH(DATE(YEAR(DJ$574),MONTH(DJ$574)+$E404,1),[1]Indices!$A$2:$A$639,0)+700,FALSE))</f>
        <v>0</v>
      </c>
      <c r="DK600" s="6">
        <f>IF(ISBLANK($B404),,HLOOKUP($C600,[1]Indices!$2:$1193,MATCH(DATE(YEAR(DK$574),MONTH(DK$574)+$E404,1),[1]Indices!$A$2:$A$639,0)+700,FALSE))</f>
        <v>0</v>
      </c>
      <c r="DL600" s="6">
        <f>IF(ISBLANK($B404),,HLOOKUP($C600,[1]Indices!$2:$1193,MATCH(DATE(YEAR(DL$574),MONTH(DL$574)+$E404,1),[1]Indices!$A$2:$A$639,0)+700,FALSE))</f>
        <v>0</v>
      </c>
      <c r="DM600" s="6">
        <f>IF(ISBLANK($B404),,HLOOKUP($C600,[1]Indices!$2:$1193,MATCH(DATE(YEAR(DM$574),MONTH(DM$574)+$E404,1),[1]Indices!$A$2:$A$639,0)+700,FALSE))</f>
        <v>0</v>
      </c>
      <c r="DN600" s="6">
        <f>IF(ISBLANK($B404),,HLOOKUP($C600,[1]Indices!$2:$1193,MATCH(DATE(YEAR(DN$574),MONTH(DN$574)+$E404,1),[1]Indices!$A$2:$A$639,0)+700,FALSE))</f>
        <v>0</v>
      </c>
      <c r="DO600" s="6">
        <f>IF(ISBLANK($B404),,HLOOKUP($C600,[1]Indices!$2:$1193,MATCH(DATE(YEAR(DO$574),MONTH(DO$574)+$E404,1),[1]Indices!$A$2:$A$639,0)+700,FALSE))</f>
        <v>0</v>
      </c>
      <c r="DP600" s="6">
        <f>IF(ISBLANK($B404),,HLOOKUP($C600,[1]Indices!$2:$1193,MATCH(DATE(YEAR(DP$574),MONTH(DP$574)+$E404,1),[1]Indices!$A$2:$A$639,0)+700,FALSE))</f>
        <v>0</v>
      </c>
      <c r="DQ600" s="6">
        <f>IF(ISBLANK($B404),,HLOOKUP($C600,[1]Indices!$2:$1193,MATCH(DATE(YEAR(DQ$574),MONTH(DQ$574)+$E404,1),[1]Indices!$A$2:$A$639,0)+700,FALSE))</f>
        <v>0</v>
      </c>
      <c r="DR600" s="6">
        <f>IF(ISBLANK($B404),,HLOOKUP($C600,[1]Indices!$2:$1193,MATCH(DATE(YEAR(DR$574),MONTH(DR$574)+$E404,1),[1]Indices!$A$2:$A$639,0)+700,FALSE))</f>
        <v>0</v>
      </c>
      <c r="DS600" s="6">
        <f>IF(ISBLANK($B404),,HLOOKUP($C600,[1]Indices!$2:$1193,MATCH(DATE(YEAR(DS$574),MONTH(DS$574)+$E404,1),[1]Indices!$A$2:$A$639,0)+700,FALSE))</f>
        <v>0</v>
      </c>
      <c r="DT600" s="6">
        <f>IF(ISBLANK($B404),,HLOOKUP($C600,[1]Indices!$2:$1193,MATCH(DATE(YEAR(DT$574),MONTH(DT$574)+$E404,1),[1]Indices!$A$2:$A$639,0)+700,FALSE))</f>
        <v>0</v>
      </c>
      <c r="DU600" s="6">
        <f>IF(ISBLANK($B404),,HLOOKUP($C600,[1]Indices!$2:$1193,MATCH(DATE(YEAR(DU$574),MONTH(DU$574)+$E404,1),[1]Indices!$A$2:$A$639,0)+700,FALSE))</f>
        <v>0</v>
      </c>
      <c r="DV600" s="6">
        <f>IF(ISBLANK($B404),,HLOOKUP($C600,[1]Indices!$2:$1193,MATCH(DATE(YEAR(DV$574),MONTH(DV$574)+$E404,1),[1]Indices!$A$2:$A$639,0)+700,FALSE))</f>
        <v>0</v>
      </c>
      <c r="DW600" s="6">
        <f>IF(ISBLANK($B404),,HLOOKUP($C600,[1]Indices!$2:$1193,MATCH(DATE(YEAR(DW$574),MONTH(DW$574)+$E404,1),[1]Indices!$A$2:$A$639,0)+700,FALSE))</f>
        <v>0</v>
      </c>
      <c r="DX600" s="6">
        <f>IF(ISBLANK($B404),,HLOOKUP($C600,[1]Indices!$2:$1193,MATCH(DATE(YEAR(DX$574),MONTH(DX$574)+$E404,1),[1]Indices!$A$2:$A$639,0)+700,FALSE))</f>
        <v>0</v>
      </c>
      <c r="DY600" s="6">
        <f>IF(ISBLANK($B404),,HLOOKUP($C600,[1]Indices!$2:$1193,MATCH(DATE(YEAR(DY$574),MONTH(DY$574)+$E404,1),[1]Indices!$A$2:$A$639,0)+700,FALSE))</f>
        <v>0</v>
      </c>
      <c r="DZ600" s="6">
        <f>IF(ISBLANK($B404),,HLOOKUP($C600,[1]Indices!$2:$1193,MATCH(DATE(YEAR(DZ$574),MONTH(DZ$574)+$E404,1),[1]Indices!$A$2:$A$639,0)+700,FALSE))</f>
        <v>0</v>
      </c>
      <c r="EA600" s="6">
        <f>IF(ISBLANK($B404),,HLOOKUP($C600,[1]Indices!$2:$1193,MATCH(DATE(YEAR(EA$574),MONTH(EA$574)+$E404,1),[1]Indices!$A$2:$A$639,0)+700,FALSE))</f>
        <v>0</v>
      </c>
      <c r="EB600" s="6">
        <f>IF(ISBLANK($B404),,HLOOKUP($C600,[1]Indices!$2:$1193,MATCH(DATE(YEAR(EB$574),MONTH(EB$574)+$E404,1),[1]Indices!$A$2:$A$639,0)+700,FALSE))</f>
        <v>0</v>
      </c>
      <c r="EC600" s="6">
        <f>IF(ISBLANK($B404),,HLOOKUP($C600,[1]Indices!$2:$1193,MATCH(DATE(YEAR(EC$574),MONTH(EC$574)+$E404,1),[1]Indices!$A$2:$A$639,0)+700,FALSE))</f>
        <v>0</v>
      </c>
      <c r="ED600" s="6">
        <f>IF(ISBLANK($B404),,HLOOKUP($C600,[1]Indices!$2:$1193,MATCH(DATE(YEAR(ED$574),MONTH(ED$574)+$E404,1),[1]Indices!$A$2:$A$639,0)+700,FALSE))</f>
        <v>0</v>
      </c>
      <c r="EE600" s="6">
        <f>IF(ISBLANK($B404),,HLOOKUP($C600,[1]Indices!$2:$1193,MATCH(DATE(YEAR(EE$574),MONTH(EE$574)+$E404,1),[1]Indices!$A$2:$A$639,0)+700,FALSE))</f>
        <v>0</v>
      </c>
      <c r="EF600" s="6">
        <f>IF(ISBLANK($B404),,HLOOKUP($C600,[1]Indices!$2:$1193,MATCH(DATE(YEAR(EF$574),MONTH(EF$574)+$E404,1),[1]Indices!$A$2:$A$639,0)+700,FALSE))</f>
        <v>0</v>
      </c>
      <c r="EG600" s="6">
        <f>IF(ISBLANK($B404),,HLOOKUP($C600,[1]Indices!$2:$1193,MATCH(DATE(YEAR(EG$574),MONTH(EG$574)+$E404,1),[1]Indices!$A$2:$A$639,0)+700,FALSE))</f>
        <v>0</v>
      </c>
      <c r="EH600" s="6">
        <f>IF(ISBLANK($B404),,HLOOKUP($C600,[1]Indices!$2:$1193,MATCH(DATE(YEAR(EH$574),MONTH(EH$574)+$E404,1),[1]Indices!$A$2:$A$639,0)+700,FALSE))</f>
        <v>0</v>
      </c>
      <c r="EI600" s="6">
        <f>IF(ISBLANK($B404),,HLOOKUP($C600,[1]Indices!$2:$1193,MATCH(DATE(YEAR(EI$574),MONTH(EI$574)+$E404,1),[1]Indices!$A$2:$A$639,0)+700,FALSE))</f>
        <v>0</v>
      </c>
      <c r="EJ600" s="6">
        <f>IF(ISBLANK($B404),,HLOOKUP($C600,[1]Indices!$2:$1193,MATCH(DATE(YEAR(EJ$574),MONTH(EJ$574)+$E404,1),[1]Indices!$A$2:$A$639,0)+700,FALSE))</f>
        <v>0</v>
      </c>
      <c r="EK600" s="6">
        <f>IF(ISBLANK($B404),,HLOOKUP($C600,[1]Indices!$2:$1193,MATCH(DATE(YEAR(EK$574),MONTH(EK$574)+$E404,1),[1]Indices!$A$2:$A$639,0)+700,FALSE))</f>
        <v>0</v>
      </c>
      <c r="EL600" s="6">
        <f>IF(ISBLANK($B404),,HLOOKUP($C600,[1]Indices!$2:$1193,MATCH(DATE(YEAR(EL$574),MONTH(EL$574)+$E404,1),[1]Indices!$A$2:$A$639,0)+700,FALSE))</f>
        <v>0</v>
      </c>
      <c r="EM600" s="6">
        <f>IF(ISBLANK($B404),,HLOOKUP($C600,[1]Indices!$2:$1193,MATCH(DATE(YEAR(EM$574),MONTH(EM$574)+$E404,1),[1]Indices!$A$2:$A$639,0)+700,FALSE))</f>
        <v>0</v>
      </c>
      <c r="EN600" s="6">
        <f>IF(ISBLANK($B404),,HLOOKUP($C600,[1]Indices!$2:$1193,MATCH(DATE(YEAR(EN$574),MONTH(EN$574)+$E404,1),[1]Indices!$A$2:$A$639,0)+700,FALSE))</f>
        <v>0</v>
      </c>
      <c r="EO600" s="6">
        <f>IF(ISBLANK($B404),,HLOOKUP($C600,[1]Indices!$2:$1193,MATCH(DATE(YEAR(EO$574),MONTH(EO$574)+$E404,1),[1]Indices!$A$2:$A$639,0)+700,FALSE))</f>
        <v>0</v>
      </c>
      <c r="EP600" s="6">
        <f>IF(ISBLANK($B404),,HLOOKUP($C600,[1]Indices!$2:$1193,MATCH(DATE(YEAR(EP$574),MONTH(EP$574)+$E404,1),[1]Indices!$A$2:$A$639,0)+700,FALSE))</f>
        <v>0</v>
      </c>
      <c r="EQ600" s="6">
        <f>IF(ISBLANK($B404),,HLOOKUP($C600,[1]Indices!$2:$1193,MATCH(DATE(YEAR(EQ$574),MONTH(EQ$574)+$E404,1),[1]Indices!$A$2:$A$639,0)+700,FALSE))</f>
        <v>0</v>
      </c>
      <c r="ER600" s="6">
        <f>IF(ISBLANK($B404),,HLOOKUP($C600,[1]Indices!$2:$1193,MATCH(DATE(YEAR(ER$574),MONTH(ER$574)+$E404,1),[1]Indices!$A$2:$A$639,0)+700,FALSE))</f>
        <v>0</v>
      </c>
      <c r="ES600" s="6">
        <f>IF(ISBLANK($B404),,HLOOKUP($C600,[1]Indices!$2:$1193,MATCH(DATE(YEAR(ES$574),MONTH(ES$574)+$E404,1),[1]Indices!$A$2:$A$639,0)+700,FALSE))</f>
        <v>0</v>
      </c>
      <c r="ET600" s="6">
        <f>IF(ISBLANK($B404),,HLOOKUP($C600,[1]Indices!$2:$1193,MATCH(DATE(YEAR(ET$574),MONTH(ET$574)+$E404,1),[1]Indices!$A$2:$A$639,0)+700,FALSE))</f>
        <v>0</v>
      </c>
      <c r="EU600" s="6">
        <f>IF(ISBLANK($B404),,HLOOKUP($C600,[1]Indices!$2:$1193,MATCH(DATE(YEAR(EU$574),MONTH(EU$574)+$E404,1),[1]Indices!$A$2:$A$639,0)+700,FALSE))</f>
        <v>0</v>
      </c>
      <c r="EV600" s="6">
        <f>IF(ISBLANK($B404),,HLOOKUP($C600,[1]Indices!$2:$1193,MATCH(DATE(YEAR(EV$574),MONTH(EV$574)+$E404,1),[1]Indices!$A$2:$A$639,0)+700,FALSE))</f>
        <v>0</v>
      </c>
      <c r="EW600" s="6">
        <f>IF(ISBLANK($B404),,HLOOKUP($C600,[1]Indices!$2:$1193,MATCH(DATE(YEAR(EW$574),MONTH(EW$574)+$E404,1),[1]Indices!$A$2:$A$639,0)+700,FALSE))</f>
        <v>0</v>
      </c>
      <c r="EX600" s="6">
        <f>IF(ISBLANK($B404),,HLOOKUP($C600,[1]Indices!$2:$1193,MATCH(DATE(YEAR(EX$574),MONTH(EX$574)+$E404,1),[1]Indices!$A$2:$A$639,0)+700,FALSE))</f>
        <v>0</v>
      </c>
      <c r="EY600" s="6">
        <f>IF(ISBLANK($B404),,HLOOKUP($C600,[1]Indices!$2:$1193,MATCH(DATE(YEAR(EY$574),MONTH(EY$574)+$E404,1),[1]Indices!$A$2:$A$639,0)+700,FALSE))</f>
        <v>0</v>
      </c>
      <c r="EZ600" s="6">
        <f>IF(ISBLANK($B404),,HLOOKUP($C600,[1]Indices!$2:$1193,MATCH(DATE(YEAR(EZ$574),MONTH(EZ$574)+$E404,1),[1]Indices!$A$2:$A$639,0)+700,FALSE))</f>
        <v>0</v>
      </c>
      <c r="FA600" s="6">
        <f>IF(ISBLANK($B404),,HLOOKUP($C600,[1]Indices!$2:$1193,MATCH(DATE(YEAR(FA$574),MONTH(FA$574)+$E404,1),[1]Indices!$A$2:$A$639,0)+700,FALSE))</f>
        <v>0</v>
      </c>
      <c r="FB600" s="6">
        <f>IF(ISBLANK($B404),,HLOOKUP($C600,[1]Indices!$2:$1193,MATCH(DATE(YEAR(FB$574),MONTH(FB$574)+$E404,1),[1]Indices!$A$2:$A$639,0)+700,FALSE))</f>
        <v>0</v>
      </c>
      <c r="FC600" s="6">
        <f>IF(ISBLANK($B404),,HLOOKUP($C600,[1]Indices!$2:$1193,MATCH(DATE(YEAR(FC$574),MONTH(FC$574)+$E404,1),[1]Indices!$A$2:$A$639,0)+700,FALSE))</f>
        <v>0</v>
      </c>
      <c r="FD600" s="6">
        <f>IF(ISBLANK($B404),,HLOOKUP($C600,[1]Indices!$2:$1193,MATCH(DATE(YEAR(FD$574),MONTH(FD$574)+$E404,1),[1]Indices!$A$2:$A$639,0)+700,FALSE))</f>
        <v>0</v>
      </c>
      <c r="FE600" s="6">
        <f>IF(ISBLANK($B404),,HLOOKUP($C600,[1]Indices!$2:$1193,MATCH(DATE(YEAR(FE$574),MONTH(FE$574)+$E404,1),[1]Indices!$A$2:$A$639,0)+700,FALSE))</f>
        <v>0</v>
      </c>
      <c r="FF600" s="6">
        <f>IF(ISBLANK($B404),,HLOOKUP($C600,[1]Indices!$2:$1193,MATCH(DATE(YEAR(FF$574),MONTH(FF$574)+$E404,1),[1]Indices!$A$2:$A$639,0)+700,FALSE))</f>
        <v>0</v>
      </c>
      <c r="FG600" s="6">
        <f>IF(ISBLANK($B404),,HLOOKUP($C600,[1]Indices!$2:$1193,MATCH(DATE(YEAR(FG$574),MONTH(FG$574)+$E404,1),[1]Indices!$A$2:$A$639,0)+700,FALSE))</f>
        <v>0</v>
      </c>
      <c r="FH600" s="6">
        <f>IF(ISBLANK($B404),,HLOOKUP($C600,[1]Indices!$2:$1193,MATCH(DATE(YEAR(FH$574),MONTH(FH$574)+$E404,1),[1]Indices!$A$2:$A$639,0)+700,FALSE))</f>
        <v>0</v>
      </c>
      <c r="FI600" s="6">
        <f>IF(ISBLANK($B404),,HLOOKUP($C600,[1]Indices!$2:$1193,MATCH(DATE(YEAR(FI$574),MONTH(FI$574)+$E404,1),[1]Indices!$A$2:$A$639,0)+700,FALSE))</f>
        <v>0</v>
      </c>
      <c r="FJ600" s="6">
        <f>IF(ISBLANK($B404),,HLOOKUP($C600,[1]Indices!$2:$1193,MATCH(DATE(YEAR(FJ$574),MONTH(FJ$574)+$E404,1),[1]Indices!$A$2:$A$639,0)+700,FALSE))</f>
        <v>0</v>
      </c>
      <c r="FK600" s="6">
        <f>IF(ISBLANK($B404),,HLOOKUP($C600,[1]Indices!$2:$1193,MATCH(DATE(YEAR(FK$574),MONTH(FK$574)+$E404,1),[1]Indices!$A$2:$A$639,0)+700,FALSE))</f>
        <v>0</v>
      </c>
      <c r="FL600" s="6">
        <f>IF(ISBLANK($B404),,HLOOKUP($C600,[1]Indices!$2:$1193,MATCH(DATE(YEAR(FL$574),MONTH(FL$574)+$E404,1),[1]Indices!$A$2:$A$639,0)+700,FALSE))</f>
        <v>0</v>
      </c>
      <c r="FM600" s="6">
        <f>IF(ISBLANK($B404),,HLOOKUP($C600,[1]Indices!$2:$1193,MATCH(DATE(YEAR(FM$574),MONTH(FM$574)+$E404,1),[1]Indices!$A$2:$A$639,0)+700,FALSE))</f>
        <v>0</v>
      </c>
      <c r="FN600" s="6">
        <f>IF(ISBLANK($B404),,HLOOKUP($C600,[1]Indices!$2:$1193,MATCH(DATE(YEAR(FN$574),MONTH(FN$574)+$E404,1),[1]Indices!$A$2:$A$639,0)+700,FALSE))</f>
        <v>0</v>
      </c>
      <c r="FO600" s="6">
        <f>IF(ISBLANK($B404),,HLOOKUP($C600,[1]Indices!$2:$1193,MATCH(DATE(YEAR(FO$574),MONTH(FO$574)+$E404,1),[1]Indices!$A$2:$A$639,0)+700,FALSE))</f>
        <v>0</v>
      </c>
      <c r="FP600" s="6">
        <f>IF(ISBLANK($B404),,HLOOKUP($C600,[1]Indices!$2:$1193,MATCH(DATE(YEAR(FP$574),MONTH(FP$574)+$E404,1),[1]Indices!$A$2:$A$639,0)+700,FALSE))</f>
        <v>0</v>
      </c>
      <c r="FQ600" s="6">
        <f>IF(ISBLANK($B404),,HLOOKUP($C600,[1]Indices!$2:$1193,MATCH(DATE(YEAR(FQ$574),MONTH(FQ$574)+$E404,1),[1]Indices!$A$2:$A$639,0)+700,FALSE))</f>
        <v>0</v>
      </c>
      <c r="FR600" s="6">
        <f>IF(ISBLANK($B404),,HLOOKUP($C600,[1]Indices!$2:$1193,MATCH(DATE(YEAR(FR$574),MONTH(FR$574)+$E404,1),[1]Indices!$A$2:$A$639,0)+700,FALSE))</f>
        <v>0</v>
      </c>
      <c r="FS600" s="6">
        <f>IF(ISBLANK($B404),,HLOOKUP($C600,[1]Indices!$2:$1193,MATCH(DATE(YEAR(FS$574),MONTH(FS$574)+$E404,1),[1]Indices!$A$2:$A$639,0)+700,FALSE))</f>
        <v>0</v>
      </c>
      <c r="FT600" s="6">
        <f>IF(ISBLANK($B404),,HLOOKUP($C600,[1]Indices!$2:$1193,MATCH(DATE(YEAR(FT$574),MONTH(FT$574)+$E404,1),[1]Indices!$A$2:$A$639,0)+700,FALSE))</f>
        <v>0</v>
      </c>
      <c r="FU600" s="6">
        <f>IF(ISBLANK($B404),,HLOOKUP($C600,[1]Indices!$2:$1193,MATCH(DATE(YEAR(FU$574),MONTH(FU$574)+$E404,1),[1]Indices!$A$2:$A$639,0)+700,FALSE))</f>
        <v>0</v>
      </c>
      <c r="FV600" s="6">
        <f>IF(ISBLANK($B404),,HLOOKUP($C600,[1]Indices!$2:$1193,MATCH(DATE(YEAR(FV$574),MONTH(FV$574)+$E404,1),[1]Indices!$A$2:$A$639,0)+700,FALSE))</f>
        <v>0</v>
      </c>
      <c r="FW600" s="6">
        <f>IF(ISBLANK($B404),,HLOOKUP($C600,[1]Indices!$2:$1193,MATCH(DATE(YEAR(FW$574),MONTH(FW$574)+$E404,1),[1]Indices!$A$2:$A$639,0)+700,FALSE))</f>
        <v>0</v>
      </c>
      <c r="FX600" s="6">
        <f>IF(ISBLANK($B404),,HLOOKUP($C600,[1]Indices!$2:$1193,MATCH(DATE(YEAR(FX$574),MONTH(FX$574)+$E404,1),[1]Indices!$A$2:$A$639,0)+700,FALSE))</f>
        <v>0</v>
      </c>
      <c r="FY600" s="6">
        <f>IF(ISBLANK($B404),,HLOOKUP($C600,[1]Indices!$2:$1193,MATCH(DATE(YEAR(FY$574),MONTH(FY$574)+$E404,1),[1]Indices!$A$2:$A$639,0)+700,FALSE))</f>
        <v>0</v>
      </c>
      <c r="FZ600" s="6">
        <f>IF(ISBLANK($B404),,HLOOKUP($C600,[1]Indices!$2:$1193,MATCH(DATE(YEAR(FZ$574),MONTH(FZ$574)+$E404,1),[1]Indices!$A$2:$A$639,0)+700,FALSE))</f>
        <v>0</v>
      </c>
      <c r="GA600" s="6">
        <f>IF(ISBLANK($B404),,HLOOKUP($C600,[1]Indices!$2:$1193,MATCH(DATE(YEAR(GA$574),MONTH(GA$574)+$E404,1),[1]Indices!$A$2:$A$639,0)+700,FALSE))</f>
        <v>0</v>
      </c>
      <c r="GB600" s="6">
        <f>IF(ISBLANK($B404),,HLOOKUP($C600,[1]Indices!$2:$1193,MATCH(DATE(YEAR(GB$574),MONTH(GB$574)+$E404,1),[1]Indices!$A$2:$A$639,0)+700,FALSE))</f>
        <v>0</v>
      </c>
      <c r="GC600" s="6">
        <f>IF(ISBLANK($B404),,HLOOKUP($C600,[1]Indices!$2:$1193,MATCH(DATE(YEAR(GC$574),MONTH(GC$574)+$E404,1),[1]Indices!$A$2:$A$639,0)+700,FALSE))</f>
        <v>0</v>
      </c>
      <c r="GD600" s="6">
        <f>IF(ISBLANK($B404),,HLOOKUP($C600,[1]Indices!$2:$1193,MATCH(DATE(YEAR(GD$574),MONTH(GD$574)+$E404,1),[1]Indices!$A$2:$A$639,0)+700,FALSE))</f>
        <v>0</v>
      </c>
      <c r="GE600" s="6">
        <f>IF(ISBLANK($B404),,HLOOKUP($C600,[1]Indices!$2:$1193,MATCH(DATE(YEAR(GE$574),MONTH(GE$574)+$E404,1),[1]Indices!$A$2:$A$639,0)+700,FALSE))</f>
        <v>0</v>
      </c>
      <c r="GF600" s="6">
        <f>IF(ISBLANK($B404),,HLOOKUP($C600,[1]Indices!$2:$1193,MATCH(DATE(YEAR(GF$574),MONTH(GF$574)+$E404,1),[1]Indices!$A$2:$A$639,0)+700,FALSE))</f>
        <v>0</v>
      </c>
      <c r="GG600" s="6">
        <f>IF(ISBLANK($B404),,HLOOKUP($C600,[1]Indices!$2:$1193,MATCH(DATE(YEAR(GG$574),MONTH(GG$574)+$E404,1),[1]Indices!$A$2:$A$639,0)+700,FALSE))</f>
        <v>0</v>
      </c>
      <c r="GH600" s="6">
        <f>IF(ISBLANK($B404),,HLOOKUP($C600,[1]Indices!$2:$1193,MATCH(DATE(YEAR(GH$574),MONTH(GH$574)+$E404,1),[1]Indices!$A$2:$A$639,0)+700,FALSE))</f>
        <v>0</v>
      </c>
      <c r="GI600" s="6">
        <f>IF(ISBLANK($B404),,HLOOKUP($C600,[1]Indices!$2:$1193,MATCH(DATE(YEAR(GI$574),MONTH(GI$574)+$E404,1),[1]Indices!$A$2:$A$639,0)+700,FALSE))</f>
        <v>0</v>
      </c>
      <c r="GJ600" s="6">
        <f>IF(ISBLANK($B404),,HLOOKUP($C600,[1]Indices!$2:$1193,MATCH(DATE(YEAR(GJ$574),MONTH(GJ$574)+$E404,1),[1]Indices!$A$2:$A$639,0)+700,FALSE))</f>
        <v>0</v>
      </c>
      <c r="GK600" s="6">
        <f>IF(ISBLANK($B404),,HLOOKUP($C600,[1]Indices!$2:$1193,MATCH(DATE(YEAR(GK$574),MONTH(GK$574)+$E404,1),[1]Indices!$A$2:$A$639,0)+700,FALSE))</f>
        <v>0</v>
      </c>
      <c r="GL600" s="6">
        <f>IF(ISBLANK($B404),,HLOOKUP($C600,[1]Indices!$2:$1193,MATCH(DATE(YEAR(GL$574),MONTH(GL$574)+$E404,1),[1]Indices!$A$2:$A$639,0)+700,FALSE))</f>
        <v>0</v>
      </c>
      <c r="GM600" s="6">
        <f>IF(ISBLANK($B404),,HLOOKUP($C600,[1]Indices!$2:$1193,MATCH(DATE(YEAR(GM$574),MONTH(GM$574)+$E404,1),[1]Indices!$A$2:$A$639,0)+700,FALSE))</f>
        <v>0</v>
      </c>
      <c r="GN600" s="6">
        <f>IF(ISBLANK($B404),,HLOOKUP($C600,[1]Indices!$2:$1193,MATCH(DATE(YEAR(GN$574),MONTH(GN$574)+$E404,1),[1]Indices!$A$2:$A$639,0)+700,FALSE))</f>
        <v>0</v>
      </c>
      <c r="GO600" s="6">
        <f>IF(ISBLANK($B404),,HLOOKUP($C600,[1]Indices!$2:$1193,MATCH(DATE(YEAR(GO$574),MONTH(GO$574)+$E404,1),[1]Indices!$A$2:$A$639,0)+700,FALSE))</f>
        <v>0</v>
      </c>
      <c r="GP600" s="6">
        <f>IF(ISBLANK($B404),,HLOOKUP($C600,[1]Indices!$2:$1193,MATCH(DATE(YEAR(GP$574),MONTH(GP$574)+$E404,1),[1]Indices!$A$2:$A$639,0)+700,FALSE))</f>
        <v>0</v>
      </c>
      <c r="GQ600" s="6">
        <f>IF(ISBLANK($B404),,HLOOKUP($C600,[1]Indices!$2:$1193,MATCH(DATE(YEAR(GQ$574),MONTH(GQ$574)+$E404,1),[1]Indices!$A$2:$A$639,0)+700,FALSE))</f>
        <v>0</v>
      </c>
      <c r="GR600" s="6">
        <f>IF(ISBLANK($B404),,HLOOKUP($C600,[1]Indices!$2:$1193,MATCH(DATE(YEAR(GR$574),MONTH(GR$574)+$E404,1),[1]Indices!$A$2:$A$639,0)+700,FALSE))</f>
        <v>0</v>
      </c>
      <c r="GS600" s="6">
        <f>IF(ISBLANK($B404),,HLOOKUP($C600,[1]Indices!$2:$1193,MATCH(DATE(YEAR(GS$574),MONTH(GS$574)+$E404,1),[1]Indices!$A$2:$A$639,0)+700,FALSE))</f>
        <v>0</v>
      </c>
      <c r="GT600" s="6">
        <f>IF(ISBLANK($B404),,HLOOKUP($C600,[1]Indices!$2:$1193,MATCH(DATE(YEAR(GT$574),MONTH(GT$574)+$E404,1),[1]Indices!$A$2:$A$639,0)+700,FALSE))</f>
        <v>0</v>
      </c>
      <c r="GU600" s="6">
        <f>IF(ISBLANK($B404),,HLOOKUP($C600,[1]Indices!$2:$1193,MATCH(DATE(YEAR(GU$574),MONTH(GU$574)+$E404,1),[1]Indices!$A$2:$A$639,0)+700,FALSE))</f>
        <v>0</v>
      </c>
      <c r="GV600" s="6">
        <f>IF(ISBLANK($B404),,HLOOKUP($C600,[1]Indices!$2:$1193,MATCH(DATE(YEAR(GV$574),MONTH(GV$574)+$E404,1),[1]Indices!$A$2:$A$639,0)+700,FALSE))</f>
        <v>0</v>
      </c>
      <c r="GW600" s="6">
        <f>IF(ISBLANK($B404),,HLOOKUP($C600,[1]Indices!$2:$1193,MATCH(DATE(YEAR(GW$574),MONTH(GW$574)+$E404,1),[1]Indices!$A$2:$A$639,0)+700,FALSE))</f>
        <v>0</v>
      </c>
      <c r="GX600" s="6">
        <f>IF(ISBLANK($B404),,HLOOKUP($C600,[1]Indices!$2:$1193,MATCH(DATE(YEAR(GX$574),MONTH(GX$574)+$E404,1),[1]Indices!$A$2:$A$639,0)+700,FALSE))</f>
        <v>0</v>
      </c>
      <c r="GY600" s="6">
        <f>IF(ISBLANK($B404),,HLOOKUP($C600,[1]Indices!$2:$1193,MATCH(DATE(YEAR(GY$574),MONTH(GY$574)+$E404,1),[1]Indices!$A$2:$A$639,0)+700,FALSE))</f>
        <v>0</v>
      </c>
      <c r="GZ600" s="6">
        <f>IF(ISBLANK($B404),,HLOOKUP($C600,[1]Indices!$2:$1193,MATCH(DATE(YEAR(GZ$574),MONTH(GZ$574)+$E404,1),[1]Indices!$A$2:$A$639,0)+700,FALSE))</f>
        <v>0</v>
      </c>
      <c r="HA600" s="6">
        <f>IF(ISBLANK($B404),,HLOOKUP($C600,[1]Indices!$2:$1193,MATCH(DATE(YEAR(HA$574),MONTH(HA$574)+$E404,1),[1]Indices!$A$2:$A$639,0)+700,FALSE))</f>
        <v>0</v>
      </c>
      <c r="HB600" s="6">
        <f>IF(ISBLANK($B404),,HLOOKUP($C600,[1]Indices!$2:$1193,MATCH(DATE(YEAR(HB$574),MONTH(HB$574)+$E404,1),[1]Indices!$A$2:$A$639,0)+700,FALSE))</f>
        <v>0</v>
      </c>
      <c r="HC600" s="6">
        <f>IF(ISBLANK($B404),,HLOOKUP($C600,[1]Indices!$2:$1193,MATCH(DATE(YEAR(HC$574),MONTH(HC$574)+$E404,1),[1]Indices!$A$2:$A$639,0)+700,FALSE))</f>
        <v>0</v>
      </c>
      <c r="HD600" s="6">
        <f>IF(ISBLANK($B404),,HLOOKUP($C600,[1]Indices!$2:$1193,MATCH(DATE(YEAR(HD$574),MONTH(HD$574)+$E404,1),[1]Indices!$A$2:$A$639,0)+700,FALSE))</f>
        <v>0</v>
      </c>
      <c r="HE600" s="6">
        <f>IF(ISBLANK($B404),,HLOOKUP($C600,[1]Indices!$2:$1193,MATCH(DATE(YEAR(HE$574),MONTH(HE$574)+$E404,1),[1]Indices!$A$2:$A$639,0)+700,FALSE))</f>
        <v>0</v>
      </c>
      <c r="HF600" s="6">
        <f>IF(ISBLANK($B404),,HLOOKUP($C600,[1]Indices!$2:$1193,MATCH(DATE(YEAR(HF$574),MONTH(HF$574)+$E404,1),[1]Indices!$A$2:$A$639,0)+700,FALSE))</f>
        <v>0</v>
      </c>
      <c r="HG600" s="6">
        <f>IF(ISBLANK($B404),,HLOOKUP($C600,[1]Indices!$2:$1193,MATCH(DATE(YEAR(HG$574),MONTH(HG$574)+$E404,1),[1]Indices!$A$2:$A$639,0)+700,FALSE))</f>
        <v>0</v>
      </c>
      <c r="HH600" s="6">
        <f>IF(ISBLANK($B404),,HLOOKUP($C600,[1]Indices!$2:$1193,MATCH(DATE(YEAR(HH$574),MONTH(HH$574)+$E404,1),[1]Indices!$A$2:$A$639,0)+700,FALSE))</f>
        <v>0</v>
      </c>
      <c r="HI600" s="6">
        <f>IF(ISBLANK($B404),,HLOOKUP($C600,[1]Indices!$2:$1193,MATCH(DATE(YEAR(HI$574),MONTH(HI$574)+$E404,1),[1]Indices!$A$2:$A$639,0)+700,FALSE))</f>
        <v>0</v>
      </c>
      <c r="HJ600" s="6">
        <f>IF(ISBLANK($B404),,HLOOKUP($C600,[1]Indices!$2:$1193,MATCH(DATE(YEAR(HJ$574),MONTH(HJ$574)+$E404,1),[1]Indices!$A$2:$A$639,0)+700,FALSE))</f>
        <v>0</v>
      </c>
      <c r="HK600" s="6">
        <f>IF(ISBLANK($B404),,HLOOKUP($C600,[1]Indices!$2:$1193,MATCH(DATE(YEAR(HK$574),MONTH(HK$574)+$E404,1),[1]Indices!$A$2:$A$639,0)+700,FALSE))</f>
        <v>0</v>
      </c>
      <c r="HL600" s="6">
        <f>IF(ISBLANK($B404),,HLOOKUP($C600,[1]Indices!$2:$1193,MATCH(DATE(YEAR(HL$574),MONTH(HL$574)+$E404,1),[1]Indices!$A$2:$A$639,0)+700,FALSE))</f>
        <v>0</v>
      </c>
      <c r="HM600" s="6">
        <f>IF(ISBLANK($B404),,HLOOKUP($C600,[1]Indices!$2:$1193,MATCH(DATE(YEAR(HM$574),MONTH(HM$574)+$E404,1),[1]Indices!$A$2:$A$639,0)+700,FALSE))</f>
        <v>0</v>
      </c>
      <c r="HN600" s="6">
        <f>IF(ISBLANK($B404),,HLOOKUP($C600,[1]Indices!$2:$1193,MATCH(DATE(YEAR(HN$574),MONTH(HN$574)+$E404,1),[1]Indices!$A$2:$A$639,0)+700,FALSE))</f>
        <v>0</v>
      </c>
      <c r="HO600" s="6">
        <f>IF(ISBLANK($B404),,HLOOKUP($C600,[1]Indices!$2:$1193,MATCH(DATE(YEAR(HO$574),MONTH(HO$574)+$E404,1),[1]Indices!$A$2:$A$639,0)+700,FALSE))</f>
        <v>0</v>
      </c>
      <c r="HP600" s="6">
        <f>IF(ISBLANK($B404),,HLOOKUP($C600,[1]Indices!$2:$1193,MATCH(DATE(YEAR(HP$574),MONTH(HP$574)+$E404,1),[1]Indices!$A$2:$A$639,0)+700,FALSE))</f>
        <v>0</v>
      </c>
      <c r="HQ600" s="6">
        <f>IF(ISBLANK($B404),,HLOOKUP($C600,[1]Indices!$2:$1193,MATCH(DATE(YEAR(HQ$574),MONTH(HQ$574)+$E404,1),[1]Indices!$A$2:$A$639,0)+700,FALSE))</f>
        <v>0</v>
      </c>
      <c r="HR600" s="6">
        <f>IF(ISBLANK($B404),,HLOOKUP($C600,[1]Indices!$2:$1193,MATCH(DATE(YEAR(HR$574),MONTH(HR$574)+$E404,1),[1]Indices!$A$2:$A$639,0)+700,FALSE))</f>
        <v>0</v>
      </c>
      <c r="HS600" s="6">
        <f>IF(ISBLANK($B404),,HLOOKUP($C600,[1]Indices!$2:$1193,MATCH(DATE(YEAR(HS$574),MONTH(HS$574)+$E404,1),[1]Indices!$A$2:$A$639,0)+700,FALSE))</f>
        <v>0</v>
      </c>
      <c r="HT600" s="6">
        <f>IF(ISBLANK($B404),,HLOOKUP($C600,[1]Indices!$2:$1193,MATCH(DATE(YEAR(HT$574),MONTH(HT$574)+$E404,1),[1]Indices!$A$2:$A$639,0)+700,FALSE))</f>
        <v>0</v>
      </c>
      <c r="HU600" s="6">
        <f>IF(ISBLANK($B404),,HLOOKUP($C600,[1]Indices!$2:$1193,MATCH(DATE(YEAR(HU$574),MONTH(HU$574)+$E404,1),[1]Indices!$A$2:$A$639,0)+700,FALSE))</f>
        <v>0</v>
      </c>
      <c r="HV600" s="6">
        <f>IF(ISBLANK($B404),,HLOOKUP($C600,[1]Indices!$2:$1193,MATCH(DATE(YEAR(HV$574),MONTH(HV$574)+$E404,1),[1]Indices!$A$2:$A$639,0)+700,FALSE))</f>
        <v>0</v>
      </c>
      <c r="HW600" s="6">
        <f>IF(ISBLANK($B404),,HLOOKUP($C600,[1]Indices!$2:$1193,MATCH(DATE(YEAR(HW$574),MONTH(HW$574)+$E404,1),[1]Indices!$A$2:$A$639,0)+700,FALSE))</f>
        <v>0</v>
      </c>
      <c r="HX600" s="6">
        <f>IF(ISBLANK($B404),,HLOOKUP($C600,[1]Indices!$2:$1193,MATCH(DATE(YEAR(HX$574),MONTH(HX$574)+$E404,1),[1]Indices!$A$2:$A$639,0)+700,FALSE))</f>
        <v>0</v>
      </c>
      <c r="HY600" s="6">
        <f>IF(ISBLANK($B404),,HLOOKUP($C600,[1]Indices!$2:$1193,MATCH(DATE(YEAR(HY$574),MONTH(HY$574)+$E404,1),[1]Indices!$A$2:$A$639,0)+700,FALSE))</f>
        <v>0</v>
      </c>
      <c r="HZ600" s="6">
        <f>IF(ISBLANK($B404),,HLOOKUP($C600,[1]Indices!$2:$1193,MATCH(DATE(YEAR(HZ$574),MONTH(HZ$574)+$E404,1),[1]Indices!$A$2:$A$639,0)+700,FALSE))</f>
        <v>0</v>
      </c>
      <c r="IA600" s="6">
        <f>IF(ISBLANK($B404),,HLOOKUP($C600,[1]Indices!$2:$1193,MATCH(DATE(YEAR(IA$574),MONTH(IA$574)+$E404,1),[1]Indices!$A$2:$A$639,0)+700,FALSE))</f>
        <v>0</v>
      </c>
      <c r="IB600" s="6">
        <f>IF(ISBLANK($B404),,HLOOKUP($C600,[1]Indices!$2:$1193,MATCH(DATE(YEAR(IB$574),MONTH(IB$574)+$E404,1),[1]Indices!$A$2:$A$639,0)+700,FALSE))</f>
        <v>0</v>
      </c>
      <c r="IC600" s="6">
        <f>IF(ISBLANK($B404),,HLOOKUP($C600,[1]Indices!$2:$1193,MATCH(DATE(YEAR(IC$574),MONTH(IC$574)+$E404,1),[1]Indices!$A$2:$A$639,0)+700,FALSE))</f>
        <v>0</v>
      </c>
      <c r="ID600" s="6">
        <f>IF(ISBLANK($B404),,HLOOKUP($C600,[1]Indices!$2:$1193,MATCH(DATE(YEAR(ID$574),MONTH(ID$574)+$E404,1),[1]Indices!$A$2:$A$639,0)+700,FALSE))</f>
        <v>0</v>
      </c>
      <c r="IE600" s="6">
        <f>IF(ISBLANK($B404),,HLOOKUP($C600,[1]Indices!$2:$1193,MATCH(DATE(YEAR(IE$574),MONTH(IE$574)+$E404,1),[1]Indices!$A$2:$A$639,0)+700,FALSE))</f>
        <v>0</v>
      </c>
      <c r="IF600" s="6">
        <f>IF(ISBLANK($B404),,HLOOKUP($C600,[1]Indices!$2:$1193,MATCH(DATE(YEAR(IF$574),MONTH(IF$574)+$E404,1),[1]Indices!$A$2:$A$639,0)+700,FALSE))</f>
        <v>0</v>
      </c>
      <c r="IG600" s="6">
        <f>IF(ISBLANK($B404),,HLOOKUP($C600,[1]Indices!$2:$1193,MATCH(DATE(YEAR(IG$574),MONTH(IG$574)+$E404,1),[1]Indices!$A$2:$A$639,0)+700,FALSE))</f>
        <v>0</v>
      </c>
      <c r="IH600" s="6">
        <f>IF(ISBLANK($B404),,HLOOKUP($C600,[1]Indices!$2:$1193,MATCH(DATE(YEAR(IH$574),MONTH(IH$574)+$E404,1),[1]Indices!$A$2:$A$639,0)+700,FALSE))</f>
        <v>0</v>
      </c>
      <c r="II600" s="6">
        <f>IF(ISBLANK($B404),,HLOOKUP($C600,[1]Indices!$2:$1193,MATCH(DATE(YEAR(II$574),MONTH(II$574)+$E404,1),[1]Indices!$A$2:$A$639,0)+700,FALSE))</f>
        <v>0</v>
      </c>
      <c r="IJ600" s="6">
        <f>IF(ISBLANK($B404),,HLOOKUP($C600,[1]Indices!$2:$1193,MATCH(DATE(YEAR(IJ$574),MONTH(IJ$574)+$E404,1),[1]Indices!$A$2:$A$639,0)+700,FALSE))</f>
        <v>0</v>
      </c>
    </row>
    <row r="601" spans="1:244" ht="12" hidden="1" customHeight="1" x14ac:dyDescent="0.25">
      <c r="C601" s="7">
        <f>C405</f>
        <v>0</v>
      </c>
      <c r="D601" s="6">
        <f>IF(ISBLANK($B405),,HLOOKUP($C601,[1]Indices!$2:$1193,MATCH(D$574,[1]Indices!$A$2:$A$639,0)+700,FALSE))</f>
        <v>0</v>
      </c>
      <c r="E601" s="6">
        <f>IF(ISBLANK($B405),,HLOOKUP($C601,[1]Indices!$2:$1193,MATCH(E$574,[1]Indices!$A$2:$A$639,0)+700,FALSE))</f>
        <v>0</v>
      </c>
      <c r="F601" s="6">
        <f>IF(ISBLANK($B405),,HLOOKUP($C601,[1]Indices!$2:$1193,MATCH(F$574,[1]Indices!$A$2:$A$639,0)+700,FALSE))</f>
        <v>0</v>
      </c>
      <c r="G601" s="6">
        <f>IF(ISBLANK($B405),,HLOOKUP($C601,[1]Indices!$2:$1193,MATCH(G$574,[1]Indices!$A$2:$A$639,0)+700,FALSE))</f>
        <v>0</v>
      </c>
      <c r="H601" s="6">
        <f>IF(ISBLANK($B405),,HLOOKUP($C601,[1]Indices!$2:$1193,MATCH(H$574,[1]Indices!$A$2:$A$639,0)+700,FALSE))</f>
        <v>0</v>
      </c>
      <c r="I601" s="6">
        <f>IF(ISBLANK($B405),,HLOOKUP($C601,[1]Indices!$2:$1193,MATCH(I$574,[1]Indices!$A$2:$A$639,0)+700,FALSE))</f>
        <v>0</v>
      </c>
      <c r="J601" s="6">
        <f>IF(ISBLANK($B405),,HLOOKUP($C601,[1]Indices!$2:$1193,MATCH(J$574,[1]Indices!$A$2:$A$639,0)+700,FALSE))</f>
        <v>0</v>
      </c>
      <c r="K601" s="6">
        <f>IF(ISBLANK($B405),,HLOOKUP($C601,[1]Indices!$2:$1193,MATCH(K$574,[1]Indices!$A$2:$A$639,0)+700,FALSE))</f>
        <v>0</v>
      </c>
      <c r="L601" s="6">
        <f>IF(ISBLANK($B405),,HLOOKUP($C601,[1]Indices!$2:$1193,MATCH(L$574,[1]Indices!$A$2:$A$639,0)+700,FALSE))</f>
        <v>0</v>
      </c>
      <c r="M601" s="6">
        <f>IF(ISBLANK($B405),,HLOOKUP($C601,[1]Indices!$2:$1193,MATCH(M$574,[1]Indices!$A$2:$A$639,0)+700,FALSE))</f>
        <v>0</v>
      </c>
      <c r="N601" s="6">
        <f>IF(ISBLANK($B405),,HLOOKUP($C601,[1]Indices!$2:$1193,MATCH(N$574,[1]Indices!$A$2:$A$639,0)+700,FALSE))</f>
        <v>0</v>
      </c>
      <c r="O601" s="6">
        <f>IF(ISBLANK($B405),,HLOOKUP($C601,[1]Indices!$2:$1193,MATCH(O$574,[1]Indices!$A$2:$A$639,0)+700,FALSE))</f>
        <v>0</v>
      </c>
      <c r="P601" s="11"/>
      <c r="Q601" s="6">
        <f>IF(ISBLANK($B405),,HLOOKUP($C601,[1]Indices!$2:$1193,MATCH(DATE(YEAR(Q$574),MONTH(Q$574)+$E405,1),[1]Indices!$A$2:$A$639,0)+700,FALSE))</f>
        <v>0</v>
      </c>
      <c r="R601" s="6">
        <f>IF(ISBLANK($B405),,HLOOKUP($C601,[1]Indices!$2:$1193,MATCH(DATE(YEAR(R$574),MONTH(R$574)+$E405,1),[1]Indices!$A$2:$A$639,0)+700,FALSE))</f>
        <v>0</v>
      </c>
      <c r="S601" s="6">
        <f>IF(ISBLANK($B405),,HLOOKUP($C601,[1]Indices!$2:$1193,MATCH(DATE(YEAR(S$574),MONTH(S$574)+$E405,1),[1]Indices!$A$2:$A$639,0)+700,FALSE))</f>
        <v>0</v>
      </c>
      <c r="T601" s="6">
        <f>IF(ISBLANK($B405),,HLOOKUP($C601,[1]Indices!$2:$1193,MATCH(DATE(YEAR(T$574),MONTH(T$574)+$E405,1),[1]Indices!$A$2:$A$639,0)+700,FALSE))</f>
        <v>0</v>
      </c>
      <c r="U601" s="6">
        <f>IF(ISBLANK($B405),,HLOOKUP($C601,[1]Indices!$2:$1193,MATCH(DATE(YEAR(U$574),MONTH(U$574)+$E405,1),[1]Indices!$A$2:$A$639,0)+700,FALSE))</f>
        <v>0</v>
      </c>
      <c r="V601" s="6">
        <f>IF(ISBLANK($B405),,HLOOKUP($C601,[1]Indices!$2:$1193,MATCH(DATE(YEAR(V$574),MONTH(V$574)+$E405,1),[1]Indices!$A$2:$A$639,0)+700,FALSE))</f>
        <v>0</v>
      </c>
      <c r="W601" s="6">
        <f>IF(ISBLANK($B405),,HLOOKUP($C601,[1]Indices!$2:$1193,MATCH(DATE(YEAR(W$574),MONTH(W$574)+$E405,1),[1]Indices!$A$2:$A$639,0)+700,FALSE))</f>
        <v>0</v>
      </c>
      <c r="X601" s="6">
        <f>IF(ISBLANK($B405),,HLOOKUP($C601,[1]Indices!$2:$1193,MATCH(DATE(YEAR(X$574),MONTH(X$574)+$E405,1),[1]Indices!$A$2:$A$639,0)+700,FALSE))</f>
        <v>0</v>
      </c>
      <c r="Y601" s="6">
        <f>IF(ISBLANK($B405),,HLOOKUP($C601,[1]Indices!$2:$1193,MATCH(DATE(YEAR(Y$574),MONTH(Y$574)+$E405,1),[1]Indices!$A$2:$A$639,0)+700,FALSE))</f>
        <v>0</v>
      </c>
      <c r="Z601" s="6">
        <f>IF(ISBLANK($B405),,HLOOKUP($C601,[1]Indices!$2:$1193,MATCH(DATE(YEAR(Z$574),MONTH(Z$574)+$E405,1),[1]Indices!$A$2:$A$639,0)+700,FALSE))</f>
        <v>0</v>
      </c>
      <c r="AA601" s="6">
        <f>IF(ISBLANK($B405),,HLOOKUP($C601,[1]Indices!$2:$1193,MATCH(DATE(YEAR(AA$574),MONTH(AA$574)+$E405,1),[1]Indices!$A$2:$A$639,0)+700,FALSE))</f>
        <v>0</v>
      </c>
      <c r="AB601" s="6">
        <f>IF(ISBLANK($B405),,HLOOKUP($C601,[1]Indices!$2:$1193,MATCH(DATE(YEAR(AB$574),MONTH(AB$574)+$E405,1),[1]Indices!$A$2:$A$639,0)+700,FALSE))</f>
        <v>0</v>
      </c>
      <c r="AC601" s="6">
        <f>IF(ISBLANK($B405),,HLOOKUP($C601,[1]Indices!$2:$1193,MATCH(DATE(YEAR(AC$574),MONTH(AC$574)+$E405,1),[1]Indices!$A$2:$A$639,0)+700,FALSE))</f>
        <v>0</v>
      </c>
      <c r="AD601" s="6">
        <f>IF(ISBLANK($B405),,HLOOKUP($C601,[1]Indices!$2:$1193,MATCH(DATE(YEAR(AD$574),MONTH(AD$574)+$E405,1),[1]Indices!$A$2:$A$639,0)+700,FALSE))</f>
        <v>0</v>
      </c>
      <c r="AE601" s="6">
        <f>IF(ISBLANK($B405),,HLOOKUP($C601,[1]Indices!$2:$1193,MATCH(DATE(YEAR(AE$574),MONTH(AE$574)+$E405,1),[1]Indices!$A$2:$A$639,0)+700,FALSE))</f>
        <v>0</v>
      </c>
      <c r="AF601" s="6">
        <f>IF(ISBLANK($B405),,HLOOKUP($C601,[1]Indices!$2:$1193,MATCH(DATE(YEAR(AF$574),MONTH(AF$574)+$E405,1),[1]Indices!$A$2:$A$639,0)+700,FALSE))</f>
        <v>0</v>
      </c>
      <c r="AG601" s="6">
        <f>IF(ISBLANK($B405),,HLOOKUP($C601,[1]Indices!$2:$1193,MATCH(DATE(YEAR(AG$574),MONTH(AG$574)+$E405,1),[1]Indices!$A$2:$A$639,0)+700,FALSE))</f>
        <v>0</v>
      </c>
      <c r="AH601" s="6">
        <f>IF(ISBLANK($B405),,HLOOKUP($C601,[1]Indices!$2:$1193,MATCH(DATE(YEAR(AH$574),MONTH(AH$574)+$E405,1),[1]Indices!$A$2:$A$639,0)+700,FALSE))</f>
        <v>0</v>
      </c>
      <c r="AI601" s="6">
        <f>IF(ISBLANK($B405),,HLOOKUP($C601,[1]Indices!$2:$1193,MATCH(DATE(YEAR(AI$574),MONTH(AI$574)+$E405,1),[1]Indices!$A$2:$A$639,0)+700,FALSE))</f>
        <v>0</v>
      </c>
      <c r="AJ601" s="6">
        <f>IF(ISBLANK($B405),,HLOOKUP($C601,[1]Indices!$2:$1193,MATCH(DATE(YEAR(AJ$574),MONTH(AJ$574)+$E405,1),[1]Indices!$A$2:$A$639,0)+700,FALSE))</f>
        <v>0</v>
      </c>
      <c r="AK601" s="6">
        <f>IF(ISBLANK($B405),,HLOOKUP($C601,[1]Indices!$2:$1193,MATCH(DATE(YEAR(AK$574),MONTH(AK$574)+$E405,1),[1]Indices!$A$2:$A$639,0)+700,FALSE))</f>
        <v>0</v>
      </c>
      <c r="AL601" s="6">
        <f>IF(ISBLANK($B405),,HLOOKUP($C601,[1]Indices!$2:$1193,MATCH(DATE(YEAR(AL$574),MONTH(AL$574)+$E405,1),[1]Indices!$A$2:$A$639,0)+700,FALSE))</f>
        <v>0</v>
      </c>
      <c r="AM601" s="6">
        <f>IF(ISBLANK($B405),,HLOOKUP($C601,[1]Indices!$2:$1193,MATCH(DATE(YEAR(AM$574),MONTH(AM$574)+$E405,1),[1]Indices!$A$2:$A$639,0)+700,FALSE))</f>
        <v>0</v>
      </c>
      <c r="AN601" s="6">
        <f>IF(ISBLANK($B405),,HLOOKUP($C601,[1]Indices!$2:$1193,MATCH(DATE(YEAR(AN$574),MONTH(AN$574)+$E405,1),[1]Indices!$A$2:$A$639,0)+700,FALSE))</f>
        <v>0</v>
      </c>
      <c r="AO601" s="6">
        <f>IF(ISBLANK($B405),,HLOOKUP($C601,[1]Indices!$2:$1193,MATCH(DATE(YEAR(AO$574),MONTH(AO$574)+$E405,1),[1]Indices!$A$2:$A$639,0)+700,FALSE))</f>
        <v>0</v>
      </c>
      <c r="AP601" s="6">
        <f>IF(ISBLANK($B405),,HLOOKUP($C601,[1]Indices!$2:$1193,MATCH(DATE(YEAR(AP$574),MONTH(AP$574)+$E405,1),[1]Indices!$A$2:$A$639,0)+700,FALSE))</f>
        <v>0</v>
      </c>
      <c r="AQ601" s="6">
        <f>IF(ISBLANK($B405),,HLOOKUP($C601,[1]Indices!$2:$1193,MATCH(DATE(YEAR(AQ$574),MONTH(AQ$574)+$E405,1),[1]Indices!$A$2:$A$639,0)+700,FALSE))</f>
        <v>0</v>
      </c>
      <c r="AR601" s="6">
        <f>IF(ISBLANK($B405),,HLOOKUP($C601,[1]Indices!$2:$1193,MATCH(DATE(YEAR(AR$574),MONTH(AR$574)+$E405,1),[1]Indices!$A$2:$A$639,0)+700,FALSE))</f>
        <v>0</v>
      </c>
      <c r="AS601" s="6">
        <f>IF(ISBLANK($B405),,HLOOKUP($C601,[1]Indices!$2:$1193,MATCH(DATE(YEAR(AS$574),MONTH(AS$574)+$E405,1),[1]Indices!$A$2:$A$639,0)+700,FALSE))</f>
        <v>0</v>
      </c>
      <c r="AT601" s="6">
        <f>IF(ISBLANK($B405),,HLOOKUP($C601,[1]Indices!$2:$1193,MATCH(DATE(YEAR(AT$574),MONTH(AT$574)+$E405,1),[1]Indices!$A$2:$A$639,0)+700,FALSE))</f>
        <v>0</v>
      </c>
      <c r="AU601" s="6">
        <f>IF(ISBLANK($B405),,HLOOKUP($C601,[1]Indices!$2:$1193,MATCH(DATE(YEAR(AU$574),MONTH(AU$574)+$E405,1),[1]Indices!$A$2:$A$639,0)+700,FALSE))</f>
        <v>0</v>
      </c>
      <c r="AV601" s="6">
        <f>IF(ISBLANK($B405),,HLOOKUP($C601,[1]Indices!$2:$1193,MATCH(DATE(YEAR(AV$574),MONTH(AV$574)+$E405,1),[1]Indices!$A$2:$A$639,0)+700,FALSE))</f>
        <v>0</v>
      </c>
      <c r="AW601" s="6">
        <f>IF(ISBLANK($B405),,HLOOKUP($C601,[1]Indices!$2:$1193,MATCH(DATE(YEAR(AW$574),MONTH(AW$574)+$E405,1),[1]Indices!$A$2:$A$639,0)+700,FALSE))</f>
        <v>0</v>
      </c>
      <c r="AX601" s="6">
        <f>IF(ISBLANK($B405),,HLOOKUP($C601,[1]Indices!$2:$1193,MATCH(DATE(YEAR(AX$574),MONTH(AX$574)+$E405,1),[1]Indices!$A$2:$A$639,0)+700,FALSE))</f>
        <v>0</v>
      </c>
      <c r="AY601" s="6">
        <f>IF(ISBLANK($B405),,HLOOKUP($C601,[1]Indices!$2:$1193,MATCH(DATE(YEAR(AY$574),MONTH(AY$574)+$E405,1),[1]Indices!$A$2:$A$639,0)+700,FALSE))</f>
        <v>0</v>
      </c>
      <c r="AZ601" s="6">
        <f>IF(ISBLANK($B405),,HLOOKUP($C601,[1]Indices!$2:$1193,MATCH(DATE(YEAR(AZ$574),MONTH(AZ$574)+$E405,1),[1]Indices!$A$2:$A$639,0)+700,FALSE))</f>
        <v>0</v>
      </c>
      <c r="BA601" s="6">
        <f>IF(ISBLANK($B405),,HLOOKUP($C601,[1]Indices!$2:$1193,MATCH(DATE(YEAR(BA$574),MONTH(BA$574)+$E405,1),[1]Indices!$A$2:$A$639,0)+700,FALSE))</f>
        <v>0</v>
      </c>
      <c r="BB601" s="6">
        <f>IF(ISBLANK($B405),,HLOOKUP($C601,[1]Indices!$2:$1193,MATCH(DATE(YEAR(BB$574),MONTH(BB$574)+$E405,1),[1]Indices!$A$2:$A$639,0)+700,FALSE))</f>
        <v>0</v>
      </c>
      <c r="BC601" s="6">
        <f>IF(ISBLANK($B405),,HLOOKUP($C601,[1]Indices!$2:$1193,MATCH(DATE(YEAR(BC$574),MONTH(BC$574)+$E405,1),[1]Indices!$A$2:$A$639,0)+700,FALSE))</f>
        <v>0</v>
      </c>
      <c r="BD601" s="6">
        <f>IF(ISBLANK($B405),,HLOOKUP($C601,[1]Indices!$2:$1193,MATCH(DATE(YEAR(BD$574),MONTH(BD$574)+$E405,1),[1]Indices!$A$2:$A$639,0)+700,FALSE))</f>
        <v>0</v>
      </c>
      <c r="BE601" s="6">
        <f>IF(ISBLANK($B405),,HLOOKUP($C601,[1]Indices!$2:$1193,MATCH(DATE(YEAR(BE$574),MONTH(BE$574)+$E405,1),[1]Indices!$A$2:$A$639,0)+700,FALSE))</f>
        <v>0</v>
      </c>
      <c r="BF601" s="6">
        <f>IF(ISBLANK($B405),,HLOOKUP($C601,[1]Indices!$2:$1193,MATCH(DATE(YEAR(BF$574),MONTH(BF$574)+$E405,1),[1]Indices!$A$2:$A$639,0)+700,FALSE))</f>
        <v>0</v>
      </c>
      <c r="BG601" s="6">
        <f>IF(ISBLANK($B405),,HLOOKUP($C601,[1]Indices!$2:$1193,MATCH(DATE(YEAR(BG$574),MONTH(BG$574)+$E405,1),[1]Indices!$A$2:$A$639,0)+700,FALSE))</f>
        <v>0</v>
      </c>
      <c r="BH601" s="6">
        <f>IF(ISBLANK($B405),,HLOOKUP($C601,[1]Indices!$2:$1193,MATCH(DATE(YEAR(BH$574),MONTH(BH$574)+$E405,1),[1]Indices!$A$2:$A$639,0)+700,FALSE))</f>
        <v>0</v>
      </c>
      <c r="BI601" s="6">
        <f>IF(ISBLANK($B405),,HLOOKUP($C601,[1]Indices!$2:$1193,MATCH(DATE(YEAR(BI$574),MONTH(BI$574)+$E405,1),[1]Indices!$A$2:$A$639,0)+700,FALSE))</f>
        <v>0</v>
      </c>
      <c r="BJ601" s="6">
        <f>IF(ISBLANK($B405),,HLOOKUP($C601,[1]Indices!$2:$1193,MATCH(DATE(YEAR(BJ$574),MONTH(BJ$574)+$E405,1),[1]Indices!$A$2:$A$639,0)+700,FALSE))</f>
        <v>0</v>
      </c>
      <c r="BK601" s="6">
        <f>IF(ISBLANK($B405),,HLOOKUP($C601,[1]Indices!$2:$1193,MATCH(DATE(YEAR(BK$574),MONTH(BK$574)+$E405,1),[1]Indices!$A$2:$A$639,0)+700,FALSE))</f>
        <v>0</v>
      </c>
      <c r="BL601" s="6">
        <f>IF(ISBLANK($B405),,HLOOKUP($C601,[1]Indices!$2:$1193,MATCH(DATE(YEAR(BL$574),MONTH(BL$574)+$E405,1),[1]Indices!$A$2:$A$639,0)+700,FALSE))</f>
        <v>0</v>
      </c>
      <c r="BM601" s="6">
        <f>IF(ISBLANK($B405),,HLOOKUP($C601,[1]Indices!$2:$1193,MATCH(DATE(YEAR(BM$574),MONTH(BM$574)+$E405,1),[1]Indices!$A$2:$A$639,0)+700,FALSE))</f>
        <v>0</v>
      </c>
      <c r="BN601" s="6">
        <f>IF(ISBLANK($B405),,HLOOKUP($C601,[1]Indices!$2:$1193,MATCH(DATE(YEAR(BN$574),MONTH(BN$574)+$E405,1),[1]Indices!$A$2:$A$639,0)+700,FALSE))</f>
        <v>0</v>
      </c>
      <c r="BO601" s="6">
        <f>IF(ISBLANK($B405),,HLOOKUP($C601,[1]Indices!$2:$1193,MATCH(DATE(YEAR(BO$574),MONTH(BO$574)+$E405,1),[1]Indices!$A$2:$A$639,0)+700,FALSE))</f>
        <v>0</v>
      </c>
      <c r="BP601" s="6">
        <f>IF(ISBLANK($B405),,HLOOKUP($C601,[1]Indices!$2:$1193,MATCH(DATE(YEAR(BP$574),MONTH(BP$574)+$E405,1),[1]Indices!$A$2:$A$639,0)+700,FALSE))</f>
        <v>0</v>
      </c>
      <c r="BQ601" s="6">
        <f>IF(ISBLANK($B405),,HLOOKUP($C601,[1]Indices!$2:$1193,MATCH(DATE(YEAR(BQ$574),MONTH(BQ$574)+$E405,1),[1]Indices!$A$2:$A$639,0)+700,FALSE))</f>
        <v>0</v>
      </c>
      <c r="BR601" s="6">
        <f>IF(ISBLANK($B405),,HLOOKUP($C601,[1]Indices!$2:$1193,MATCH(DATE(YEAR(BR$574),MONTH(BR$574)+$E405,1),[1]Indices!$A$2:$A$639,0)+700,FALSE))</f>
        <v>0</v>
      </c>
      <c r="BS601" s="6">
        <f>IF(ISBLANK($B405),,HLOOKUP($C601,[1]Indices!$2:$1193,MATCH(DATE(YEAR(BS$574),MONTH(BS$574)+$E405,1),[1]Indices!$A$2:$A$639,0)+700,FALSE))</f>
        <v>0</v>
      </c>
      <c r="BT601" s="6">
        <f>IF(ISBLANK($B405),,HLOOKUP($C601,[1]Indices!$2:$1193,MATCH(DATE(YEAR(BT$574),MONTH(BT$574)+$E405,1),[1]Indices!$A$2:$A$639,0)+700,FALSE))</f>
        <v>0</v>
      </c>
      <c r="BU601" s="6">
        <f>IF(ISBLANK($B405),,HLOOKUP($C601,[1]Indices!$2:$1193,MATCH(DATE(YEAR(BU$574),MONTH(BU$574)+$E405,1),[1]Indices!$A$2:$A$639,0)+700,FALSE))</f>
        <v>0</v>
      </c>
      <c r="BV601" s="6">
        <f>IF(ISBLANK($B405),,HLOOKUP($C601,[1]Indices!$2:$1193,MATCH(DATE(YEAR(BV$574),MONTH(BV$574)+$E405,1),[1]Indices!$A$2:$A$639,0)+700,FALSE))</f>
        <v>0</v>
      </c>
      <c r="BW601" s="6">
        <f>IF(ISBLANK($B405),,HLOOKUP($C601,[1]Indices!$2:$1193,MATCH(DATE(YEAR(BW$574),MONTH(BW$574)+$E405,1),[1]Indices!$A$2:$A$639,0)+700,FALSE))</f>
        <v>0</v>
      </c>
      <c r="BX601" s="6">
        <f>IF(ISBLANK($B405),,HLOOKUP($C601,[1]Indices!$2:$1193,MATCH(DATE(YEAR(BX$574),MONTH(BX$574)+$E405,1),[1]Indices!$A$2:$A$639,0)+700,FALSE))</f>
        <v>0</v>
      </c>
      <c r="BY601" s="6">
        <f>IF(ISBLANK($B405),,HLOOKUP($C601,[1]Indices!$2:$1193,MATCH(DATE(YEAR(BY$574),MONTH(BY$574)+$E405,1),[1]Indices!$A$2:$A$639,0)+700,FALSE))</f>
        <v>0</v>
      </c>
      <c r="BZ601" s="6">
        <f>IF(ISBLANK($B405),,HLOOKUP($C601,[1]Indices!$2:$1193,MATCH(DATE(YEAR(BZ$574),MONTH(BZ$574)+$E405,1),[1]Indices!$A$2:$A$639,0)+700,FALSE))</f>
        <v>0</v>
      </c>
      <c r="CA601" s="6">
        <f>IF(ISBLANK($B405),,HLOOKUP($C601,[1]Indices!$2:$1193,MATCH(DATE(YEAR(CA$574),MONTH(CA$574)+$E405,1),[1]Indices!$A$2:$A$639,0)+700,FALSE))</f>
        <v>0</v>
      </c>
      <c r="CB601" s="6">
        <f>IF(ISBLANK($B405),,HLOOKUP($C601,[1]Indices!$2:$1193,MATCH(DATE(YEAR(CB$574),MONTH(CB$574)+$E405,1),[1]Indices!$A$2:$A$639,0)+700,FALSE))</f>
        <v>0</v>
      </c>
      <c r="CC601" s="6">
        <f>IF(ISBLANK($B405),,HLOOKUP($C601,[1]Indices!$2:$1193,MATCH(DATE(YEAR(CC$574),MONTH(CC$574)+$E405,1),[1]Indices!$A$2:$A$639,0)+700,FALSE))</f>
        <v>0</v>
      </c>
      <c r="CD601" s="6">
        <f>IF(ISBLANK($B405),,HLOOKUP($C601,[1]Indices!$2:$1193,MATCH(DATE(YEAR(CD$574),MONTH(CD$574)+$E405,1),[1]Indices!$A$2:$A$639,0)+700,FALSE))</f>
        <v>0</v>
      </c>
      <c r="CE601" s="6">
        <f>IF(ISBLANK($B405),,HLOOKUP($C601,[1]Indices!$2:$1193,MATCH(DATE(YEAR(CE$574),MONTH(CE$574)+$E405,1),[1]Indices!$A$2:$A$639,0)+700,FALSE))</f>
        <v>0</v>
      </c>
      <c r="CF601" s="6">
        <f>IF(ISBLANK($B405),,HLOOKUP($C601,[1]Indices!$2:$1193,MATCH(DATE(YEAR(CF$574),MONTH(CF$574)+$E405,1),[1]Indices!$A$2:$A$639,0)+700,FALSE))</f>
        <v>0</v>
      </c>
      <c r="CG601" s="6">
        <f>IF(ISBLANK($B405),,HLOOKUP($C601,[1]Indices!$2:$1193,MATCH(DATE(YEAR(CG$574),MONTH(CG$574)+$E405,1),[1]Indices!$A$2:$A$639,0)+700,FALSE))</f>
        <v>0</v>
      </c>
      <c r="CH601" s="6">
        <f>IF(ISBLANK($B405),,HLOOKUP($C601,[1]Indices!$2:$1193,MATCH(DATE(YEAR(CH$574),MONTH(CH$574)+$E405,1),[1]Indices!$A$2:$A$639,0)+700,FALSE))</f>
        <v>0</v>
      </c>
      <c r="CI601" s="6">
        <f>IF(ISBLANK($B405),,HLOOKUP($C601,[1]Indices!$2:$1193,MATCH(DATE(YEAR(CI$574),MONTH(CI$574)+$E405,1),[1]Indices!$A$2:$A$639,0)+700,FALSE))</f>
        <v>0</v>
      </c>
      <c r="CJ601" s="6">
        <f>IF(ISBLANK($B405),,HLOOKUP($C601,[1]Indices!$2:$1193,MATCH(DATE(YEAR(CJ$574),MONTH(CJ$574)+$E405,1),[1]Indices!$A$2:$A$639,0)+700,FALSE))</f>
        <v>0</v>
      </c>
      <c r="CK601" s="6">
        <f>IF(ISBLANK($B405),,HLOOKUP($C601,[1]Indices!$2:$1193,MATCH(DATE(YEAR(CK$574),MONTH(CK$574)+$E405,1),[1]Indices!$A$2:$A$639,0)+700,FALSE))</f>
        <v>0</v>
      </c>
      <c r="CL601" s="6">
        <f>IF(ISBLANK($B405),,HLOOKUP($C601,[1]Indices!$2:$1193,MATCH(DATE(YEAR(CL$574),MONTH(CL$574)+$E405,1),[1]Indices!$A$2:$A$639,0)+700,FALSE))</f>
        <v>0</v>
      </c>
      <c r="CM601" s="6">
        <f>IF(ISBLANK($B405),,HLOOKUP($C601,[1]Indices!$2:$1193,MATCH(DATE(YEAR(CM$574),MONTH(CM$574)+$E405,1),[1]Indices!$A$2:$A$639,0)+700,FALSE))</f>
        <v>0</v>
      </c>
      <c r="CN601" s="6">
        <f>IF(ISBLANK($B405),,HLOOKUP($C601,[1]Indices!$2:$1193,MATCH(DATE(YEAR(CN$574),MONTH(CN$574)+$E405,1),[1]Indices!$A$2:$A$639,0)+700,FALSE))</f>
        <v>0</v>
      </c>
      <c r="CO601" s="6">
        <f>IF(ISBLANK($B405),,HLOOKUP($C601,[1]Indices!$2:$1193,MATCH(DATE(YEAR(CO$574),MONTH(CO$574)+$E405,1),[1]Indices!$A$2:$A$639,0)+700,FALSE))</f>
        <v>0</v>
      </c>
      <c r="CP601" s="6">
        <f>IF(ISBLANK($B405),,HLOOKUP($C601,[1]Indices!$2:$1193,MATCH(DATE(YEAR(CP$574),MONTH(CP$574)+$E405,1),[1]Indices!$A$2:$A$639,0)+700,FALSE))</f>
        <v>0</v>
      </c>
      <c r="CQ601" s="6">
        <f>IF(ISBLANK($B405),,HLOOKUP($C601,[1]Indices!$2:$1193,MATCH(DATE(YEAR(CQ$574),MONTH(CQ$574)+$E405,1),[1]Indices!$A$2:$A$639,0)+700,FALSE))</f>
        <v>0</v>
      </c>
      <c r="CR601" s="6">
        <f>IF(ISBLANK($B405),,HLOOKUP($C601,[1]Indices!$2:$1193,MATCH(DATE(YEAR(CR$574),MONTH(CR$574)+$E405,1),[1]Indices!$A$2:$A$639,0)+700,FALSE))</f>
        <v>0</v>
      </c>
      <c r="CS601" s="6">
        <f>IF(ISBLANK($B405),,HLOOKUP($C601,[1]Indices!$2:$1193,MATCH(DATE(YEAR(CS$574),MONTH(CS$574)+$E405,1),[1]Indices!$A$2:$A$639,0)+700,FALSE))</f>
        <v>0</v>
      </c>
      <c r="CT601" s="6">
        <f>IF(ISBLANK($B405),,HLOOKUP($C601,[1]Indices!$2:$1193,MATCH(DATE(YEAR(CT$574),MONTH(CT$574)+$E405,1),[1]Indices!$A$2:$A$639,0)+700,FALSE))</f>
        <v>0</v>
      </c>
      <c r="CU601" s="6">
        <f>IF(ISBLANK($B405),,HLOOKUP($C601,[1]Indices!$2:$1193,MATCH(DATE(YEAR(CU$574),MONTH(CU$574)+$E405,1),[1]Indices!$A$2:$A$639,0)+700,FALSE))</f>
        <v>0</v>
      </c>
      <c r="CV601" s="6">
        <f>IF(ISBLANK($B405),,HLOOKUP($C601,[1]Indices!$2:$1193,MATCH(DATE(YEAR(CV$574),MONTH(CV$574)+$E405,1),[1]Indices!$A$2:$A$639,0)+700,FALSE))</f>
        <v>0</v>
      </c>
      <c r="CW601" s="6">
        <f>IF(ISBLANK($B405),,HLOOKUP($C601,[1]Indices!$2:$1193,MATCH(DATE(YEAR(CW$574),MONTH(CW$574)+$E405,1),[1]Indices!$A$2:$A$639,0)+700,FALSE))</f>
        <v>0</v>
      </c>
      <c r="CX601" s="6">
        <f>IF(ISBLANK($B405),,HLOOKUP($C601,[1]Indices!$2:$1193,MATCH(DATE(YEAR(CX$574),MONTH(CX$574)+$E405,1),[1]Indices!$A$2:$A$639,0)+700,FALSE))</f>
        <v>0</v>
      </c>
      <c r="CY601" s="6">
        <f>IF(ISBLANK($B405),,HLOOKUP($C601,[1]Indices!$2:$1193,MATCH(DATE(YEAR(CY$574),MONTH(CY$574)+$E405,1),[1]Indices!$A$2:$A$639,0)+700,FALSE))</f>
        <v>0</v>
      </c>
      <c r="CZ601" s="6">
        <f>IF(ISBLANK($B405),,HLOOKUP($C601,[1]Indices!$2:$1193,MATCH(DATE(YEAR(CZ$574),MONTH(CZ$574)+$E405,1),[1]Indices!$A$2:$A$639,0)+700,FALSE))</f>
        <v>0</v>
      </c>
      <c r="DA601" s="6">
        <f>IF(ISBLANK($B405),,HLOOKUP($C601,[1]Indices!$2:$1193,MATCH(DATE(YEAR(DA$574),MONTH(DA$574)+$E405,1),[1]Indices!$A$2:$A$639,0)+700,FALSE))</f>
        <v>0</v>
      </c>
      <c r="DB601" s="6">
        <f>IF(ISBLANK($B405),,HLOOKUP($C601,[1]Indices!$2:$1193,MATCH(DATE(YEAR(DB$574),MONTH(DB$574)+$E405,1),[1]Indices!$A$2:$A$639,0)+700,FALSE))</f>
        <v>0</v>
      </c>
      <c r="DC601" s="6">
        <f>IF(ISBLANK($B405),,HLOOKUP($C601,[1]Indices!$2:$1193,MATCH(DATE(YEAR(DC$574),MONTH(DC$574)+$E405,1),[1]Indices!$A$2:$A$639,0)+700,FALSE))</f>
        <v>0</v>
      </c>
      <c r="DD601" s="6">
        <f>IF(ISBLANK($B405),,HLOOKUP($C601,[1]Indices!$2:$1193,MATCH(DATE(YEAR(DD$574),MONTH(DD$574)+$E405,1),[1]Indices!$A$2:$A$639,0)+700,FALSE))</f>
        <v>0</v>
      </c>
      <c r="DE601" s="6">
        <f>IF(ISBLANK($B405),,HLOOKUP($C601,[1]Indices!$2:$1193,MATCH(DATE(YEAR(DE$574),MONTH(DE$574)+$E405,1),[1]Indices!$A$2:$A$639,0)+700,FALSE))</f>
        <v>0</v>
      </c>
      <c r="DF601" s="6">
        <f>IF(ISBLANK($B405),,HLOOKUP($C601,[1]Indices!$2:$1193,MATCH(DATE(YEAR(DF$574),MONTH(DF$574)+$E405,1),[1]Indices!$A$2:$A$639,0)+700,FALSE))</f>
        <v>0</v>
      </c>
      <c r="DG601" s="6">
        <f>IF(ISBLANK($B405),,HLOOKUP($C601,[1]Indices!$2:$1193,MATCH(DATE(YEAR(DG$574),MONTH(DG$574)+$E405,1),[1]Indices!$A$2:$A$639,0)+700,FALSE))</f>
        <v>0</v>
      </c>
      <c r="DH601" s="6">
        <f>IF(ISBLANK($B405),,HLOOKUP($C601,[1]Indices!$2:$1193,MATCH(DATE(YEAR(DH$574),MONTH(DH$574)+$E405,1),[1]Indices!$A$2:$A$639,0)+700,FALSE))</f>
        <v>0</v>
      </c>
      <c r="DI601" s="6">
        <f>IF(ISBLANK($B405),,HLOOKUP($C601,[1]Indices!$2:$1193,MATCH(DATE(YEAR(DI$574),MONTH(DI$574)+$E405,1),[1]Indices!$A$2:$A$639,0)+700,FALSE))</f>
        <v>0</v>
      </c>
      <c r="DJ601" s="6">
        <f>IF(ISBLANK($B405),,HLOOKUP($C601,[1]Indices!$2:$1193,MATCH(DATE(YEAR(DJ$574),MONTH(DJ$574)+$E405,1),[1]Indices!$A$2:$A$639,0)+700,FALSE))</f>
        <v>0</v>
      </c>
      <c r="DK601" s="6">
        <f>IF(ISBLANK($B405),,HLOOKUP($C601,[1]Indices!$2:$1193,MATCH(DATE(YEAR(DK$574),MONTH(DK$574)+$E405,1),[1]Indices!$A$2:$A$639,0)+700,FALSE))</f>
        <v>0</v>
      </c>
      <c r="DL601" s="6">
        <f>IF(ISBLANK($B405),,HLOOKUP($C601,[1]Indices!$2:$1193,MATCH(DATE(YEAR(DL$574),MONTH(DL$574)+$E405,1),[1]Indices!$A$2:$A$639,0)+700,FALSE))</f>
        <v>0</v>
      </c>
      <c r="DM601" s="6">
        <f>IF(ISBLANK($B405),,HLOOKUP($C601,[1]Indices!$2:$1193,MATCH(DATE(YEAR(DM$574),MONTH(DM$574)+$E405,1),[1]Indices!$A$2:$A$639,0)+700,FALSE))</f>
        <v>0</v>
      </c>
      <c r="DN601" s="6">
        <f>IF(ISBLANK($B405),,HLOOKUP($C601,[1]Indices!$2:$1193,MATCH(DATE(YEAR(DN$574),MONTH(DN$574)+$E405,1),[1]Indices!$A$2:$A$639,0)+700,FALSE))</f>
        <v>0</v>
      </c>
      <c r="DO601" s="6">
        <f>IF(ISBLANK($B405),,HLOOKUP($C601,[1]Indices!$2:$1193,MATCH(DATE(YEAR(DO$574),MONTH(DO$574)+$E405,1),[1]Indices!$A$2:$A$639,0)+700,FALSE))</f>
        <v>0</v>
      </c>
      <c r="DP601" s="6">
        <f>IF(ISBLANK($B405),,HLOOKUP($C601,[1]Indices!$2:$1193,MATCH(DATE(YEAR(DP$574),MONTH(DP$574)+$E405,1),[1]Indices!$A$2:$A$639,0)+700,FALSE))</f>
        <v>0</v>
      </c>
      <c r="DQ601" s="6">
        <f>IF(ISBLANK($B405),,HLOOKUP($C601,[1]Indices!$2:$1193,MATCH(DATE(YEAR(DQ$574),MONTH(DQ$574)+$E405,1),[1]Indices!$A$2:$A$639,0)+700,FALSE))</f>
        <v>0</v>
      </c>
      <c r="DR601" s="6">
        <f>IF(ISBLANK($B405),,HLOOKUP($C601,[1]Indices!$2:$1193,MATCH(DATE(YEAR(DR$574),MONTH(DR$574)+$E405,1),[1]Indices!$A$2:$A$639,0)+700,FALSE))</f>
        <v>0</v>
      </c>
      <c r="DS601" s="6">
        <f>IF(ISBLANK($B405),,HLOOKUP($C601,[1]Indices!$2:$1193,MATCH(DATE(YEAR(DS$574),MONTH(DS$574)+$E405,1),[1]Indices!$A$2:$A$639,0)+700,FALSE))</f>
        <v>0</v>
      </c>
      <c r="DT601" s="6">
        <f>IF(ISBLANK($B405),,HLOOKUP($C601,[1]Indices!$2:$1193,MATCH(DATE(YEAR(DT$574),MONTH(DT$574)+$E405,1),[1]Indices!$A$2:$A$639,0)+700,FALSE))</f>
        <v>0</v>
      </c>
      <c r="DU601" s="6">
        <f>IF(ISBLANK($B405),,HLOOKUP($C601,[1]Indices!$2:$1193,MATCH(DATE(YEAR(DU$574),MONTH(DU$574)+$E405,1),[1]Indices!$A$2:$A$639,0)+700,FALSE))</f>
        <v>0</v>
      </c>
      <c r="DV601" s="6">
        <f>IF(ISBLANK($B405),,HLOOKUP($C601,[1]Indices!$2:$1193,MATCH(DATE(YEAR(DV$574),MONTH(DV$574)+$E405,1),[1]Indices!$A$2:$A$639,0)+700,FALSE))</f>
        <v>0</v>
      </c>
      <c r="DW601" s="6">
        <f>IF(ISBLANK($B405),,HLOOKUP($C601,[1]Indices!$2:$1193,MATCH(DATE(YEAR(DW$574),MONTH(DW$574)+$E405,1),[1]Indices!$A$2:$A$639,0)+700,FALSE))</f>
        <v>0</v>
      </c>
      <c r="DX601" s="6">
        <f>IF(ISBLANK($B405),,HLOOKUP($C601,[1]Indices!$2:$1193,MATCH(DATE(YEAR(DX$574),MONTH(DX$574)+$E405,1),[1]Indices!$A$2:$A$639,0)+700,FALSE))</f>
        <v>0</v>
      </c>
      <c r="DY601" s="6">
        <f>IF(ISBLANK($B405),,HLOOKUP($C601,[1]Indices!$2:$1193,MATCH(DATE(YEAR(DY$574),MONTH(DY$574)+$E405,1),[1]Indices!$A$2:$A$639,0)+700,FALSE))</f>
        <v>0</v>
      </c>
      <c r="DZ601" s="6">
        <f>IF(ISBLANK($B405),,HLOOKUP($C601,[1]Indices!$2:$1193,MATCH(DATE(YEAR(DZ$574),MONTH(DZ$574)+$E405,1),[1]Indices!$A$2:$A$639,0)+700,FALSE))</f>
        <v>0</v>
      </c>
      <c r="EA601" s="6">
        <f>IF(ISBLANK($B405),,HLOOKUP($C601,[1]Indices!$2:$1193,MATCH(DATE(YEAR(EA$574),MONTH(EA$574)+$E405,1),[1]Indices!$A$2:$A$639,0)+700,FALSE))</f>
        <v>0</v>
      </c>
      <c r="EB601" s="6">
        <f>IF(ISBLANK($B405),,HLOOKUP($C601,[1]Indices!$2:$1193,MATCH(DATE(YEAR(EB$574),MONTH(EB$574)+$E405,1),[1]Indices!$A$2:$A$639,0)+700,FALSE))</f>
        <v>0</v>
      </c>
      <c r="EC601" s="6">
        <f>IF(ISBLANK($B405),,HLOOKUP($C601,[1]Indices!$2:$1193,MATCH(DATE(YEAR(EC$574),MONTH(EC$574)+$E405,1),[1]Indices!$A$2:$A$639,0)+700,FALSE))</f>
        <v>0</v>
      </c>
      <c r="ED601" s="6">
        <f>IF(ISBLANK($B405),,HLOOKUP($C601,[1]Indices!$2:$1193,MATCH(DATE(YEAR(ED$574),MONTH(ED$574)+$E405,1),[1]Indices!$A$2:$A$639,0)+700,FALSE))</f>
        <v>0</v>
      </c>
      <c r="EE601" s="6">
        <f>IF(ISBLANK($B405),,HLOOKUP($C601,[1]Indices!$2:$1193,MATCH(DATE(YEAR(EE$574),MONTH(EE$574)+$E405,1),[1]Indices!$A$2:$A$639,0)+700,FALSE))</f>
        <v>0</v>
      </c>
      <c r="EF601" s="6">
        <f>IF(ISBLANK($B405),,HLOOKUP($C601,[1]Indices!$2:$1193,MATCH(DATE(YEAR(EF$574),MONTH(EF$574)+$E405,1),[1]Indices!$A$2:$A$639,0)+700,FALSE))</f>
        <v>0</v>
      </c>
      <c r="EG601" s="6">
        <f>IF(ISBLANK($B405),,HLOOKUP($C601,[1]Indices!$2:$1193,MATCH(DATE(YEAR(EG$574),MONTH(EG$574)+$E405,1),[1]Indices!$A$2:$A$639,0)+700,FALSE))</f>
        <v>0</v>
      </c>
      <c r="EH601" s="6">
        <f>IF(ISBLANK($B405),,HLOOKUP($C601,[1]Indices!$2:$1193,MATCH(DATE(YEAR(EH$574),MONTH(EH$574)+$E405,1),[1]Indices!$A$2:$A$639,0)+700,FALSE))</f>
        <v>0</v>
      </c>
      <c r="EI601" s="6">
        <f>IF(ISBLANK($B405),,HLOOKUP($C601,[1]Indices!$2:$1193,MATCH(DATE(YEAR(EI$574),MONTH(EI$574)+$E405,1),[1]Indices!$A$2:$A$639,0)+700,FALSE))</f>
        <v>0</v>
      </c>
      <c r="EJ601" s="6">
        <f>IF(ISBLANK($B405),,HLOOKUP($C601,[1]Indices!$2:$1193,MATCH(DATE(YEAR(EJ$574),MONTH(EJ$574)+$E405,1),[1]Indices!$A$2:$A$639,0)+700,FALSE))</f>
        <v>0</v>
      </c>
      <c r="EK601" s="6">
        <f>IF(ISBLANK($B405),,HLOOKUP($C601,[1]Indices!$2:$1193,MATCH(DATE(YEAR(EK$574),MONTH(EK$574)+$E405,1),[1]Indices!$A$2:$A$639,0)+700,FALSE))</f>
        <v>0</v>
      </c>
      <c r="EL601" s="6">
        <f>IF(ISBLANK($B405),,HLOOKUP($C601,[1]Indices!$2:$1193,MATCH(DATE(YEAR(EL$574),MONTH(EL$574)+$E405,1),[1]Indices!$A$2:$A$639,0)+700,FALSE))</f>
        <v>0</v>
      </c>
      <c r="EM601" s="6">
        <f>IF(ISBLANK($B405),,HLOOKUP($C601,[1]Indices!$2:$1193,MATCH(DATE(YEAR(EM$574),MONTH(EM$574)+$E405,1),[1]Indices!$A$2:$A$639,0)+700,FALSE))</f>
        <v>0</v>
      </c>
      <c r="EN601" s="6">
        <f>IF(ISBLANK($B405),,HLOOKUP($C601,[1]Indices!$2:$1193,MATCH(DATE(YEAR(EN$574),MONTH(EN$574)+$E405,1),[1]Indices!$A$2:$A$639,0)+700,FALSE))</f>
        <v>0</v>
      </c>
      <c r="EO601" s="6">
        <f>IF(ISBLANK($B405),,HLOOKUP($C601,[1]Indices!$2:$1193,MATCH(DATE(YEAR(EO$574),MONTH(EO$574)+$E405,1),[1]Indices!$A$2:$A$639,0)+700,FALSE))</f>
        <v>0</v>
      </c>
      <c r="EP601" s="6">
        <f>IF(ISBLANK($B405),,HLOOKUP($C601,[1]Indices!$2:$1193,MATCH(DATE(YEAR(EP$574),MONTH(EP$574)+$E405,1),[1]Indices!$A$2:$A$639,0)+700,FALSE))</f>
        <v>0</v>
      </c>
      <c r="EQ601" s="6">
        <f>IF(ISBLANK($B405),,HLOOKUP($C601,[1]Indices!$2:$1193,MATCH(DATE(YEAR(EQ$574),MONTH(EQ$574)+$E405,1),[1]Indices!$A$2:$A$639,0)+700,FALSE))</f>
        <v>0</v>
      </c>
      <c r="ER601" s="6">
        <f>IF(ISBLANK($B405),,HLOOKUP($C601,[1]Indices!$2:$1193,MATCH(DATE(YEAR(ER$574),MONTH(ER$574)+$E405,1),[1]Indices!$A$2:$A$639,0)+700,FALSE))</f>
        <v>0</v>
      </c>
      <c r="ES601" s="6">
        <f>IF(ISBLANK($B405),,HLOOKUP($C601,[1]Indices!$2:$1193,MATCH(DATE(YEAR(ES$574),MONTH(ES$574)+$E405,1),[1]Indices!$A$2:$A$639,0)+700,FALSE))</f>
        <v>0</v>
      </c>
      <c r="ET601" s="6">
        <f>IF(ISBLANK($B405),,HLOOKUP($C601,[1]Indices!$2:$1193,MATCH(DATE(YEAR(ET$574),MONTH(ET$574)+$E405,1),[1]Indices!$A$2:$A$639,0)+700,FALSE))</f>
        <v>0</v>
      </c>
      <c r="EU601" s="6">
        <f>IF(ISBLANK($B405),,HLOOKUP($C601,[1]Indices!$2:$1193,MATCH(DATE(YEAR(EU$574),MONTH(EU$574)+$E405,1),[1]Indices!$A$2:$A$639,0)+700,FALSE))</f>
        <v>0</v>
      </c>
      <c r="EV601" s="6">
        <f>IF(ISBLANK($B405),,HLOOKUP($C601,[1]Indices!$2:$1193,MATCH(DATE(YEAR(EV$574),MONTH(EV$574)+$E405,1),[1]Indices!$A$2:$A$639,0)+700,FALSE))</f>
        <v>0</v>
      </c>
      <c r="EW601" s="6">
        <f>IF(ISBLANK($B405),,HLOOKUP($C601,[1]Indices!$2:$1193,MATCH(DATE(YEAR(EW$574),MONTH(EW$574)+$E405,1),[1]Indices!$A$2:$A$639,0)+700,FALSE))</f>
        <v>0</v>
      </c>
      <c r="EX601" s="6">
        <f>IF(ISBLANK($B405),,HLOOKUP($C601,[1]Indices!$2:$1193,MATCH(DATE(YEAR(EX$574),MONTH(EX$574)+$E405,1),[1]Indices!$A$2:$A$639,0)+700,FALSE))</f>
        <v>0</v>
      </c>
      <c r="EY601" s="6">
        <f>IF(ISBLANK($B405),,HLOOKUP($C601,[1]Indices!$2:$1193,MATCH(DATE(YEAR(EY$574),MONTH(EY$574)+$E405,1),[1]Indices!$A$2:$A$639,0)+700,FALSE))</f>
        <v>0</v>
      </c>
      <c r="EZ601" s="6">
        <f>IF(ISBLANK($B405),,HLOOKUP($C601,[1]Indices!$2:$1193,MATCH(DATE(YEAR(EZ$574),MONTH(EZ$574)+$E405,1),[1]Indices!$A$2:$A$639,0)+700,FALSE))</f>
        <v>0</v>
      </c>
      <c r="FA601" s="6">
        <f>IF(ISBLANK($B405),,HLOOKUP($C601,[1]Indices!$2:$1193,MATCH(DATE(YEAR(FA$574),MONTH(FA$574)+$E405,1),[1]Indices!$A$2:$A$639,0)+700,FALSE))</f>
        <v>0</v>
      </c>
      <c r="FB601" s="6">
        <f>IF(ISBLANK($B405),,HLOOKUP($C601,[1]Indices!$2:$1193,MATCH(DATE(YEAR(FB$574),MONTH(FB$574)+$E405,1),[1]Indices!$A$2:$A$639,0)+700,FALSE))</f>
        <v>0</v>
      </c>
      <c r="FC601" s="6">
        <f>IF(ISBLANK($B405),,HLOOKUP($C601,[1]Indices!$2:$1193,MATCH(DATE(YEAR(FC$574),MONTH(FC$574)+$E405,1),[1]Indices!$A$2:$A$639,0)+700,FALSE))</f>
        <v>0</v>
      </c>
      <c r="FD601" s="6">
        <f>IF(ISBLANK($B405),,HLOOKUP($C601,[1]Indices!$2:$1193,MATCH(DATE(YEAR(FD$574),MONTH(FD$574)+$E405,1),[1]Indices!$A$2:$A$639,0)+700,FALSE))</f>
        <v>0</v>
      </c>
      <c r="FE601" s="6">
        <f>IF(ISBLANK($B405),,HLOOKUP($C601,[1]Indices!$2:$1193,MATCH(DATE(YEAR(FE$574),MONTH(FE$574)+$E405,1),[1]Indices!$A$2:$A$639,0)+700,FALSE))</f>
        <v>0</v>
      </c>
      <c r="FF601" s="6">
        <f>IF(ISBLANK($B405),,HLOOKUP($C601,[1]Indices!$2:$1193,MATCH(DATE(YEAR(FF$574),MONTH(FF$574)+$E405,1),[1]Indices!$A$2:$A$639,0)+700,FALSE))</f>
        <v>0</v>
      </c>
      <c r="FG601" s="6">
        <f>IF(ISBLANK($B405),,HLOOKUP($C601,[1]Indices!$2:$1193,MATCH(DATE(YEAR(FG$574),MONTH(FG$574)+$E405,1),[1]Indices!$A$2:$A$639,0)+700,FALSE))</f>
        <v>0</v>
      </c>
      <c r="FH601" s="6">
        <f>IF(ISBLANK($B405),,HLOOKUP($C601,[1]Indices!$2:$1193,MATCH(DATE(YEAR(FH$574),MONTH(FH$574)+$E405,1),[1]Indices!$A$2:$A$639,0)+700,FALSE))</f>
        <v>0</v>
      </c>
      <c r="FI601" s="6">
        <f>IF(ISBLANK($B405),,HLOOKUP($C601,[1]Indices!$2:$1193,MATCH(DATE(YEAR(FI$574),MONTH(FI$574)+$E405,1),[1]Indices!$A$2:$A$639,0)+700,FALSE))</f>
        <v>0</v>
      </c>
      <c r="FJ601" s="6">
        <f>IF(ISBLANK($B405),,HLOOKUP($C601,[1]Indices!$2:$1193,MATCH(DATE(YEAR(FJ$574),MONTH(FJ$574)+$E405,1),[1]Indices!$A$2:$A$639,0)+700,FALSE))</f>
        <v>0</v>
      </c>
      <c r="FK601" s="6">
        <f>IF(ISBLANK($B405),,HLOOKUP($C601,[1]Indices!$2:$1193,MATCH(DATE(YEAR(FK$574),MONTH(FK$574)+$E405,1),[1]Indices!$A$2:$A$639,0)+700,FALSE))</f>
        <v>0</v>
      </c>
      <c r="FL601" s="6">
        <f>IF(ISBLANK($B405),,HLOOKUP($C601,[1]Indices!$2:$1193,MATCH(DATE(YEAR(FL$574),MONTH(FL$574)+$E405,1),[1]Indices!$A$2:$A$639,0)+700,FALSE))</f>
        <v>0</v>
      </c>
      <c r="FM601" s="6">
        <f>IF(ISBLANK($B405),,HLOOKUP($C601,[1]Indices!$2:$1193,MATCH(DATE(YEAR(FM$574),MONTH(FM$574)+$E405,1),[1]Indices!$A$2:$A$639,0)+700,FALSE))</f>
        <v>0</v>
      </c>
      <c r="FN601" s="6">
        <f>IF(ISBLANK($B405),,HLOOKUP($C601,[1]Indices!$2:$1193,MATCH(DATE(YEAR(FN$574),MONTH(FN$574)+$E405,1),[1]Indices!$A$2:$A$639,0)+700,FALSE))</f>
        <v>0</v>
      </c>
      <c r="FO601" s="6">
        <f>IF(ISBLANK($B405),,HLOOKUP($C601,[1]Indices!$2:$1193,MATCH(DATE(YEAR(FO$574),MONTH(FO$574)+$E405,1),[1]Indices!$A$2:$A$639,0)+700,FALSE))</f>
        <v>0</v>
      </c>
      <c r="FP601" s="6">
        <f>IF(ISBLANK($B405),,HLOOKUP($C601,[1]Indices!$2:$1193,MATCH(DATE(YEAR(FP$574),MONTH(FP$574)+$E405,1),[1]Indices!$A$2:$A$639,0)+700,FALSE))</f>
        <v>0</v>
      </c>
      <c r="FQ601" s="6">
        <f>IF(ISBLANK($B405),,HLOOKUP($C601,[1]Indices!$2:$1193,MATCH(DATE(YEAR(FQ$574),MONTH(FQ$574)+$E405,1),[1]Indices!$A$2:$A$639,0)+700,FALSE))</f>
        <v>0</v>
      </c>
      <c r="FR601" s="6">
        <f>IF(ISBLANK($B405),,HLOOKUP($C601,[1]Indices!$2:$1193,MATCH(DATE(YEAR(FR$574),MONTH(FR$574)+$E405,1),[1]Indices!$A$2:$A$639,0)+700,FALSE))</f>
        <v>0</v>
      </c>
      <c r="FS601" s="6">
        <f>IF(ISBLANK($B405),,HLOOKUP($C601,[1]Indices!$2:$1193,MATCH(DATE(YEAR(FS$574),MONTH(FS$574)+$E405,1),[1]Indices!$A$2:$A$639,0)+700,FALSE))</f>
        <v>0</v>
      </c>
      <c r="FT601" s="6">
        <f>IF(ISBLANK($B405),,HLOOKUP($C601,[1]Indices!$2:$1193,MATCH(DATE(YEAR(FT$574),MONTH(FT$574)+$E405,1),[1]Indices!$A$2:$A$639,0)+700,FALSE))</f>
        <v>0</v>
      </c>
      <c r="FU601" s="6">
        <f>IF(ISBLANK($B405),,HLOOKUP($C601,[1]Indices!$2:$1193,MATCH(DATE(YEAR(FU$574),MONTH(FU$574)+$E405,1),[1]Indices!$A$2:$A$639,0)+700,FALSE))</f>
        <v>0</v>
      </c>
      <c r="FV601" s="6">
        <f>IF(ISBLANK($B405),,HLOOKUP($C601,[1]Indices!$2:$1193,MATCH(DATE(YEAR(FV$574),MONTH(FV$574)+$E405,1),[1]Indices!$A$2:$A$639,0)+700,FALSE))</f>
        <v>0</v>
      </c>
      <c r="FW601" s="6">
        <f>IF(ISBLANK($B405),,HLOOKUP($C601,[1]Indices!$2:$1193,MATCH(DATE(YEAR(FW$574),MONTH(FW$574)+$E405,1),[1]Indices!$A$2:$A$639,0)+700,FALSE))</f>
        <v>0</v>
      </c>
      <c r="FX601" s="6">
        <f>IF(ISBLANK($B405),,HLOOKUP($C601,[1]Indices!$2:$1193,MATCH(DATE(YEAR(FX$574),MONTH(FX$574)+$E405,1),[1]Indices!$A$2:$A$639,0)+700,FALSE))</f>
        <v>0</v>
      </c>
      <c r="FY601" s="6">
        <f>IF(ISBLANK($B405),,HLOOKUP($C601,[1]Indices!$2:$1193,MATCH(DATE(YEAR(FY$574),MONTH(FY$574)+$E405,1),[1]Indices!$A$2:$A$639,0)+700,FALSE))</f>
        <v>0</v>
      </c>
      <c r="FZ601" s="6">
        <f>IF(ISBLANK($B405),,HLOOKUP($C601,[1]Indices!$2:$1193,MATCH(DATE(YEAR(FZ$574),MONTH(FZ$574)+$E405,1),[1]Indices!$A$2:$A$639,0)+700,FALSE))</f>
        <v>0</v>
      </c>
      <c r="GA601" s="6">
        <f>IF(ISBLANK($B405),,HLOOKUP($C601,[1]Indices!$2:$1193,MATCH(DATE(YEAR(GA$574),MONTH(GA$574)+$E405,1),[1]Indices!$A$2:$A$639,0)+700,FALSE))</f>
        <v>0</v>
      </c>
      <c r="GB601" s="6">
        <f>IF(ISBLANK($B405),,HLOOKUP($C601,[1]Indices!$2:$1193,MATCH(DATE(YEAR(GB$574),MONTH(GB$574)+$E405,1),[1]Indices!$A$2:$A$639,0)+700,FALSE))</f>
        <v>0</v>
      </c>
      <c r="GC601" s="6">
        <f>IF(ISBLANK($B405),,HLOOKUP($C601,[1]Indices!$2:$1193,MATCH(DATE(YEAR(GC$574),MONTH(GC$574)+$E405,1),[1]Indices!$A$2:$A$639,0)+700,FALSE))</f>
        <v>0</v>
      </c>
      <c r="GD601" s="6">
        <f>IF(ISBLANK($B405),,HLOOKUP($C601,[1]Indices!$2:$1193,MATCH(DATE(YEAR(GD$574),MONTH(GD$574)+$E405,1),[1]Indices!$A$2:$A$639,0)+700,FALSE))</f>
        <v>0</v>
      </c>
      <c r="GE601" s="6">
        <f>IF(ISBLANK($B405),,HLOOKUP($C601,[1]Indices!$2:$1193,MATCH(DATE(YEAR(GE$574),MONTH(GE$574)+$E405,1),[1]Indices!$A$2:$A$639,0)+700,FALSE))</f>
        <v>0</v>
      </c>
      <c r="GF601" s="6">
        <f>IF(ISBLANK($B405),,HLOOKUP($C601,[1]Indices!$2:$1193,MATCH(DATE(YEAR(GF$574),MONTH(GF$574)+$E405,1),[1]Indices!$A$2:$A$639,0)+700,FALSE))</f>
        <v>0</v>
      </c>
      <c r="GG601" s="6">
        <f>IF(ISBLANK($B405),,HLOOKUP($C601,[1]Indices!$2:$1193,MATCH(DATE(YEAR(GG$574),MONTH(GG$574)+$E405,1),[1]Indices!$A$2:$A$639,0)+700,FALSE))</f>
        <v>0</v>
      </c>
      <c r="GH601" s="6">
        <f>IF(ISBLANK($B405),,HLOOKUP($C601,[1]Indices!$2:$1193,MATCH(DATE(YEAR(GH$574),MONTH(GH$574)+$E405,1),[1]Indices!$A$2:$A$639,0)+700,FALSE))</f>
        <v>0</v>
      </c>
      <c r="GI601" s="6">
        <f>IF(ISBLANK($B405),,HLOOKUP($C601,[1]Indices!$2:$1193,MATCH(DATE(YEAR(GI$574),MONTH(GI$574)+$E405,1),[1]Indices!$A$2:$A$639,0)+700,FALSE))</f>
        <v>0</v>
      </c>
      <c r="GJ601" s="6">
        <f>IF(ISBLANK($B405),,HLOOKUP($C601,[1]Indices!$2:$1193,MATCH(DATE(YEAR(GJ$574),MONTH(GJ$574)+$E405,1),[1]Indices!$A$2:$A$639,0)+700,FALSE))</f>
        <v>0</v>
      </c>
      <c r="GK601" s="6">
        <f>IF(ISBLANK($B405),,HLOOKUP($C601,[1]Indices!$2:$1193,MATCH(DATE(YEAR(GK$574),MONTH(GK$574)+$E405,1),[1]Indices!$A$2:$A$639,0)+700,FALSE))</f>
        <v>0</v>
      </c>
      <c r="GL601" s="6">
        <f>IF(ISBLANK($B405),,HLOOKUP($C601,[1]Indices!$2:$1193,MATCH(DATE(YEAR(GL$574),MONTH(GL$574)+$E405,1),[1]Indices!$A$2:$A$639,0)+700,FALSE))</f>
        <v>0</v>
      </c>
      <c r="GM601" s="6">
        <f>IF(ISBLANK($B405),,HLOOKUP($C601,[1]Indices!$2:$1193,MATCH(DATE(YEAR(GM$574),MONTH(GM$574)+$E405,1),[1]Indices!$A$2:$A$639,0)+700,FALSE))</f>
        <v>0</v>
      </c>
      <c r="GN601" s="6">
        <f>IF(ISBLANK($B405),,HLOOKUP($C601,[1]Indices!$2:$1193,MATCH(DATE(YEAR(GN$574),MONTH(GN$574)+$E405,1),[1]Indices!$A$2:$A$639,0)+700,FALSE))</f>
        <v>0</v>
      </c>
      <c r="GO601" s="6">
        <f>IF(ISBLANK($B405),,HLOOKUP($C601,[1]Indices!$2:$1193,MATCH(DATE(YEAR(GO$574),MONTH(GO$574)+$E405,1),[1]Indices!$A$2:$A$639,0)+700,FALSE))</f>
        <v>0</v>
      </c>
      <c r="GP601" s="6">
        <f>IF(ISBLANK($B405),,HLOOKUP($C601,[1]Indices!$2:$1193,MATCH(DATE(YEAR(GP$574),MONTH(GP$574)+$E405,1),[1]Indices!$A$2:$A$639,0)+700,FALSE))</f>
        <v>0</v>
      </c>
      <c r="GQ601" s="6">
        <f>IF(ISBLANK($B405),,HLOOKUP($C601,[1]Indices!$2:$1193,MATCH(DATE(YEAR(GQ$574),MONTH(GQ$574)+$E405,1),[1]Indices!$A$2:$A$639,0)+700,FALSE))</f>
        <v>0</v>
      </c>
      <c r="GR601" s="6">
        <f>IF(ISBLANK($B405),,HLOOKUP($C601,[1]Indices!$2:$1193,MATCH(DATE(YEAR(GR$574),MONTH(GR$574)+$E405,1),[1]Indices!$A$2:$A$639,0)+700,FALSE))</f>
        <v>0</v>
      </c>
      <c r="GS601" s="6">
        <f>IF(ISBLANK($B405),,HLOOKUP($C601,[1]Indices!$2:$1193,MATCH(DATE(YEAR(GS$574),MONTH(GS$574)+$E405,1),[1]Indices!$A$2:$A$639,0)+700,FALSE))</f>
        <v>0</v>
      </c>
      <c r="GT601" s="6">
        <f>IF(ISBLANK($B405),,HLOOKUP($C601,[1]Indices!$2:$1193,MATCH(DATE(YEAR(GT$574),MONTH(GT$574)+$E405,1),[1]Indices!$A$2:$A$639,0)+700,FALSE))</f>
        <v>0</v>
      </c>
      <c r="GU601" s="6">
        <f>IF(ISBLANK($B405),,HLOOKUP($C601,[1]Indices!$2:$1193,MATCH(DATE(YEAR(GU$574),MONTH(GU$574)+$E405,1),[1]Indices!$A$2:$A$639,0)+700,FALSE))</f>
        <v>0</v>
      </c>
      <c r="GV601" s="6">
        <f>IF(ISBLANK($B405),,HLOOKUP($C601,[1]Indices!$2:$1193,MATCH(DATE(YEAR(GV$574),MONTH(GV$574)+$E405,1),[1]Indices!$A$2:$A$639,0)+700,FALSE))</f>
        <v>0</v>
      </c>
      <c r="GW601" s="6">
        <f>IF(ISBLANK($B405),,HLOOKUP($C601,[1]Indices!$2:$1193,MATCH(DATE(YEAR(GW$574),MONTH(GW$574)+$E405,1),[1]Indices!$A$2:$A$639,0)+700,FALSE))</f>
        <v>0</v>
      </c>
      <c r="GX601" s="6">
        <f>IF(ISBLANK($B405),,HLOOKUP($C601,[1]Indices!$2:$1193,MATCH(DATE(YEAR(GX$574),MONTH(GX$574)+$E405,1),[1]Indices!$A$2:$A$639,0)+700,FALSE))</f>
        <v>0</v>
      </c>
      <c r="GY601" s="6">
        <f>IF(ISBLANK($B405),,HLOOKUP($C601,[1]Indices!$2:$1193,MATCH(DATE(YEAR(GY$574),MONTH(GY$574)+$E405,1),[1]Indices!$A$2:$A$639,0)+700,FALSE))</f>
        <v>0</v>
      </c>
      <c r="GZ601" s="6">
        <f>IF(ISBLANK($B405),,HLOOKUP($C601,[1]Indices!$2:$1193,MATCH(DATE(YEAR(GZ$574),MONTH(GZ$574)+$E405,1),[1]Indices!$A$2:$A$639,0)+700,FALSE))</f>
        <v>0</v>
      </c>
      <c r="HA601" s="6">
        <f>IF(ISBLANK($B405),,HLOOKUP($C601,[1]Indices!$2:$1193,MATCH(DATE(YEAR(HA$574),MONTH(HA$574)+$E405,1),[1]Indices!$A$2:$A$639,0)+700,FALSE))</f>
        <v>0</v>
      </c>
      <c r="HB601" s="6">
        <f>IF(ISBLANK($B405),,HLOOKUP($C601,[1]Indices!$2:$1193,MATCH(DATE(YEAR(HB$574),MONTH(HB$574)+$E405,1),[1]Indices!$A$2:$A$639,0)+700,FALSE))</f>
        <v>0</v>
      </c>
      <c r="HC601" s="6">
        <f>IF(ISBLANK($B405),,HLOOKUP($C601,[1]Indices!$2:$1193,MATCH(DATE(YEAR(HC$574),MONTH(HC$574)+$E405,1),[1]Indices!$A$2:$A$639,0)+700,FALSE))</f>
        <v>0</v>
      </c>
      <c r="HD601" s="6">
        <f>IF(ISBLANK($B405),,HLOOKUP($C601,[1]Indices!$2:$1193,MATCH(DATE(YEAR(HD$574),MONTH(HD$574)+$E405,1),[1]Indices!$A$2:$A$639,0)+700,FALSE))</f>
        <v>0</v>
      </c>
      <c r="HE601" s="6">
        <f>IF(ISBLANK($B405),,HLOOKUP($C601,[1]Indices!$2:$1193,MATCH(DATE(YEAR(HE$574),MONTH(HE$574)+$E405,1),[1]Indices!$A$2:$A$639,0)+700,FALSE))</f>
        <v>0</v>
      </c>
      <c r="HF601" s="6">
        <f>IF(ISBLANK($B405),,HLOOKUP($C601,[1]Indices!$2:$1193,MATCH(DATE(YEAR(HF$574),MONTH(HF$574)+$E405,1),[1]Indices!$A$2:$A$639,0)+700,FALSE))</f>
        <v>0</v>
      </c>
      <c r="HG601" s="6">
        <f>IF(ISBLANK($B405),,HLOOKUP($C601,[1]Indices!$2:$1193,MATCH(DATE(YEAR(HG$574),MONTH(HG$574)+$E405,1),[1]Indices!$A$2:$A$639,0)+700,FALSE))</f>
        <v>0</v>
      </c>
      <c r="HH601" s="6">
        <f>IF(ISBLANK($B405),,HLOOKUP($C601,[1]Indices!$2:$1193,MATCH(DATE(YEAR(HH$574),MONTH(HH$574)+$E405,1),[1]Indices!$A$2:$A$639,0)+700,FALSE))</f>
        <v>0</v>
      </c>
      <c r="HI601" s="6">
        <f>IF(ISBLANK($B405),,HLOOKUP($C601,[1]Indices!$2:$1193,MATCH(DATE(YEAR(HI$574),MONTH(HI$574)+$E405,1),[1]Indices!$A$2:$A$639,0)+700,FALSE))</f>
        <v>0</v>
      </c>
      <c r="HJ601" s="6">
        <f>IF(ISBLANK($B405),,HLOOKUP($C601,[1]Indices!$2:$1193,MATCH(DATE(YEAR(HJ$574),MONTH(HJ$574)+$E405,1),[1]Indices!$A$2:$A$639,0)+700,FALSE))</f>
        <v>0</v>
      </c>
      <c r="HK601" s="6">
        <f>IF(ISBLANK($B405),,HLOOKUP($C601,[1]Indices!$2:$1193,MATCH(DATE(YEAR(HK$574),MONTH(HK$574)+$E405,1),[1]Indices!$A$2:$A$639,0)+700,FALSE))</f>
        <v>0</v>
      </c>
      <c r="HL601" s="6">
        <f>IF(ISBLANK($B405),,HLOOKUP($C601,[1]Indices!$2:$1193,MATCH(DATE(YEAR(HL$574),MONTH(HL$574)+$E405,1),[1]Indices!$A$2:$A$639,0)+700,FALSE))</f>
        <v>0</v>
      </c>
      <c r="HM601" s="6">
        <f>IF(ISBLANK($B405),,HLOOKUP($C601,[1]Indices!$2:$1193,MATCH(DATE(YEAR(HM$574),MONTH(HM$574)+$E405,1),[1]Indices!$A$2:$A$639,0)+700,FALSE))</f>
        <v>0</v>
      </c>
      <c r="HN601" s="6">
        <f>IF(ISBLANK($B405),,HLOOKUP($C601,[1]Indices!$2:$1193,MATCH(DATE(YEAR(HN$574),MONTH(HN$574)+$E405,1),[1]Indices!$A$2:$A$639,0)+700,FALSE))</f>
        <v>0</v>
      </c>
      <c r="HO601" s="6">
        <f>IF(ISBLANK($B405),,HLOOKUP($C601,[1]Indices!$2:$1193,MATCH(DATE(YEAR(HO$574),MONTH(HO$574)+$E405,1),[1]Indices!$A$2:$A$639,0)+700,FALSE))</f>
        <v>0</v>
      </c>
      <c r="HP601" s="6">
        <f>IF(ISBLANK($B405),,HLOOKUP($C601,[1]Indices!$2:$1193,MATCH(DATE(YEAR(HP$574),MONTH(HP$574)+$E405,1),[1]Indices!$A$2:$A$639,0)+700,FALSE))</f>
        <v>0</v>
      </c>
      <c r="HQ601" s="6">
        <f>IF(ISBLANK($B405),,HLOOKUP($C601,[1]Indices!$2:$1193,MATCH(DATE(YEAR(HQ$574),MONTH(HQ$574)+$E405,1),[1]Indices!$A$2:$A$639,0)+700,FALSE))</f>
        <v>0</v>
      </c>
      <c r="HR601" s="6">
        <f>IF(ISBLANK($B405),,HLOOKUP($C601,[1]Indices!$2:$1193,MATCH(DATE(YEAR(HR$574),MONTH(HR$574)+$E405,1),[1]Indices!$A$2:$A$639,0)+700,FALSE))</f>
        <v>0</v>
      </c>
      <c r="HS601" s="6">
        <f>IF(ISBLANK($B405),,HLOOKUP($C601,[1]Indices!$2:$1193,MATCH(DATE(YEAR(HS$574),MONTH(HS$574)+$E405,1),[1]Indices!$A$2:$A$639,0)+700,FALSE))</f>
        <v>0</v>
      </c>
      <c r="HT601" s="6">
        <f>IF(ISBLANK($B405),,HLOOKUP($C601,[1]Indices!$2:$1193,MATCH(DATE(YEAR(HT$574),MONTH(HT$574)+$E405,1),[1]Indices!$A$2:$A$639,0)+700,FALSE))</f>
        <v>0</v>
      </c>
      <c r="HU601" s="6">
        <f>IF(ISBLANK($B405),,HLOOKUP($C601,[1]Indices!$2:$1193,MATCH(DATE(YEAR(HU$574),MONTH(HU$574)+$E405,1),[1]Indices!$A$2:$A$639,0)+700,FALSE))</f>
        <v>0</v>
      </c>
      <c r="HV601" s="6">
        <f>IF(ISBLANK($B405),,HLOOKUP($C601,[1]Indices!$2:$1193,MATCH(DATE(YEAR(HV$574),MONTH(HV$574)+$E405,1),[1]Indices!$A$2:$A$639,0)+700,FALSE))</f>
        <v>0</v>
      </c>
      <c r="HW601" s="6">
        <f>IF(ISBLANK($B405),,HLOOKUP($C601,[1]Indices!$2:$1193,MATCH(DATE(YEAR(HW$574),MONTH(HW$574)+$E405,1),[1]Indices!$A$2:$A$639,0)+700,FALSE))</f>
        <v>0</v>
      </c>
      <c r="HX601" s="6">
        <f>IF(ISBLANK($B405),,HLOOKUP($C601,[1]Indices!$2:$1193,MATCH(DATE(YEAR(HX$574),MONTH(HX$574)+$E405,1),[1]Indices!$A$2:$A$639,0)+700,FALSE))</f>
        <v>0</v>
      </c>
      <c r="HY601" s="6">
        <f>IF(ISBLANK($B405),,HLOOKUP($C601,[1]Indices!$2:$1193,MATCH(DATE(YEAR(HY$574),MONTH(HY$574)+$E405,1),[1]Indices!$A$2:$A$639,0)+700,FALSE))</f>
        <v>0</v>
      </c>
      <c r="HZ601" s="6">
        <f>IF(ISBLANK($B405),,HLOOKUP($C601,[1]Indices!$2:$1193,MATCH(DATE(YEAR(HZ$574),MONTH(HZ$574)+$E405,1),[1]Indices!$A$2:$A$639,0)+700,FALSE))</f>
        <v>0</v>
      </c>
      <c r="IA601" s="6">
        <f>IF(ISBLANK($B405),,HLOOKUP($C601,[1]Indices!$2:$1193,MATCH(DATE(YEAR(IA$574),MONTH(IA$574)+$E405,1),[1]Indices!$A$2:$A$639,0)+700,FALSE))</f>
        <v>0</v>
      </c>
      <c r="IB601" s="6">
        <f>IF(ISBLANK($B405),,HLOOKUP($C601,[1]Indices!$2:$1193,MATCH(DATE(YEAR(IB$574),MONTH(IB$574)+$E405,1),[1]Indices!$A$2:$A$639,0)+700,FALSE))</f>
        <v>0</v>
      </c>
      <c r="IC601" s="6">
        <f>IF(ISBLANK($B405),,HLOOKUP($C601,[1]Indices!$2:$1193,MATCH(DATE(YEAR(IC$574),MONTH(IC$574)+$E405,1),[1]Indices!$A$2:$A$639,0)+700,FALSE))</f>
        <v>0</v>
      </c>
      <c r="ID601" s="6">
        <f>IF(ISBLANK($B405),,HLOOKUP($C601,[1]Indices!$2:$1193,MATCH(DATE(YEAR(ID$574),MONTH(ID$574)+$E405,1),[1]Indices!$A$2:$A$639,0)+700,FALSE))</f>
        <v>0</v>
      </c>
      <c r="IE601" s="6">
        <f>IF(ISBLANK($B405),,HLOOKUP($C601,[1]Indices!$2:$1193,MATCH(DATE(YEAR(IE$574),MONTH(IE$574)+$E405,1),[1]Indices!$A$2:$A$639,0)+700,FALSE))</f>
        <v>0</v>
      </c>
      <c r="IF601" s="6">
        <f>IF(ISBLANK($B405),,HLOOKUP($C601,[1]Indices!$2:$1193,MATCH(DATE(YEAR(IF$574),MONTH(IF$574)+$E405,1),[1]Indices!$A$2:$A$639,0)+700,FALSE))</f>
        <v>0</v>
      </c>
      <c r="IG601" s="6">
        <f>IF(ISBLANK($B405),,HLOOKUP($C601,[1]Indices!$2:$1193,MATCH(DATE(YEAR(IG$574),MONTH(IG$574)+$E405,1),[1]Indices!$A$2:$A$639,0)+700,FALSE))</f>
        <v>0</v>
      </c>
      <c r="IH601" s="6">
        <f>IF(ISBLANK($B405),,HLOOKUP($C601,[1]Indices!$2:$1193,MATCH(DATE(YEAR(IH$574),MONTH(IH$574)+$E405,1),[1]Indices!$A$2:$A$639,0)+700,FALSE))</f>
        <v>0</v>
      </c>
      <c r="II601" s="6">
        <f>IF(ISBLANK($B405),,HLOOKUP($C601,[1]Indices!$2:$1193,MATCH(DATE(YEAR(II$574),MONTH(II$574)+$E405,1),[1]Indices!$A$2:$A$639,0)+700,FALSE))</f>
        <v>0</v>
      </c>
      <c r="IJ601" s="6">
        <f>IF(ISBLANK($B405),,HLOOKUP($C601,[1]Indices!$2:$1193,MATCH(DATE(YEAR(IJ$574),MONTH(IJ$574)+$E405,1),[1]Indices!$A$2:$A$639,0)+700,FALSE))</f>
        <v>0</v>
      </c>
    </row>
    <row r="602" spans="1:244" ht="12" hidden="1" customHeight="1" x14ac:dyDescent="0.25">
      <c r="C602" s="7">
        <f>C406</f>
        <v>0</v>
      </c>
      <c r="D602" s="6">
        <f>IF(ISBLANK($B406),,HLOOKUP($C602,[1]Indices!$2:$1193,MATCH(D$574,[1]Indices!$A$2:$A$639,0)+700,FALSE))</f>
        <v>0</v>
      </c>
      <c r="E602" s="6">
        <f>IF(ISBLANK($B406),,HLOOKUP($C602,[1]Indices!$2:$1193,MATCH(E$574,[1]Indices!$A$2:$A$639,0)+700,FALSE))</f>
        <v>0</v>
      </c>
      <c r="F602" s="6">
        <f>IF(ISBLANK($B406),,HLOOKUP($C602,[1]Indices!$2:$1193,MATCH(F$574,[1]Indices!$A$2:$A$639,0)+700,FALSE))</f>
        <v>0</v>
      </c>
      <c r="G602" s="6">
        <f>IF(ISBLANK($B406),,HLOOKUP($C602,[1]Indices!$2:$1193,MATCH(G$574,[1]Indices!$A$2:$A$639,0)+700,FALSE))</f>
        <v>0</v>
      </c>
      <c r="H602" s="6">
        <f>IF(ISBLANK($B406),,HLOOKUP($C602,[1]Indices!$2:$1193,MATCH(H$574,[1]Indices!$A$2:$A$639,0)+700,FALSE))</f>
        <v>0</v>
      </c>
      <c r="I602" s="6">
        <f>IF(ISBLANK($B406),,HLOOKUP($C602,[1]Indices!$2:$1193,MATCH(I$574,[1]Indices!$A$2:$A$639,0)+700,FALSE))</f>
        <v>0</v>
      </c>
      <c r="J602" s="6">
        <f>IF(ISBLANK($B406),,HLOOKUP($C602,[1]Indices!$2:$1193,MATCH(J$574,[1]Indices!$A$2:$A$639,0)+700,FALSE))</f>
        <v>0</v>
      </c>
      <c r="K602" s="6">
        <f>IF(ISBLANK($B406),,HLOOKUP($C602,[1]Indices!$2:$1193,MATCH(K$574,[1]Indices!$A$2:$A$639,0)+700,FALSE))</f>
        <v>0</v>
      </c>
      <c r="L602" s="6">
        <f>IF(ISBLANK($B406),,HLOOKUP($C602,[1]Indices!$2:$1193,MATCH(L$574,[1]Indices!$A$2:$A$639,0)+700,FALSE))</f>
        <v>0</v>
      </c>
      <c r="M602" s="6">
        <f>IF(ISBLANK($B406),,HLOOKUP($C602,[1]Indices!$2:$1193,MATCH(M$574,[1]Indices!$A$2:$A$639,0)+700,FALSE))</f>
        <v>0</v>
      </c>
      <c r="N602" s="6">
        <f>IF(ISBLANK($B406),,HLOOKUP($C602,[1]Indices!$2:$1193,MATCH(N$574,[1]Indices!$A$2:$A$639,0)+700,FALSE))</f>
        <v>0</v>
      </c>
      <c r="O602" s="6">
        <f>IF(ISBLANK($B406),,HLOOKUP($C602,[1]Indices!$2:$1193,MATCH(O$574,[1]Indices!$A$2:$A$639,0)+700,FALSE))</f>
        <v>0</v>
      </c>
      <c r="P602" s="11"/>
      <c r="Q602" s="6">
        <f>IF(ISBLANK($B406),,HLOOKUP($C602,[1]Indices!$2:$1193,MATCH(DATE(YEAR(Q$574),MONTH(Q$574)+$E406,1),[1]Indices!$A$2:$A$639,0)+700,FALSE))</f>
        <v>0</v>
      </c>
      <c r="R602" s="6">
        <f>IF(ISBLANK($B406),,HLOOKUP($C602,[1]Indices!$2:$1193,MATCH(DATE(YEAR(R$574),MONTH(R$574)+$E406,1),[1]Indices!$A$2:$A$639,0)+700,FALSE))</f>
        <v>0</v>
      </c>
      <c r="S602" s="6">
        <f>IF(ISBLANK($B406),,HLOOKUP($C602,[1]Indices!$2:$1193,MATCH(DATE(YEAR(S$574),MONTH(S$574)+$E406,1),[1]Indices!$A$2:$A$639,0)+700,FALSE))</f>
        <v>0</v>
      </c>
      <c r="T602" s="6">
        <f>IF(ISBLANK($B406),,HLOOKUP($C602,[1]Indices!$2:$1193,MATCH(DATE(YEAR(T$574),MONTH(T$574)+$E406,1),[1]Indices!$A$2:$A$639,0)+700,FALSE))</f>
        <v>0</v>
      </c>
      <c r="U602" s="6">
        <f>IF(ISBLANK($B406),,HLOOKUP($C602,[1]Indices!$2:$1193,MATCH(DATE(YEAR(U$574),MONTH(U$574)+$E406,1),[1]Indices!$A$2:$A$639,0)+700,FALSE))</f>
        <v>0</v>
      </c>
      <c r="V602" s="6">
        <f>IF(ISBLANK($B406),,HLOOKUP($C602,[1]Indices!$2:$1193,MATCH(DATE(YEAR(V$574),MONTH(V$574)+$E406,1),[1]Indices!$A$2:$A$639,0)+700,FALSE))</f>
        <v>0</v>
      </c>
      <c r="W602" s="6">
        <f>IF(ISBLANK($B406),,HLOOKUP($C602,[1]Indices!$2:$1193,MATCH(DATE(YEAR(W$574),MONTH(W$574)+$E406,1),[1]Indices!$A$2:$A$639,0)+700,FALSE))</f>
        <v>0</v>
      </c>
      <c r="X602" s="6">
        <f>IF(ISBLANK($B406),,HLOOKUP($C602,[1]Indices!$2:$1193,MATCH(DATE(YEAR(X$574),MONTH(X$574)+$E406,1),[1]Indices!$A$2:$A$639,0)+700,FALSE))</f>
        <v>0</v>
      </c>
      <c r="Y602" s="6">
        <f>IF(ISBLANK($B406),,HLOOKUP($C602,[1]Indices!$2:$1193,MATCH(DATE(YEAR(Y$574),MONTH(Y$574)+$E406,1),[1]Indices!$A$2:$A$639,0)+700,FALSE))</f>
        <v>0</v>
      </c>
      <c r="Z602" s="6">
        <f>IF(ISBLANK($B406),,HLOOKUP($C602,[1]Indices!$2:$1193,MATCH(DATE(YEAR(Z$574),MONTH(Z$574)+$E406,1),[1]Indices!$A$2:$A$639,0)+700,FALSE))</f>
        <v>0</v>
      </c>
      <c r="AA602" s="6">
        <f>IF(ISBLANK($B406),,HLOOKUP($C602,[1]Indices!$2:$1193,MATCH(DATE(YEAR(AA$574),MONTH(AA$574)+$E406,1),[1]Indices!$A$2:$A$639,0)+700,FALSE))</f>
        <v>0</v>
      </c>
      <c r="AB602" s="6">
        <f>IF(ISBLANK($B406),,HLOOKUP($C602,[1]Indices!$2:$1193,MATCH(DATE(YEAR(AB$574),MONTH(AB$574)+$E406,1),[1]Indices!$A$2:$A$639,0)+700,FALSE))</f>
        <v>0</v>
      </c>
      <c r="AC602" s="6">
        <f>IF(ISBLANK($B406),,HLOOKUP($C602,[1]Indices!$2:$1193,MATCH(DATE(YEAR(AC$574),MONTH(AC$574)+$E406,1),[1]Indices!$A$2:$A$639,0)+700,FALSE))</f>
        <v>0</v>
      </c>
      <c r="AD602" s="6">
        <f>IF(ISBLANK($B406),,HLOOKUP($C602,[1]Indices!$2:$1193,MATCH(DATE(YEAR(AD$574),MONTH(AD$574)+$E406,1),[1]Indices!$A$2:$A$639,0)+700,FALSE))</f>
        <v>0</v>
      </c>
      <c r="AE602" s="6">
        <f>IF(ISBLANK($B406),,HLOOKUP($C602,[1]Indices!$2:$1193,MATCH(DATE(YEAR(AE$574),MONTH(AE$574)+$E406,1),[1]Indices!$A$2:$A$639,0)+700,FALSE))</f>
        <v>0</v>
      </c>
      <c r="AF602" s="6">
        <f>IF(ISBLANK($B406),,HLOOKUP($C602,[1]Indices!$2:$1193,MATCH(DATE(YEAR(AF$574),MONTH(AF$574)+$E406,1),[1]Indices!$A$2:$A$639,0)+700,FALSE))</f>
        <v>0</v>
      </c>
      <c r="AG602" s="6">
        <f>IF(ISBLANK($B406),,HLOOKUP($C602,[1]Indices!$2:$1193,MATCH(DATE(YEAR(AG$574),MONTH(AG$574)+$E406,1),[1]Indices!$A$2:$A$639,0)+700,FALSE))</f>
        <v>0</v>
      </c>
      <c r="AH602" s="6">
        <f>IF(ISBLANK($B406),,HLOOKUP($C602,[1]Indices!$2:$1193,MATCH(DATE(YEAR(AH$574),MONTH(AH$574)+$E406,1),[1]Indices!$A$2:$A$639,0)+700,FALSE))</f>
        <v>0</v>
      </c>
      <c r="AI602" s="6">
        <f>IF(ISBLANK($B406),,HLOOKUP($C602,[1]Indices!$2:$1193,MATCH(DATE(YEAR(AI$574),MONTH(AI$574)+$E406,1),[1]Indices!$A$2:$A$639,0)+700,FALSE))</f>
        <v>0</v>
      </c>
      <c r="AJ602" s="6">
        <f>IF(ISBLANK($B406),,HLOOKUP($C602,[1]Indices!$2:$1193,MATCH(DATE(YEAR(AJ$574),MONTH(AJ$574)+$E406,1),[1]Indices!$A$2:$A$639,0)+700,FALSE))</f>
        <v>0</v>
      </c>
      <c r="AK602" s="6">
        <f>IF(ISBLANK($B406),,HLOOKUP($C602,[1]Indices!$2:$1193,MATCH(DATE(YEAR(AK$574),MONTH(AK$574)+$E406,1),[1]Indices!$A$2:$A$639,0)+700,FALSE))</f>
        <v>0</v>
      </c>
      <c r="AL602" s="6">
        <f>IF(ISBLANK($B406),,HLOOKUP($C602,[1]Indices!$2:$1193,MATCH(DATE(YEAR(AL$574),MONTH(AL$574)+$E406,1),[1]Indices!$A$2:$A$639,0)+700,FALSE))</f>
        <v>0</v>
      </c>
      <c r="AM602" s="6">
        <f>IF(ISBLANK($B406),,HLOOKUP($C602,[1]Indices!$2:$1193,MATCH(DATE(YEAR(AM$574),MONTH(AM$574)+$E406,1),[1]Indices!$A$2:$A$639,0)+700,FALSE))</f>
        <v>0</v>
      </c>
      <c r="AN602" s="6">
        <f>IF(ISBLANK($B406),,HLOOKUP($C602,[1]Indices!$2:$1193,MATCH(DATE(YEAR(AN$574),MONTH(AN$574)+$E406,1),[1]Indices!$A$2:$A$639,0)+700,FALSE))</f>
        <v>0</v>
      </c>
      <c r="AO602" s="6">
        <f>IF(ISBLANK($B406),,HLOOKUP($C602,[1]Indices!$2:$1193,MATCH(DATE(YEAR(AO$574),MONTH(AO$574)+$E406,1),[1]Indices!$A$2:$A$639,0)+700,FALSE))</f>
        <v>0</v>
      </c>
      <c r="AP602" s="6">
        <f>IF(ISBLANK($B406),,HLOOKUP($C602,[1]Indices!$2:$1193,MATCH(DATE(YEAR(AP$574),MONTH(AP$574)+$E406,1),[1]Indices!$A$2:$A$639,0)+700,FALSE))</f>
        <v>0</v>
      </c>
      <c r="AQ602" s="6">
        <f>IF(ISBLANK($B406),,HLOOKUP($C602,[1]Indices!$2:$1193,MATCH(DATE(YEAR(AQ$574),MONTH(AQ$574)+$E406,1),[1]Indices!$A$2:$A$639,0)+700,FALSE))</f>
        <v>0</v>
      </c>
      <c r="AR602" s="6">
        <f>IF(ISBLANK($B406),,HLOOKUP($C602,[1]Indices!$2:$1193,MATCH(DATE(YEAR(AR$574),MONTH(AR$574)+$E406,1),[1]Indices!$A$2:$A$639,0)+700,FALSE))</f>
        <v>0</v>
      </c>
      <c r="AS602" s="6">
        <f>IF(ISBLANK($B406),,HLOOKUP($C602,[1]Indices!$2:$1193,MATCH(DATE(YEAR(AS$574),MONTH(AS$574)+$E406,1),[1]Indices!$A$2:$A$639,0)+700,FALSE))</f>
        <v>0</v>
      </c>
      <c r="AT602" s="6">
        <f>IF(ISBLANK($B406),,HLOOKUP($C602,[1]Indices!$2:$1193,MATCH(DATE(YEAR(AT$574),MONTH(AT$574)+$E406,1),[1]Indices!$A$2:$A$639,0)+700,FALSE))</f>
        <v>0</v>
      </c>
      <c r="AU602" s="6">
        <f>IF(ISBLANK($B406),,HLOOKUP($C602,[1]Indices!$2:$1193,MATCH(DATE(YEAR(AU$574),MONTH(AU$574)+$E406,1),[1]Indices!$A$2:$A$639,0)+700,FALSE))</f>
        <v>0</v>
      </c>
      <c r="AV602" s="6">
        <f>IF(ISBLANK($B406),,HLOOKUP($C602,[1]Indices!$2:$1193,MATCH(DATE(YEAR(AV$574),MONTH(AV$574)+$E406,1),[1]Indices!$A$2:$A$639,0)+700,FALSE))</f>
        <v>0</v>
      </c>
      <c r="AW602" s="6">
        <f>IF(ISBLANK($B406),,HLOOKUP($C602,[1]Indices!$2:$1193,MATCH(DATE(YEAR(AW$574),MONTH(AW$574)+$E406,1),[1]Indices!$A$2:$A$639,0)+700,FALSE))</f>
        <v>0</v>
      </c>
      <c r="AX602" s="6">
        <f>IF(ISBLANK($B406),,HLOOKUP($C602,[1]Indices!$2:$1193,MATCH(DATE(YEAR(AX$574),MONTH(AX$574)+$E406,1),[1]Indices!$A$2:$A$639,0)+700,FALSE))</f>
        <v>0</v>
      </c>
      <c r="AY602" s="6">
        <f>IF(ISBLANK($B406),,HLOOKUP($C602,[1]Indices!$2:$1193,MATCH(DATE(YEAR(AY$574),MONTH(AY$574)+$E406,1),[1]Indices!$A$2:$A$639,0)+700,FALSE))</f>
        <v>0</v>
      </c>
      <c r="AZ602" s="6">
        <f>IF(ISBLANK($B406),,HLOOKUP($C602,[1]Indices!$2:$1193,MATCH(DATE(YEAR(AZ$574),MONTH(AZ$574)+$E406,1),[1]Indices!$A$2:$A$639,0)+700,FALSE))</f>
        <v>0</v>
      </c>
      <c r="BA602" s="6">
        <f>IF(ISBLANK($B406),,HLOOKUP($C602,[1]Indices!$2:$1193,MATCH(DATE(YEAR(BA$574),MONTH(BA$574)+$E406,1),[1]Indices!$A$2:$A$639,0)+700,FALSE))</f>
        <v>0</v>
      </c>
      <c r="BB602" s="6">
        <f>IF(ISBLANK($B406),,HLOOKUP($C602,[1]Indices!$2:$1193,MATCH(DATE(YEAR(BB$574),MONTH(BB$574)+$E406,1),[1]Indices!$A$2:$A$639,0)+700,FALSE))</f>
        <v>0</v>
      </c>
      <c r="BC602" s="6">
        <f>IF(ISBLANK($B406),,HLOOKUP($C602,[1]Indices!$2:$1193,MATCH(DATE(YEAR(BC$574),MONTH(BC$574)+$E406,1),[1]Indices!$A$2:$A$639,0)+700,FALSE))</f>
        <v>0</v>
      </c>
      <c r="BD602" s="6">
        <f>IF(ISBLANK($B406),,HLOOKUP($C602,[1]Indices!$2:$1193,MATCH(DATE(YEAR(BD$574),MONTH(BD$574)+$E406,1),[1]Indices!$A$2:$A$639,0)+700,FALSE))</f>
        <v>0</v>
      </c>
      <c r="BE602" s="6">
        <f>IF(ISBLANK($B406),,HLOOKUP($C602,[1]Indices!$2:$1193,MATCH(DATE(YEAR(BE$574),MONTH(BE$574)+$E406,1),[1]Indices!$A$2:$A$639,0)+700,FALSE))</f>
        <v>0</v>
      </c>
      <c r="BF602" s="6">
        <f>IF(ISBLANK($B406),,HLOOKUP($C602,[1]Indices!$2:$1193,MATCH(DATE(YEAR(BF$574),MONTH(BF$574)+$E406,1),[1]Indices!$A$2:$A$639,0)+700,FALSE))</f>
        <v>0</v>
      </c>
      <c r="BG602" s="6">
        <f>IF(ISBLANK($B406),,HLOOKUP($C602,[1]Indices!$2:$1193,MATCH(DATE(YEAR(BG$574),MONTH(BG$574)+$E406,1),[1]Indices!$A$2:$A$639,0)+700,FALSE))</f>
        <v>0</v>
      </c>
      <c r="BH602" s="6">
        <f>IF(ISBLANK($B406),,HLOOKUP($C602,[1]Indices!$2:$1193,MATCH(DATE(YEAR(BH$574),MONTH(BH$574)+$E406,1),[1]Indices!$A$2:$A$639,0)+700,FALSE))</f>
        <v>0</v>
      </c>
      <c r="BI602" s="6">
        <f>IF(ISBLANK($B406),,HLOOKUP($C602,[1]Indices!$2:$1193,MATCH(DATE(YEAR(BI$574),MONTH(BI$574)+$E406,1),[1]Indices!$A$2:$A$639,0)+700,FALSE))</f>
        <v>0</v>
      </c>
      <c r="BJ602" s="6">
        <f>IF(ISBLANK($B406),,HLOOKUP($C602,[1]Indices!$2:$1193,MATCH(DATE(YEAR(BJ$574),MONTH(BJ$574)+$E406,1),[1]Indices!$A$2:$A$639,0)+700,FALSE))</f>
        <v>0</v>
      </c>
      <c r="BK602" s="6">
        <f>IF(ISBLANK($B406),,HLOOKUP($C602,[1]Indices!$2:$1193,MATCH(DATE(YEAR(BK$574),MONTH(BK$574)+$E406,1),[1]Indices!$A$2:$A$639,0)+700,FALSE))</f>
        <v>0</v>
      </c>
      <c r="BL602" s="6">
        <f>IF(ISBLANK($B406),,HLOOKUP($C602,[1]Indices!$2:$1193,MATCH(DATE(YEAR(BL$574),MONTH(BL$574)+$E406,1),[1]Indices!$A$2:$A$639,0)+700,FALSE))</f>
        <v>0</v>
      </c>
      <c r="BM602" s="6">
        <f>IF(ISBLANK($B406),,HLOOKUP($C602,[1]Indices!$2:$1193,MATCH(DATE(YEAR(BM$574),MONTH(BM$574)+$E406,1),[1]Indices!$A$2:$A$639,0)+700,FALSE))</f>
        <v>0</v>
      </c>
      <c r="BN602" s="6">
        <f>IF(ISBLANK($B406),,HLOOKUP($C602,[1]Indices!$2:$1193,MATCH(DATE(YEAR(BN$574),MONTH(BN$574)+$E406,1),[1]Indices!$A$2:$A$639,0)+700,FALSE))</f>
        <v>0</v>
      </c>
      <c r="BO602" s="6">
        <f>IF(ISBLANK($B406),,HLOOKUP($C602,[1]Indices!$2:$1193,MATCH(DATE(YEAR(BO$574),MONTH(BO$574)+$E406,1),[1]Indices!$A$2:$A$639,0)+700,FALSE))</f>
        <v>0</v>
      </c>
      <c r="BP602" s="6">
        <f>IF(ISBLANK($B406),,HLOOKUP($C602,[1]Indices!$2:$1193,MATCH(DATE(YEAR(BP$574),MONTH(BP$574)+$E406,1),[1]Indices!$A$2:$A$639,0)+700,FALSE))</f>
        <v>0</v>
      </c>
      <c r="BQ602" s="6">
        <f>IF(ISBLANK($B406),,HLOOKUP($C602,[1]Indices!$2:$1193,MATCH(DATE(YEAR(BQ$574),MONTH(BQ$574)+$E406,1),[1]Indices!$A$2:$A$639,0)+700,FALSE))</f>
        <v>0</v>
      </c>
      <c r="BR602" s="6">
        <f>IF(ISBLANK($B406),,HLOOKUP($C602,[1]Indices!$2:$1193,MATCH(DATE(YEAR(BR$574),MONTH(BR$574)+$E406,1),[1]Indices!$A$2:$A$639,0)+700,FALSE))</f>
        <v>0</v>
      </c>
      <c r="BS602" s="6">
        <f>IF(ISBLANK($B406),,HLOOKUP($C602,[1]Indices!$2:$1193,MATCH(DATE(YEAR(BS$574),MONTH(BS$574)+$E406,1),[1]Indices!$A$2:$A$639,0)+700,FALSE))</f>
        <v>0</v>
      </c>
      <c r="BT602" s="6">
        <f>IF(ISBLANK($B406),,HLOOKUP($C602,[1]Indices!$2:$1193,MATCH(DATE(YEAR(BT$574),MONTH(BT$574)+$E406,1),[1]Indices!$A$2:$A$639,0)+700,FALSE))</f>
        <v>0</v>
      </c>
      <c r="BU602" s="6">
        <f>IF(ISBLANK($B406),,HLOOKUP($C602,[1]Indices!$2:$1193,MATCH(DATE(YEAR(BU$574),MONTH(BU$574)+$E406,1),[1]Indices!$A$2:$A$639,0)+700,FALSE))</f>
        <v>0</v>
      </c>
      <c r="BV602" s="6">
        <f>IF(ISBLANK($B406),,HLOOKUP($C602,[1]Indices!$2:$1193,MATCH(DATE(YEAR(BV$574),MONTH(BV$574)+$E406,1),[1]Indices!$A$2:$A$639,0)+700,FALSE))</f>
        <v>0</v>
      </c>
      <c r="BW602" s="6">
        <f>IF(ISBLANK($B406),,HLOOKUP($C602,[1]Indices!$2:$1193,MATCH(DATE(YEAR(BW$574),MONTH(BW$574)+$E406,1),[1]Indices!$A$2:$A$639,0)+700,FALSE))</f>
        <v>0</v>
      </c>
      <c r="BX602" s="6">
        <f>IF(ISBLANK($B406),,HLOOKUP($C602,[1]Indices!$2:$1193,MATCH(DATE(YEAR(BX$574),MONTH(BX$574)+$E406,1),[1]Indices!$A$2:$A$639,0)+700,FALSE))</f>
        <v>0</v>
      </c>
      <c r="BY602" s="6">
        <f>IF(ISBLANK($B406),,HLOOKUP($C602,[1]Indices!$2:$1193,MATCH(DATE(YEAR(BY$574),MONTH(BY$574)+$E406,1),[1]Indices!$A$2:$A$639,0)+700,FALSE))</f>
        <v>0</v>
      </c>
      <c r="BZ602" s="6">
        <f>IF(ISBLANK($B406),,HLOOKUP($C602,[1]Indices!$2:$1193,MATCH(DATE(YEAR(BZ$574),MONTH(BZ$574)+$E406,1),[1]Indices!$A$2:$A$639,0)+700,FALSE))</f>
        <v>0</v>
      </c>
      <c r="CA602" s="6">
        <f>IF(ISBLANK($B406),,HLOOKUP($C602,[1]Indices!$2:$1193,MATCH(DATE(YEAR(CA$574),MONTH(CA$574)+$E406,1),[1]Indices!$A$2:$A$639,0)+700,FALSE))</f>
        <v>0</v>
      </c>
      <c r="CB602" s="6">
        <f>IF(ISBLANK($B406),,HLOOKUP($C602,[1]Indices!$2:$1193,MATCH(DATE(YEAR(CB$574),MONTH(CB$574)+$E406,1),[1]Indices!$A$2:$A$639,0)+700,FALSE))</f>
        <v>0</v>
      </c>
      <c r="CC602" s="6">
        <f>IF(ISBLANK($B406),,HLOOKUP($C602,[1]Indices!$2:$1193,MATCH(DATE(YEAR(CC$574),MONTH(CC$574)+$E406,1),[1]Indices!$A$2:$A$639,0)+700,FALSE))</f>
        <v>0</v>
      </c>
      <c r="CD602" s="6">
        <f>IF(ISBLANK($B406),,HLOOKUP($C602,[1]Indices!$2:$1193,MATCH(DATE(YEAR(CD$574),MONTH(CD$574)+$E406,1),[1]Indices!$A$2:$A$639,0)+700,FALSE))</f>
        <v>0</v>
      </c>
      <c r="CE602" s="6">
        <f>IF(ISBLANK($B406),,HLOOKUP($C602,[1]Indices!$2:$1193,MATCH(DATE(YEAR(CE$574),MONTH(CE$574)+$E406,1),[1]Indices!$A$2:$A$639,0)+700,FALSE))</f>
        <v>0</v>
      </c>
      <c r="CF602" s="6">
        <f>IF(ISBLANK($B406),,HLOOKUP($C602,[1]Indices!$2:$1193,MATCH(DATE(YEAR(CF$574),MONTH(CF$574)+$E406,1),[1]Indices!$A$2:$A$639,0)+700,FALSE))</f>
        <v>0</v>
      </c>
      <c r="CG602" s="6">
        <f>IF(ISBLANK($B406),,HLOOKUP($C602,[1]Indices!$2:$1193,MATCH(DATE(YEAR(CG$574),MONTH(CG$574)+$E406,1),[1]Indices!$A$2:$A$639,0)+700,FALSE))</f>
        <v>0</v>
      </c>
      <c r="CH602" s="6">
        <f>IF(ISBLANK($B406),,HLOOKUP($C602,[1]Indices!$2:$1193,MATCH(DATE(YEAR(CH$574),MONTH(CH$574)+$E406,1),[1]Indices!$A$2:$A$639,0)+700,FALSE))</f>
        <v>0</v>
      </c>
      <c r="CI602" s="6">
        <f>IF(ISBLANK($B406),,HLOOKUP($C602,[1]Indices!$2:$1193,MATCH(DATE(YEAR(CI$574),MONTH(CI$574)+$E406,1),[1]Indices!$A$2:$A$639,0)+700,FALSE))</f>
        <v>0</v>
      </c>
      <c r="CJ602" s="6">
        <f>IF(ISBLANK($B406),,HLOOKUP($C602,[1]Indices!$2:$1193,MATCH(DATE(YEAR(CJ$574),MONTH(CJ$574)+$E406,1),[1]Indices!$A$2:$A$639,0)+700,FALSE))</f>
        <v>0</v>
      </c>
      <c r="CK602" s="6">
        <f>IF(ISBLANK($B406),,HLOOKUP($C602,[1]Indices!$2:$1193,MATCH(DATE(YEAR(CK$574),MONTH(CK$574)+$E406,1),[1]Indices!$A$2:$A$639,0)+700,FALSE))</f>
        <v>0</v>
      </c>
      <c r="CL602" s="6">
        <f>IF(ISBLANK($B406),,HLOOKUP($C602,[1]Indices!$2:$1193,MATCH(DATE(YEAR(CL$574),MONTH(CL$574)+$E406,1),[1]Indices!$A$2:$A$639,0)+700,FALSE))</f>
        <v>0</v>
      </c>
      <c r="CM602" s="6">
        <f>IF(ISBLANK($B406),,HLOOKUP($C602,[1]Indices!$2:$1193,MATCH(DATE(YEAR(CM$574),MONTH(CM$574)+$E406,1),[1]Indices!$A$2:$A$639,0)+700,FALSE))</f>
        <v>0</v>
      </c>
      <c r="CN602" s="6">
        <f>IF(ISBLANK($B406),,HLOOKUP($C602,[1]Indices!$2:$1193,MATCH(DATE(YEAR(CN$574),MONTH(CN$574)+$E406,1),[1]Indices!$A$2:$A$639,0)+700,FALSE))</f>
        <v>0</v>
      </c>
      <c r="CO602" s="6">
        <f>IF(ISBLANK($B406),,HLOOKUP($C602,[1]Indices!$2:$1193,MATCH(DATE(YEAR(CO$574),MONTH(CO$574)+$E406,1),[1]Indices!$A$2:$A$639,0)+700,FALSE))</f>
        <v>0</v>
      </c>
      <c r="CP602" s="6">
        <f>IF(ISBLANK($B406),,HLOOKUP($C602,[1]Indices!$2:$1193,MATCH(DATE(YEAR(CP$574),MONTH(CP$574)+$E406,1),[1]Indices!$A$2:$A$639,0)+700,FALSE))</f>
        <v>0</v>
      </c>
      <c r="CQ602" s="6">
        <f>IF(ISBLANK($B406),,HLOOKUP($C602,[1]Indices!$2:$1193,MATCH(DATE(YEAR(CQ$574),MONTH(CQ$574)+$E406,1),[1]Indices!$A$2:$A$639,0)+700,FALSE))</f>
        <v>0</v>
      </c>
      <c r="CR602" s="6">
        <f>IF(ISBLANK($B406),,HLOOKUP($C602,[1]Indices!$2:$1193,MATCH(DATE(YEAR(CR$574),MONTH(CR$574)+$E406,1),[1]Indices!$A$2:$A$639,0)+700,FALSE))</f>
        <v>0</v>
      </c>
      <c r="CS602" s="6">
        <f>IF(ISBLANK($B406),,HLOOKUP($C602,[1]Indices!$2:$1193,MATCH(DATE(YEAR(CS$574),MONTH(CS$574)+$E406,1),[1]Indices!$A$2:$A$639,0)+700,FALSE))</f>
        <v>0</v>
      </c>
      <c r="CT602" s="6">
        <f>IF(ISBLANK($B406),,HLOOKUP($C602,[1]Indices!$2:$1193,MATCH(DATE(YEAR(CT$574),MONTH(CT$574)+$E406,1),[1]Indices!$A$2:$A$639,0)+700,FALSE))</f>
        <v>0</v>
      </c>
      <c r="CU602" s="6">
        <f>IF(ISBLANK($B406),,HLOOKUP($C602,[1]Indices!$2:$1193,MATCH(DATE(YEAR(CU$574),MONTH(CU$574)+$E406,1),[1]Indices!$A$2:$A$639,0)+700,FALSE))</f>
        <v>0</v>
      </c>
      <c r="CV602" s="6">
        <f>IF(ISBLANK($B406),,HLOOKUP($C602,[1]Indices!$2:$1193,MATCH(DATE(YEAR(CV$574),MONTH(CV$574)+$E406,1),[1]Indices!$A$2:$A$639,0)+700,FALSE))</f>
        <v>0</v>
      </c>
      <c r="CW602" s="6">
        <f>IF(ISBLANK($B406),,HLOOKUP($C602,[1]Indices!$2:$1193,MATCH(DATE(YEAR(CW$574),MONTH(CW$574)+$E406,1),[1]Indices!$A$2:$A$639,0)+700,FALSE))</f>
        <v>0</v>
      </c>
      <c r="CX602" s="6">
        <f>IF(ISBLANK($B406),,HLOOKUP($C602,[1]Indices!$2:$1193,MATCH(DATE(YEAR(CX$574),MONTH(CX$574)+$E406,1),[1]Indices!$A$2:$A$639,0)+700,FALSE))</f>
        <v>0</v>
      </c>
      <c r="CY602" s="6">
        <f>IF(ISBLANK($B406),,HLOOKUP($C602,[1]Indices!$2:$1193,MATCH(DATE(YEAR(CY$574),MONTH(CY$574)+$E406,1),[1]Indices!$A$2:$A$639,0)+700,FALSE))</f>
        <v>0</v>
      </c>
      <c r="CZ602" s="6">
        <f>IF(ISBLANK($B406),,HLOOKUP($C602,[1]Indices!$2:$1193,MATCH(DATE(YEAR(CZ$574),MONTH(CZ$574)+$E406,1),[1]Indices!$A$2:$A$639,0)+700,FALSE))</f>
        <v>0</v>
      </c>
      <c r="DA602" s="6">
        <f>IF(ISBLANK($B406),,HLOOKUP($C602,[1]Indices!$2:$1193,MATCH(DATE(YEAR(DA$574),MONTH(DA$574)+$E406,1),[1]Indices!$A$2:$A$639,0)+700,FALSE))</f>
        <v>0</v>
      </c>
      <c r="DB602" s="6">
        <f>IF(ISBLANK($B406),,HLOOKUP($C602,[1]Indices!$2:$1193,MATCH(DATE(YEAR(DB$574),MONTH(DB$574)+$E406,1),[1]Indices!$A$2:$A$639,0)+700,FALSE))</f>
        <v>0</v>
      </c>
      <c r="DC602" s="6">
        <f>IF(ISBLANK($B406),,HLOOKUP($C602,[1]Indices!$2:$1193,MATCH(DATE(YEAR(DC$574),MONTH(DC$574)+$E406,1),[1]Indices!$A$2:$A$639,0)+700,FALSE))</f>
        <v>0</v>
      </c>
      <c r="DD602" s="6">
        <f>IF(ISBLANK($B406),,HLOOKUP($C602,[1]Indices!$2:$1193,MATCH(DATE(YEAR(DD$574),MONTH(DD$574)+$E406,1),[1]Indices!$A$2:$A$639,0)+700,FALSE))</f>
        <v>0</v>
      </c>
      <c r="DE602" s="6">
        <f>IF(ISBLANK($B406),,HLOOKUP($C602,[1]Indices!$2:$1193,MATCH(DATE(YEAR(DE$574),MONTH(DE$574)+$E406,1),[1]Indices!$A$2:$A$639,0)+700,FALSE))</f>
        <v>0</v>
      </c>
      <c r="DF602" s="6">
        <f>IF(ISBLANK($B406),,HLOOKUP($C602,[1]Indices!$2:$1193,MATCH(DATE(YEAR(DF$574),MONTH(DF$574)+$E406,1),[1]Indices!$A$2:$A$639,0)+700,FALSE))</f>
        <v>0</v>
      </c>
      <c r="DG602" s="6">
        <f>IF(ISBLANK($B406),,HLOOKUP($C602,[1]Indices!$2:$1193,MATCH(DATE(YEAR(DG$574),MONTH(DG$574)+$E406,1),[1]Indices!$A$2:$A$639,0)+700,FALSE))</f>
        <v>0</v>
      </c>
      <c r="DH602" s="6">
        <f>IF(ISBLANK($B406),,HLOOKUP($C602,[1]Indices!$2:$1193,MATCH(DATE(YEAR(DH$574),MONTH(DH$574)+$E406,1),[1]Indices!$A$2:$A$639,0)+700,FALSE))</f>
        <v>0</v>
      </c>
      <c r="DI602" s="6">
        <f>IF(ISBLANK($B406),,HLOOKUP($C602,[1]Indices!$2:$1193,MATCH(DATE(YEAR(DI$574),MONTH(DI$574)+$E406,1),[1]Indices!$A$2:$A$639,0)+700,FALSE))</f>
        <v>0</v>
      </c>
      <c r="DJ602" s="6">
        <f>IF(ISBLANK($B406),,HLOOKUP($C602,[1]Indices!$2:$1193,MATCH(DATE(YEAR(DJ$574),MONTH(DJ$574)+$E406,1),[1]Indices!$A$2:$A$639,0)+700,FALSE))</f>
        <v>0</v>
      </c>
      <c r="DK602" s="6">
        <f>IF(ISBLANK($B406),,HLOOKUP($C602,[1]Indices!$2:$1193,MATCH(DATE(YEAR(DK$574),MONTH(DK$574)+$E406,1),[1]Indices!$A$2:$A$639,0)+700,FALSE))</f>
        <v>0</v>
      </c>
      <c r="DL602" s="6">
        <f>IF(ISBLANK($B406),,HLOOKUP($C602,[1]Indices!$2:$1193,MATCH(DATE(YEAR(DL$574),MONTH(DL$574)+$E406,1),[1]Indices!$A$2:$A$639,0)+700,FALSE))</f>
        <v>0</v>
      </c>
      <c r="DM602" s="6">
        <f>IF(ISBLANK($B406),,HLOOKUP($C602,[1]Indices!$2:$1193,MATCH(DATE(YEAR(DM$574),MONTH(DM$574)+$E406,1),[1]Indices!$A$2:$A$639,0)+700,FALSE))</f>
        <v>0</v>
      </c>
      <c r="DN602" s="6">
        <f>IF(ISBLANK($B406),,HLOOKUP($C602,[1]Indices!$2:$1193,MATCH(DATE(YEAR(DN$574),MONTH(DN$574)+$E406,1),[1]Indices!$A$2:$A$639,0)+700,FALSE))</f>
        <v>0</v>
      </c>
      <c r="DO602" s="6">
        <f>IF(ISBLANK($B406),,HLOOKUP($C602,[1]Indices!$2:$1193,MATCH(DATE(YEAR(DO$574),MONTH(DO$574)+$E406,1),[1]Indices!$A$2:$A$639,0)+700,FALSE))</f>
        <v>0</v>
      </c>
      <c r="DP602" s="6">
        <f>IF(ISBLANK($B406),,HLOOKUP($C602,[1]Indices!$2:$1193,MATCH(DATE(YEAR(DP$574),MONTH(DP$574)+$E406,1),[1]Indices!$A$2:$A$639,0)+700,FALSE))</f>
        <v>0</v>
      </c>
      <c r="DQ602" s="6">
        <f>IF(ISBLANK($B406),,HLOOKUP($C602,[1]Indices!$2:$1193,MATCH(DATE(YEAR(DQ$574),MONTH(DQ$574)+$E406,1),[1]Indices!$A$2:$A$639,0)+700,FALSE))</f>
        <v>0</v>
      </c>
      <c r="DR602" s="6">
        <f>IF(ISBLANK($B406),,HLOOKUP($C602,[1]Indices!$2:$1193,MATCH(DATE(YEAR(DR$574),MONTH(DR$574)+$E406,1),[1]Indices!$A$2:$A$639,0)+700,FALSE))</f>
        <v>0</v>
      </c>
      <c r="DS602" s="6">
        <f>IF(ISBLANK($B406),,HLOOKUP($C602,[1]Indices!$2:$1193,MATCH(DATE(YEAR(DS$574),MONTH(DS$574)+$E406,1),[1]Indices!$A$2:$A$639,0)+700,FALSE))</f>
        <v>0</v>
      </c>
      <c r="DT602" s="6">
        <f>IF(ISBLANK($B406),,HLOOKUP($C602,[1]Indices!$2:$1193,MATCH(DATE(YEAR(DT$574),MONTH(DT$574)+$E406,1),[1]Indices!$A$2:$A$639,0)+700,FALSE))</f>
        <v>0</v>
      </c>
      <c r="DU602" s="6">
        <f>IF(ISBLANK($B406),,HLOOKUP($C602,[1]Indices!$2:$1193,MATCH(DATE(YEAR(DU$574),MONTH(DU$574)+$E406,1),[1]Indices!$A$2:$A$639,0)+700,FALSE))</f>
        <v>0</v>
      </c>
      <c r="DV602" s="6">
        <f>IF(ISBLANK($B406),,HLOOKUP($C602,[1]Indices!$2:$1193,MATCH(DATE(YEAR(DV$574),MONTH(DV$574)+$E406,1),[1]Indices!$A$2:$A$639,0)+700,FALSE))</f>
        <v>0</v>
      </c>
      <c r="DW602" s="6">
        <f>IF(ISBLANK($B406),,HLOOKUP($C602,[1]Indices!$2:$1193,MATCH(DATE(YEAR(DW$574),MONTH(DW$574)+$E406,1),[1]Indices!$A$2:$A$639,0)+700,FALSE))</f>
        <v>0</v>
      </c>
      <c r="DX602" s="6">
        <f>IF(ISBLANK($B406),,HLOOKUP($C602,[1]Indices!$2:$1193,MATCH(DATE(YEAR(DX$574),MONTH(DX$574)+$E406,1),[1]Indices!$A$2:$A$639,0)+700,FALSE))</f>
        <v>0</v>
      </c>
      <c r="DY602" s="6">
        <f>IF(ISBLANK($B406),,HLOOKUP($C602,[1]Indices!$2:$1193,MATCH(DATE(YEAR(DY$574),MONTH(DY$574)+$E406,1),[1]Indices!$A$2:$A$639,0)+700,FALSE))</f>
        <v>0</v>
      </c>
      <c r="DZ602" s="6">
        <f>IF(ISBLANK($B406),,HLOOKUP($C602,[1]Indices!$2:$1193,MATCH(DATE(YEAR(DZ$574),MONTH(DZ$574)+$E406,1),[1]Indices!$A$2:$A$639,0)+700,FALSE))</f>
        <v>0</v>
      </c>
      <c r="EA602" s="6">
        <f>IF(ISBLANK($B406),,HLOOKUP($C602,[1]Indices!$2:$1193,MATCH(DATE(YEAR(EA$574),MONTH(EA$574)+$E406,1),[1]Indices!$A$2:$A$639,0)+700,FALSE))</f>
        <v>0</v>
      </c>
      <c r="EB602" s="6">
        <f>IF(ISBLANK($B406),,HLOOKUP($C602,[1]Indices!$2:$1193,MATCH(DATE(YEAR(EB$574),MONTH(EB$574)+$E406,1),[1]Indices!$A$2:$A$639,0)+700,FALSE))</f>
        <v>0</v>
      </c>
      <c r="EC602" s="6">
        <f>IF(ISBLANK($B406),,HLOOKUP($C602,[1]Indices!$2:$1193,MATCH(DATE(YEAR(EC$574),MONTH(EC$574)+$E406,1),[1]Indices!$A$2:$A$639,0)+700,FALSE))</f>
        <v>0</v>
      </c>
      <c r="ED602" s="6">
        <f>IF(ISBLANK($B406),,HLOOKUP($C602,[1]Indices!$2:$1193,MATCH(DATE(YEAR(ED$574),MONTH(ED$574)+$E406,1),[1]Indices!$A$2:$A$639,0)+700,FALSE))</f>
        <v>0</v>
      </c>
      <c r="EE602" s="6">
        <f>IF(ISBLANK($B406),,HLOOKUP($C602,[1]Indices!$2:$1193,MATCH(DATE(YEAR(EE$574),MONTH(EE$574)+$E406,1),[1]Indices!$A$2:$A$639,0)+700,FALSE))</f>
        <v>0</v>
      </c>
      <c r="EF602" s="6">
        <f>IF(ISBLANK($B406),,HLOOKUP($C602,[1]Indices!$2:$1193,MATCH(DATE(YEAR(EF$574),MONTH(EF$574)+$E406,1),[1]Indices!$A$2:$A$639,0)+700,FALSE))</f>
        <v>0</v>
      </c>
      <c r="EG602" s="6">
        <f>IF(ISBLANK($B406),,HLOOKUP($C602,[1]Indices!$2:$1193,MATCH(DATE(YEAR(EG$574),MONTH(EG$574)+$E406,1),[1]Indices!$A$2:$A$639,0)+700,FALSE))</f>
        <v>0</v>
      </c>
      <c r="EH602" s="6">
        <f>IF(ISBLANK($B406),,HLOOKUP($C602,[1]Indices!$2:$1193,MATCH(DATE(YEAR(EH$574),MONTH(EH$574)+$E406,1),[1]Indices!$A$2:$A$639,0)+700,FALSE))</f>
        <v>0</v>
      </c>
      <c r="EI602" s="6">
        <f>IF(ISBLANK($B406),,HLOOKUP($C602,[1]Indices!$2:$1193,MATCH(DATE(YEAR(EI$574),MONTH(EI$574)+$E406,1),[1]Indices!$A$2:$A$639,0)+700,FALSE))</f>
        <v>0</v>
      </c>
      <c r="EJ602" s="6">
        <f>IF(ISBLANK($B406),,HLOOKUP($C602,[1]Indices!$2:$1193,MATCH(DATE(YEAR(EJ$574),MONTH(EJ$574)+$E406,1),[1]Indices!$A$2:$A$639,0)+700,FALSE))</f>
        <v>0</v>
      </c>
      <c r="EK602" s="6">
        <f>IF(ISBLANK($B406),,HLOOKUP($C602,[1]Indices!$2:$1193,MATCH(DATE(YEAR(EK$574),MONTH(EK$574)+$E406,1),[1]Indices!$A$2:$A$639,0)+700,FALSE))</f>
        <v>0</v>
      </c>
      <c r="EL602" s="6">
        <f>IF(ISBLANK($B406),,HLOOKUP($C602,[1]Indices!$2:$1193,MATCH(DATE(YEAR(EL$574),MONTH(EL$574)+$E406,1),[1]Indices!$A$2:$A$639,0)+700,FALSE))</f>
        <v>0</v>
      </c>
      <c r="EM602" s="6">
        <f>IF(ISBLANK($B406),,HLOOKUP($C602,[1]Indices!$2:$1193,MATCH(DATE(YEAR(EM$574),MONTH(EM$574)+$E406,1),[1]Indices!$A$2:$A$639,0)+700,FALSE))</f>
        <v>0</v>
      </c>
      <c r="EN602" s="6">
        <f>IF(ISBLANK($B406),,HLOOKUP($C602,[1]Indices!$2:$1193,MATCH(DATE(YEAR(EN$574),MONTH(EN$574)+$E406,1),[1]Indices!$A$2:$A$639,0)+700,FALSE))</f>
        <v>0</v>
      </c>
      <c r="EO602" s="6">
        <f>IF(ISBLANK($B406),,HLOOKUP($C602,[1]Indices!$2:$1193,MATCH(DATE(YEAR(EO$574),MONTH(EO$574)+$E406,1),[1]Indices!$A$2:$A$639,0)+700,FALSE))</f>
        <v>0</v>
      </c>
      <c r="EP602" s="6">
        <f>IF(ISBLANK($B406),,HLOOKUP($C602,[1]Indices!$2:$1193,MATCH(DATE(YEAR(EP$574),MONTH(EP$574)+$E406,1),[1]Indices!$A$2:$A$639,0)+700,FALSE))</f>
        <v>0</v>
      </c>
      <c r="EQ602" s="6">
        <f>IF(ISBLANK($B406),,HLOOKUP($C602,[1]Indices!$2:$1193,MATCH(DATE(YEAR(EQ$574),MONTH(EQ$574)+$E406,1),[1]Indices!$A$2:$A$639,0)+700,FALSE))</f>
        <v>0</v>
      </c>
      <c r="ER602" s="6">
        <f>IF(ISBLANK($B406),,HLOOKUP($C602,[1]Indices!$2:$1193,MATCH(DATE(YEAR(ER$574),MONTH(ER$574)+$E406,1),[1]Indices!$A$2:$A$639,0)+700,FALSE))</f>
        <v>0</v>
      </c>
      <c r="ES602" s="6">
        <f>IF(ISBLANK($B406),,HLOOKUP($C602,[1]Indices!$2:$1193,MATCH(DATE(YEAR(ES$574),MONTH(ES$574)+$E406,1),[1]Indices!$A$2:$A$639,0)+700,FALSE))</f>
        <v>0</v>
      </c>
      <c r="ET602" s="6">
        <f>IF(ISBLANK($B406),,HLOOKUP($C602,[1]Indices!$2:$1193,MATCH(DATE(YEAR(ET$574),MONTH(ET$574)+$E406,1),[1]Indices!$A$2:$A$639,0)+700,FALSE))</f>
        <v>0</v>
      </c>
      <c r="EU602" s="6">
        <f>IF(ISBLANK($B406),,HLOOKUP($C602,[1]Indices!$2:$1193,MATCH(DATE(YEAR(EU$574),MONTH(EU$574)+$E406,1),[1]Indices!$A$2:$A$639,0)+700,FALSE))</f>
        <v>0</v>
      </c>
      <c r="EV602" s="6">
        <f>IF(ISBLANK($B406),,HLOOKUP($C602,[1]Indices!$2:$1193,MATCH(DATE(YEAR(EV$574),MONTH(EV$574)+$E406,1),[1]Indices!$A$2:$A$639,0)+700,FALSE))</f>
        <v>0</v>
      </c>
      <c r="EW602" s="6">
        <f>IF(ISBLANK($B406),,HLOOKUP($C602,[1]Indices!$2:$1193,MATCH(DATE(YEAR(EW$574),MONTH(EW$574)+$E406,1),[1]Indices!$A$2:$A$639,0)+700,FALSE))</f>
        <v>0</v>
      </c>
      <c r="EX602" s="6">
        <f>IF(ISBLANK($B406),,HLOOKUP($C602,[1]Indices!$2:$1193,MATCH(DATE(YEAR(EX$574),MONTH(EX$574)+$E406,1),[1]Indices!$A$2:$A$639,0)+700,FALSE))</f>
        <v>0</v>
      </c>
      <c r="EY602" s="6">
        <f>IF(ISBLANK($B406),,HLOOKUP($C602,[1]Indices!$2:$1193,MATCH(DATE(YEAR(EY$574),MONTH(EY$574)+$E406,1),[1]Indices!$A$2:$A$639,0)+700,FALSE))</f>
        <v>0</v>
      </c>
      <c r="EZ602" s="6">
        <f>IF(ISBLANK($B406),,HLOOKUP($C602,[1]Indices!$2:$1193,MATCH(DATE(YEAR(EZ$574),MONTH(EZ$574)+$E406,1),[1]Indices!$A$2:$A$639,0)+700,FALSE))</f>
        <v>0</v>
      </c>
      <c r="FA602" s="6">
        <f>IF(ISBLANK($B406),,HLOOKUP($C602,[1]Indices!$2:$1193,MATCH(DATE(YEAR(FA$574),MONTH(FA$574)+$E406,1),[1]Indices!$A$2:$A$639,0)+700,FALSE))</f>
        <v>0</v>
      </c>
      <c r="FB602" s="6">
        <f>IF(ISBLANK($B406),,HLOOKUP($C602,[1]Indices!$2:$1193,MATCH(DATE(YEAR(FB$574),MONTH(FB$574)+$E406,1),[1]Indices!$A$2:$A$639,0)+700,FALSE))</f>
        <v>0</v>
      </c>
      <c r="FC602" s="6">
        <f>IF(ISBLANK($B406),,HLOOKUP($C602,[1]Indices!$2:$1193,MATCH(DATE(YEAR(FC$574),MONTH(FC$574)+$E406,1),[1]Indices!$A$2:$A$639,0)+700,FALSE))</f>
        <v>0</v>
      </c>
      <c r="FD602" s="6">
        <f>IF(ISBLANK($B406),,HLOOKUP($C602,[1]Indices!$2:$1193,MATCH(DATE(YEAR(FD$574),MONTH(FD$574)+$E406,1),[1]Indices!$A$2:$A$639,0)+700,FALSE))</f>
        <v>0</v>
      </c>
      <c r="FE602" s="6">
        <f>IF(ISBLANK($B406),,HLOOKUP($C602,[1]Indices!$2:$1193,MATCH(DATE(YEAR(FE$574),MONTH(FE$574)+$E406,1),[1]Indices!$A$2:$A$639,0)+700,FALSE))</f>
        <v>0</v>
      </c>
      <c r="FF602" s="6">
        <f>IF(ISBLANK($B406),,HLOOKUP($C602,[1]Indices!$2:$1193,MATCH(DATE(YEAR(FF$574),MONTH(FF$574)+$E406,1),[1]Indices!$A$2:$A$639,0)+700,FALSE))</f>
        <v>0</v>
      </c>
      <c r="FG602" s="6">
        <f>IF(ISBLANK($B406),,HLOOKUP($C602,[1]Indices!$2:$1193,MATCH(DATE(YEAR(FG$574),MONTH(FG$574)+$E406,1),[1]Indices!$A$2:$A$639,0)+700,FALSE))</f>
        <v>0</v>
      </c>
      <c r="FH602" s="6">
        <f>IF(ISBLANK($B406),,HLOOKUP($C602,[1]Indices!$2:$1193,MATCH(DATE(YEAR(FH$574),MONTH(FH$574)+$E406,1),[1]Indices!$A$2:$A$639,0)+700,FALSE))</f>
        <v>0</v>
      </c>
      <c r="FI602" s="6">
        <f>IF(ISBLANK($B406),,HLOOKUP($C602,[1]Indices!$2:$1193,MATCH(DATE(YEAR(FI$574),MONTH(FI$574)+$E406,1),[1]Indices!$A$2:$A$639,0)+700,FALSE))</f>
        <v>0</v>
      </c>
      <c r="FJ602" s="6">
        <f>IF(ISBLANK($B406),,HLOOKUP($C602,[1]Indices!$2:$1193,MATCH(DATE(YEAR(FJ$574),MONTH(FJ$574)+$E406,1),[1]Indices!$A$2:$A$639,0)+700,FALSE))</f>
        <v>0</v>
      </c>
      <c r="FK602" s="6">
        <f>IF(ISBLANK($B406),,HLOOKUP($C602,[1]Indices!$2:$1193,MATCH(DATE(YEAR(FK$574),MONTH(FK$574)+$E406,1),[1]Indices!$A$2:$A$639,0)+700,FALSE))</f>
        <v>0</v>
      </c>
      <c r="FL602" s="6">
        <f>IF(ISBLANK($B406),,HLOOKUP($C602,[1]Indices!$2:$1193,MATCH(DATE(YEAR(FL$574),MONTH(FL$574)+$E406,1),[1]Indices!$A$2:$A$639,0)+700,FALSE))</f>
        <v>0</v>
      </c>
      <c r="FM602" s="6">
        <f>IF(ISBLANK($B406),,HLOOKUP($C602,[1]Indices!$2:$1193,MATCH(DATE(YEAR(FM$574),MONTH(FM$574)+$E406,1),[1]Indices!$A$2:$A$639,0)+700,FALSE))</f>
        <v>0</v>
      </c>
      <c r="FN602" s="6">
        <f>IF(ISBLANK($B406),,HLOOKUP($C602,[1]Indices!$2:$1193,MATCH(DATE(YEAR(FN$574),MONTH(FN$574)+$E406,1),[1]Indices!$A$2:$A$639,0)+700,FALSE))</f>
        <v>0</v>
      </c>
      <c r="FO602" s="6">
        <f>IF(ISBLANK($B406),,HLOOKUP($C602,[1]Indices!$2:$1193,MATCH(DATE(YEAR(FO$574),MONTH(FO$574)+$E406,1),[1]Indices!$A$2:$A$639,0)+700,FALSE))</f>
        <v>0</v>
      </c>
      <c r="FP602" s="6">
        <f>IF(ISBLANK($B406),,HLOOKUP($C602,[1]Indices!$2:$1193,MATCH(DATE(YEAR(FP$574),MONTH(FP$574)+$E406,1),[1]Indices!$A$2:$A$639,0)+700,FALSE))</f>
        <v>0</v>
      </c>
      <c r="FQ602" s="6">
        <f>IF(ISBLANK($B406),,HLOOKUP($C602,[1]Indices!$2:$1193,MATCH(DATE(YEAR(FQ$574),MONTH(FQ$574)+$E406,1),[1]Indices!$A$2:$A$639,0)+700,FALSE))</f>
        <v>0</v>
      </c>
      <c r="FR602" s="6">
        <f>IF(ISBLANK($B406),,HLOOKUP($C602,[1]Indices!$2:$1193,MATCH(DATE(YEAR(FR$574),MONTH(FR$574)+$E406,1),[1]Indices!$A$2:$A$639,0)+700,FALSE))</f>
        <v>0</v>
      </c>
      <c r="FS602" s="6">
        <f>IF(ISBLANK($B406),,HLOOKUP($C602,[1]Indices!$2:$1193,MATCH(DATE(YEAR(FS$574),MONTH(FS$574)+$E406,1),[1]Indices!$A$2:$A$639,0)+700,FALSE))</f>
        <v>0</v>
      </c>
      <c r="FT602" s="6">
        <f>IF(ISBLANK($B406),,HLOOKUP($C602,[1]Indices!$2:$1193,MATCH(DATE(YEAR(FT$574),MONTH(FT$574)+$E406,1),[1]Indices!$A$2:$A$639,0)+700,FALSE))</f>
        <v>0</v>
      </c>
      <c r="FU602" s="6">
        <f>IF(ISBLANK($B406),,HLOOKUP($C602,[1]Indices!$2:$1193,MATCH(DATE(YEAR(FU$574),MONTH(FU$574)+$E406,1),[1]Indices!$A$2:$A$639,0)+700,FALSE))</f>
        <v>0</v>
      </c>
      <c r="FV602" s="6">
        <f>IF(ISBLANK($B406),,HLOOKUP($C602,[1]Indices!$2:$1193,MATCH(DATE(YEAR(FV$574),MONTH(FV$574)+$E406,1),[1]Indices!$A$2:$A$639,0)+700,FALSE))</f>
        <v>0</v>
      </c>
      <c r="FW602" s="6">
        <f>IF(ISBLANK($B406),,HLOOKUP($C602,[1]Indices!$2:$1193,MATCH(DATE(YEAR(FW$574),MONTH(FW$574)+$E406,1),[1]Indices!$A$2:$A$639,0)+700,FALSE))</f>
        <v>0</v>
      </c>
      <c r="FX602" s="6">
        <f>IF(ISBLANK($B406),,HLOOKUP($C602,[1]Indices!$2:$1193,MATCH(DATE(YEAR(FX$574),MONTH(FX$574)+$E406,1),[1]Indices!$A$2:$A$639,0)+700,FALSE))</f>
        <v>0</v>
      </c>
      <c r="FY602" s="6">
        <f>IF(ISBLANK($B406),,HLOOKUP($C602,[1]Indices!$2:$1193,MATCH(DATE(YEAR(FY$574),MONTH(FY$574)+$E406,1),[1]Indices!$A$2:$A$639,0)+700,FALSE))</f>
        <v>0</v>
      </c>
      <c r="FZ602" s="6">
        <f>IF(ISBLANK($B406),,HLOOKUP($C602,[1]Indices!$2:$1193,MATCH(DATE(YEAR(FZ$574),MONTH(FZ$574)+$E406,1),[1]Indices!$A$2:$A$639,0)+700,FALSE))</f>
        <v>0</v>
      </c>
      <c r="GA602" s="6">
        <f>IF(ISBLANK($B406),,HLOOKUP($C602,[1]Indices!$2:$1193,MATCH(DATE(YEAR(GA$574),MONTH(GA$574)+$E406,1),[1]Indices!$A$2:$A$639,0)+700,FALSE))</f>
        <v>0</v>
      </c>
      <c r="GB602" s="6">
        <f>IF(ISBLANK($B406),,HLOOKUP($C602,[1]Indices!$2:$1193,MATCH(DATE(YEAR(GB$574),MONTH(GB$574)+$E406,1),[1]Indices!$A$2:$A$639,0)+700,FALSE))</f>
        <v>0</v>
      </c>
      <c r="GC602" s="6">
        <f>IF(ISBLANK($B406),,HLOOKUP($C602,[1]Indices!$2:$1193,MATCH(DATE(YEAR(GC$574),MONTH(GC$574)+$E406,1),[1]Indices!$A$2:$A$639,0)+700,FALSE))</f>
        <v>0</v>
      </c>
      <c r="GD602" s="6">
        <f>IF(ISBLANK($B406),,HLOOKUP($C602,[1]Indices!$2:$1193,MATCH(DATE(YEAR(GD$574),MONTH(GD$574)+$E406,1),[1]Indices!$A$2:$A$639,0)+700,FALSE))</f>
        <v>0</v>
      </c>
      <c r="GE602" s="6">
        <f>IF(ISBLANK($B406),,HLOOKUP($C602,[1]Indices!$2:$1193,MATCH(DATE(YEAR(GE$574),MONTH(GE$574)+$E406,1),[1]Indices!$A$2:$A$639,0)+700,FALSE))</f>
        <v>0</v>
      </c>
      <c r="GF602" s="6">
        <f>IF(ISBLANK($B406),,HLOOKUP($C602,[1]Indices!$2:$1193,MATCH(DATE(YEAR(GF$574),MONTH(GF$574)+$E406,1),[1]Indices!$A$2:$A$639,0)+700,FALSE))</f>
        <v>0</v>
      </c>
      <c r="GG602" s="6">
        <f>IF(ISBLANK($B406),,HLOOKUP($C602,[1]Indices!$2:$1193,MATCH(DATE(YEAR(GG$574),MONTH(GG$574)+$E406,1),[1]Indices!$A$2:$A$639,0)+700,FALSE))</f>
        <v>0</v>
      </c>
      <c r="GH602" s="6">
        <f>IF(ISBLANK($B406),,HLOOKUP($C602,[1]Indices!$2:$1193,MATCH(DATE(YEAR(GH$574),MONTH(GH$574)+$E406,1),[1]Indices!$A$2:$A$639,0)+700,FALSE))</f>
        <v>0</v>
      </c>
      <c r="GI602" s="6">
        <f>IF(ISBLANK($B406),,HLOOKUP($C602,[1]Indices!$2:$1193,MATCH(DATE(YEAR(GI$574),MONTH(GI$574)+$E406,1),[1]Indices!$A$2:$A$639,0)+700,FALSE))</f>
        <v>0</v>
      </c>
      <c r="GJ602" s="6">
        <f>IF(ISBLANK($B406),,HLOOKUP($C602,[1]Indices!$2:$1193,MATCH(DATE(YEAR(GJ$574),MONTH(GJ$574)+$E406,1),[1]Indices!$A$2:$A$639,0)+700,FALSE))</f>
        <v>0</v>
      </c>
      <c r="GK602" s="6">
        <f>IF(ISBLANK($B406),,HLOOKUP($C602,[1]Indices!$2:$1193,MATCH(DATE(YEAR(GK$574),MONTH(GK$574)+$E406,1),[1]Indices!$A$2:$A$639,0)+700,FALSE))</f>
        <v>0</v>
      </c>
      <c r="GL602" s="6">
        <f>IF(ISBLANK($B406),,HLOOKUP($C602,[1]Indices!$2:$1193,MATCH(DATE(YEAR(GL$574),MONTH(GL$574)+$E406,1),[1]Indices!$A$2:$A$639,0)+700,FALSE))</f>
        <v>0</v>
      </c>
      <c r="GM602" s="6">
        <f>IF(ISBLANK($B406),,HLOOKUP($C602,[1]Indices!$2:$1193,MATCH(DATE(YEAR(GM$574),MONTH(GM$574)+$E406,1),[1]Indices!$A$2:$A$639,0)+700,FALSE))</f>
        <v>0</v>
      </c>
      <c r="GN602" s="6">
        <f>IF(ISBLANK($B406),,HLOOKUP($C602,[1]Indices!$2:$1193,MATCH(DATE(YEAR(GN$574),MONTH(GN$574)+$E406,1),[1]Indices!$A$2:$A$639,0)+700,FALSE))</f>
        <v>0</v>
      </c>
      <c r="GO602" s="6">
        <f>IF(ISBLANK($B406),,HLOOKUP($C602,[1]Indices!$2:$1193,MATCH(DATE(YEAR(GO$574),MONTH(GO$574)+$E406,1),[1]Indices!$A$2:$A$639,0)+700,FALSE))</f>
        <v>0</v>
      </c>
      <c r="GP602" s="6">
        <f>IF(ISBLANK($B406),,HLOOKUP($C602,[1]Indices!$2:$1193,MATCH(DATE(YEAR(GP$574),MONTH(GP$574)+$E406,1),[1]Indices!$A$2:$A$639,0)+700,FALSE))</f>
        <v>0</v>
      </c>
      <c r="GQ602" s="6">
        <f>IF(ISBLANK($B406),,HLOOKUP($C602,[1]Indices!$2:$1193,MATCH(DATE(YEAR(GQ$574),MONTH(GQ$574)+$E406,1),[1]Indices!$A$2:$A$639,0)+700,FALSE))</f>
        <v>0</v>
      </c>
      <c r="GR602" s="6">
        <f>IF(ISBLANK($B406),,HLOOKUP($C602,[1]Indices!$2:$1193,MATCH(DATE(YEAR(GR$574),MONTH(GR$574)+$E406,1),[1]Indices!$A$2:$A$639,0)+700,FALSE))</f>
        <v>0</v>
      </c>
      <c r="GS602" s="6">
        <f>IF(ISBLANK($B406),,HLOOKUP($C602,[1]Indices!$2:$1193,MATCH(DATE(YEAR(GS$574),MONTH(GS$574)+$E406,1),[1]Indices!$A$2:$A$639,0)+700,FALSE))</f>
        <v>0</v>
      </c>
      <c r="GT602" s="6">
        <f>IF(ISBLANK($B406),,HLOOKUP($C602,[1]Indices!$2:$1193,MATCH(DATE(YEAR(GT$574),MONTH(GT$574)+$E406,1),[1]Indices!$A$2:$A$639,0)+700,FALSE))</f>
        <v>0</v>
      </c>
      <c r="GU602" s="6">
        <f>IF(ISBLANK($B406),,HLOOKUP($C602,[1]Indices!$2:$1193,MATCH(DATE(YEAR(GU$574),MONTH(GU$574)+$E406,1),[1]Indices!$A$2:$A$639,0)+700,FALSE))</f>
        <v>0</v>
      </c>
      <c r="GV602" s="6">
        <f>IF(ISBLANK($B406),,HLOOKUP($C602,[1]Indices!$2:$1193,MATCH(DATE(YEAR(GV$574),MONTH(GV$574)+$E406,1),[1]Indices!$A$2:$A$639,0)+700,FALSE))</f>
        <v>0</v>
      </c>
      <c r="GW602" s="6">
        <f>IF(ISBLANK($B406),,HLOOKUP($C602,[1]Indices!$2:$1193,MATCH(DATE(YEAR(GW$574),MONTH(GW$574)+$E406,1),[1]Indices!$A$2:$A$639,0)+700,FALSE))</f>
        <v>0</v>
      </c>
      <c r="GX602" s="6">
        <f>IF(ISBLANK($B406),,HLOOKUP($C602,[1]Indices!$2:$1193,MATCH(DATE(YEAR(GX$574),MONTH(GX$574)+$E406,1),[1]Indices!$A$2:$A$639,0)+700,FALSE))</f>
        <v>0</v>
      </c>
      <c r="GY602" s="6">
        <f>IF(ISBLANK($B406),,HLOOKUP($C602,[1]Indices!$2:$1193,MATCH(DATE(YEAR(GY$574),MONTH(GY$574)+$E406,1),[1]Indices!$A$2:$A$639,0)+700,FALSE))</f>
        <v>0</v>
      </c>
      <c r="GZ602" s="6">
        <f>IF(ISBLANK($B406),,HLOOKUP($C602,[1]Indices!$2:$1193,MATCH(DATE(YEAR(GZ$574),MONTH(GZ$574)+$E406,1),[1]Indices!$A$2:$A$639,0)+700,FALSE))</f>
        <v>0</v>
      </c>
      <c r="HA602" s="6">
        <f>IF(ISBLANK($B406),,HLOOKUP($C602,[1]Indices!$2:$1193,MATCH(DATE(YEAR(HA$574),MONTH(HA$574)+$E406,1),[1]Indices!$A$2:$A$639,0)+700,FALSE))</f>
        <v>0</v>
      </c>
      <c r="HB602" s="6">
        <f>IF(ISBLANK($B406),,HLOOKUP($C602,[1]Indices!$2:$1193,MATCH(DATE(YEAR(HB$574),MONTH(HB$574)+$E406,1),[1]Indices!$A$2:$A$639,0)+700,FALSE))</f>
        <v>0</v>
      </c>
      <c r="HC602" s="6">
        <f>IF(ISBLANK($B406),,HLOOKUP($C602,[1]Indices!$2:$1193,MATCH(DATE(YEAR(HC$574),MONTH(HC$574)+$E406,1),[1]Indices!$A$2:$A$639,0)+700,FALSE))</f>
        <v>0</v>
      </c>
      <c r="HD602" s="6">
        <f>IF(ISBLANK($B406),,HLOOKUP($C602,[1]Indices!$2:$1193,MATCH(DATE(YEAR(HD$574),MONTH(HD$574)+$E406,1),[1]Indices!$A$2:$A$639,0)+700,FALSE))</f>
        <v>0</v>
      </c>
      <c r="HE602" s="6">
        <f>IF(ISBLANK($B406),,HLOOKUP($C602,[1]Indices!$2:$1193,MATCH(DATE(YEAR(HE$574),MONTH(HE$574)+$E406,1),[1]Indices!$A$2:$A$639,0)+700,FALSE))</f>
        <v>0</v>
      </c>
      <c r="HF602" s="6">
        <f>IF(ISBLANK($B406),,HLOOKUP($C602,[1]Indices!$2:$1193,MATCH(DATE(YEAR(HF$574),MONTH(HF$574)+$E406,1),[1]Indices!$A$2:$A$639,0)+700,FALSE))</f>
        <v>0</v>
      </c>
      <c r="HG602" s="6">
        <f>IF(ISBLANK($B406),,HLOOKUP($C602,[1]Indices!$2:$1193,MATCH(DATE(YEAR(HG$574),MONTH(HG$574)+$E406,1),[1]Indices!$A$2:$A$639,0)+700,FALSE))</f>
        <v>0</v>
      </c>
      <c r="HH602" s="6">
        <f>IF(ISBLANK($B406),,HLOOKUP($C602,[1]Indices!$2:$1193,MATCH(DATE(YEAR(HH$574),MONTH(HH$574)+$E406,1),[1]Indices!$A$2:$A$639,0)+700,FALSE))</f>
        <v>0</v>
      </c>
      <c r="HI602" s="6">
        <f>IF(ISBLANK($B406),,HLOOKUP($C602,[1]Indices!$2:$1193,MATCH(DATE(YEAR(HI$574),MONTH(HI$574)+$E406,1),[1]Indices!$A$2:$A$639,0)+700,FALSE))</f>
        <v>0</v>
      </c>
      <c r="HJ602" s="6">
        <f>IF(ISBLANK($B406),,HLOOKUP($C602,[1]Indices!$2:$1193,MATCH(DATE(YEAR(HJ$574),MONTH(HJ$574)+$E406,1),[1]Indices!$A$2:$A$639,0)+700,FALSE))</f>
        <v>0</v>
      </c>
      <c r="HK602" s="6">
        <f>IF(ISBLANK($B406),,HLOOKUP($C602,[1]Indices!$2:$1193,MATCH(DATE(YEAR(HK$574),MONTH(HK$574)+$E406,1),[1]Indices!$A$2:$A$639,0)+700,FALSE))</f>
        <v>0</v>
      </c>
      <c r="HL602" s="6">
        <f>IF(ISBLANK($B406),,HLOOKUP($C602,[1]Indices!$2:$1193,MATCH(DATE(YEAR(HL$574),MONTH(HL$574)+$E406,1),[1]Indices!$A$2:$A$639,0)+700,FALSE))</f>
        <v>0</v>
      </c>
      <c r="HM602" s="6">
        <f>IF(ISBLANK($B406),,HLOOKUP($C602,[1]Indices!$2:$1193,MATCH(DATE(YEAR(HM$574),MONTH(HM$574)+$E406,1),[1]Indices!$A$2:$A$639,0)+700,FALSE))</f>
        <v>0</v>
      </c>
      <c r="HN602" s="6">
        <f>IF(ISBLANK($B406),,HLOOKUP($C602,[1]Indices!$2:$1193,MATCH(DATE(YEAR(HN$574),MONTH(HN$574)+$E406,1),[1]Indices!$A$2:$A$639,0)+700,FALSE))</f>
        <v>0</v>
      </c>
      <c r="HO602" s="6">
        <f>IF(ISBLANK($B406),,HLOOKUP($C602,[1]Indices!$2:$1193,MATCH(DATE(YEAR(HO$574),MONTH(HO$574)+$E406,1),[1]Indices!$A$2:$A$639,0)+700,FALSE))</f>
        <v>0</v>
      </c>
      <c r="HP602" s="6">
        <f>IF(ISBLANK($B406),,HLOOKUP($C602,[1]Indices!$2:$1193,MATCH(DATE(YEAR(HP$574),MONTH(HP$574)+$E406,1),[1]Indices!$A$2:$A$639,0)+700,FALSE))</f>
        <v>0</v>
      </c>
      <c r="HQ602" s="6">
        <f>IF(ISBLANK($B406),,HLOOKUP($C602,[1]Indices!$2:$1193,MATCH(DATE(YEAR(HQ$574),MONTH(HQ$574)+$E406,1),[1]Indices!$A$2:$A$639,0)+700,FALSE))</f>
        <v>0</v>
      </c>
      <c r="HR602" s="6">
        <f>IF(ISBLANK($B406),,HLOOKUP($C602,[1]Indices!$2:$1193,MATCH(DATE(YEAR(HR$574),MONTH(HR$574)+$E406,1),[1]Indices!$A$2:$A$639,0)+700,FALSE))</f>
        <v>0</v>
      </c>
      <c r="HS602" s="6">
        <f>IF(ISBLANK($B406),,HLOOKUP($C602,[1]Indices!$2:$1193,MATCH(DATE(YEAR(HS$574),MONTH(HS$574)+$E406,1),[1]Indices!$A$2:$A$639,0)+700,FALSE))</f>
        <v>0</v>
      </c>
      <c r="HT602" s="6">
        <f>IF(ISBLANK($B406),,HLOOKUP($C602,[1]Indices!$2:$1193,MATCH(DATE(YEAR(HT$574),MONTH(HT$574)+$E406,1),[1]Indices!$A$2:$A$639,0)+700,FALSE))</f>
        <v>0</v>
      </c>
      <c r="HU602" s="6">
        <f>IF(ISBLANK($B406),,HLOOKUP($C602,[1]Indices!$2:$1193,MATCH(DATE(YEAR(HU$574),MONTH(HU$574)+$E406,1),[1]Indices!$A$2:$A$639,0)+700,FALSE))</f>
        <v>0</v>
      </c>
      <c r="HV602" s="6">
        <f>IF(ISBLANK($B406),,HLOOKUP($C602,[1]Indices!$2:$1193,MATCH(DATE(YEAR(HV$574),MONTH(HV$574)+$E406,1),[1]Indices!$A$2:$A$639,0)+700,FALSE))</f>
        <v>0</v>
      </c>
      <c r="HW602" s="6">
        <f>IF(ISBLANK($B406),,HLOOKUP($C602,[1]Indices!$2:$1193,MATCH(DATE(YEAR(HW$574),MONTH(HW$574)+$E406,1),[1]Indices!$A$2:$A$639,0)+700,FALSE))</f>
        <v>0</v>
      </c>
      <c r="HX602" s="6">
        <f>IF(ISBLANK($B406),,HLOOKUP($C602,[1]Indices!$2:$1193,MATCH(DATE(YEAR(HX$574),MONTH(HX$574)+$E406,1),[1]Indices!$A$2:$A$639,0)+700,FALSE))</f>
        <v>0</v>
      </c>
      <c r="HY602" s="6">
        <f>IF(ISBLANK($B406),,HLOOKUP($C602,[1]Indices!$2:$1193,MATCH(DATE(YEAR(HY$574),MONTH(HY$574)+$E406,1),[1]Indices!$A$2:$A$639,0)+700,FALSE))</f>
        <v>0</v>
      </c>
      <c r="HZ602" s="6">
        <f>IF(ISBLANK($B406),,HLOOKUP($C602,[1]Indices!$2:$1193,MATCH(DATE(YEAR(HZ$574),MONTH(HZ$574)+$E406,1),[1]Indices!$A$2:$A$639,0)+700,FALSE))</f>
        <v>0</v>
      </c>
      <c r="IA602" s="6">
        <f>IF(ISBLANK($B406),,HLOOKUP($C602,[1]Indices!$2:$1193,MATCH(DATE(YEAR(IA$574),MONTH(IA$574)+$E406,1),[1]Indices!$A$2:$A$639,0)+700,FALSE))</f>
        <v>0</v>
      </c>
      <c r="IB602" s="6">
        <f>IF(ISBLANK($B406),,HLOOKUP($C602,[1]Indices!$2:$1193,MATCH(DATE(YEAR(IB$574),MONTH(IB$574)+$E406,1),[1]Indices!$A$2:$A$639,0)+700,FALSE))</f>
        <v>0</v>
      </c>
      <c r="IC602" s="6">
        <f>IF(ISBLANK($B406),,HLOOKUP($C602,[1]Indices!$2:$1193,MATCH(DATE(YEAR(IC$574),MONTH(IC$574)+$E406,1),[1]Indices!$A$2:$A$639,0)+700,FALSE))</f>
        <v>0</v>
      </c>
      <c r="ID602" s="6">
        <f>IF(ISBLANK($B406),,HLOOKUP($C602,[1]Indices!$2:$1193,MATCH(DATE(YEAR(ID$574),MONTH(ID$574)+$E406,1),[1]Indices!$A$2:$A$639,0)+700,FALSE))</f>
        <v>0</v>
      </c>
      <c r="IE602" s="6">
        <f>IF(ISBLANK($B406),,HLOOKUP($C602,[1]Indices!$2:$1193,MATCH(DATE(YEAR(IE$574),MONTH(IE$574)+$E406,1),[1]Indices!$A$2:$A$639,0)+700,FALSE))</f>
        <v>0</v>
      </c>
      <c r="IF602" s="6">
        <f>IF(ISBLANK($B406),,HLOOKUP($C602,[1]Indices!$2:$1193,MATCH(DATE(YEAR(IF$574),MONTH(IF$574)+$E406,1),[1]Indices!$A$2:$A$639,0)+700,FALSE))</f>
        <v>0</v>
      </c>
      <c r="IG602" s="6">
        <f>IF(ISBLANK($B406),,HLOOKUP($C602,[1]Indices!$2:$1193,MATCH(DATE(YEAR(IG$574),MONTH(IG$574)+$E406,1),[1]Indices!$A$2:$A$639,0)+700,FALSE))</f>
        <v>0</v>
      </c>
      <c r="IH602" s="6">
        <f>IF(ISBLANK($B406),,HLOOKUP($C602,[1]Indices!$2:$1193,MATCH(DATE(YEAR(IH$574),MONTH(IH$574)+$E406,1),[1]Indices!$A$2:$A$639,0)+700,FALSE))</f>
        <v>0</v>
      </c>
      <c r="II602" s="6">
        <f>IF(ISBLANK($B406),,HLOOKUP($C602,[1]Indices!$2:$1193,MATCH(DATE(YEAR(II$574),MONTH(II$574)+$E406,1),[1]Indices!$A$2:$A$639,0)+700,FALSE))</f>
        <v>0</v>
      </c>
      <c r="IJ602" s="6">
        <f>IF(ISBLANK($B406),,HLOOKUP($C602,[1]Indices!$2:$1193,MATCH(DATE(YEAR(IJ$574),MONTH(IJ$574)+$E406,1),[1]Indices!$A$2:$A$639,0)+700,FALSE))</f>
        <v>0</v>
      </c>
    </row>
    <row r="603" spans="1:244" ht="12" hidden="1" customHeight="1" x14ac:dyDescent="0.25">
      <c r="C603" s="7">
        <f>C407</f>
        <v>0</v>
      </c>
      <c r="D603" s="6">
        <f>IF(ISBLANK($B407),,HLOOKUP($C603,[1]Indices!$2:$1193,MATCH(D$574,[1]Indices!$A$2:$A$639,0)+700,FALSE))</f>
        <v>0</v>
      </c>
      <c r="E603" s="6">
        <f>IF(ISBLANK($B407),,HLOOKUP($C603,[1]Indices!$2:$1193,MATCH(E$574,[1]Indices!$A$2:$A$639,0)+700,FALSE))</f>
        <v>0</v>
      </c>
      <c r="F603" s="6">
        <f>IF(ISBLANK($B407),,HLOOKUP($C603,[1]Indices!$2:$1193,MATCH(F$574,[1]Indices!$A$2:$A$639,0)+700,FALSE))</f>
        <v>0</v>
      </c>
      <c r="G603" s="6">
        <f>IF(ISBLANK($B407),,HLOOKUP($C603,[1]Indices!$2:$1193,MATCH(G$574,[1]Indices!$A$2:$A$639,0)+700,FALSE))</f>
        <v>0</v>
      </c>
      <c r="H603" s="6">
        <f>IF(ISBLANK($B407),,HLOOKUP($C603,[1]Indices!$2:$1193,MATCH(H$574,[1]Indices!$A$2:$A$639,0)+700,FALSE))</f>
        <v>0</v>
      </c>
      <c r="I603" s="6">
        <f>IF(ISBLANK($B407),,HLOOKUP($C603,[1]Indices!$2:$1193,MATCH(I$574,[1]Indices!$A$2:$A$639,0)+700,FALSE))</f>
        <v>0</v>
      </c>
      <c r="J603" s="6">
        <f>IF(ISBLANK($B407),,HLOOKUP($C603,[1]Indices!$2:$1193,MATCH(J$574,[1]Indices!$A$2:$A$639,0)+700,FALSE))</f>
        <v>0</v>
      </c>
      <c r="K603" s="6">
        <f>IF(ISBLANK($B407),,HLOOKUP($C603,[1]Indices!$2:$1193,MATCH(K$574,[1]Indices!$A$2:$A$639,0)+700,FALSE))</f>
        <v>0</v>
      </c>
      <c r="L603" s="6">
        <f>IF(ISBLANK($B407),,HLOOKUP($C603,[1]Indices!$2:$1193,MATCH(L$574,[1]Indices!$A$2:$A$639,0)+700,FALSE))</f>
        <v>0</v>
      </c>
      <c r="M603" s="6">
        <f>IF(ISBLANK($B407),,HLOOKUP($C603,[1]Indices!$2:$1193,MATCH(M$574,[1]Indices!$A$2:$A$639,0)+700,FALSE))</f>
        <v>0</v>
      </c>
      <c r="N603" s="6">
        <f>IF(ISBLANK($B407),,HLOOKUP($C603,[1]Indices!$2:$1193,MATCH(N$574,[1]Indices!$A$2:$A$639,0)+700,FALSE))</f>
        <v>0</v>
      </c>
      <c r="O603" s="6">
        <f>IF(ISBLANK($B407),,HLOOKUP($C603,[1]Indices!$2:$1193,MATCH(O$574,[1]Indices!$A$2:$A$639,0)+700,FALSE))</f>
        <v>0</v>
      </c>
      <c r="P603" s="11"/>
      <c r="Q603" s="6">
        <f>IF(ISBLANK($B407),,HLOOKUP($C603,[1]Indices!$2:$1193,MATCH(DATE(YEAR(Q$574),MONTH(Q$574)+$E407,1),[1]Indices!$A$2:$A$639,0)+700,FALSE))</f>
        <v>0</v>
      </c>
      <c r="R603" s="6">
        <f>IF(ISBLANK($B407),,HLOOKUP($C603,[1]Indices!$2:$1193,MATCH(DATE(YEAR(R$574),MONTH(R$574)+$E407,1),[1]Indices!$A$2:$A$639,0)+700,FALSE))</f>
        <v>0</v>
      </c>
      <c r="S603" s="6">
        <f>IF(ISBLANK($B407),,HLOOKUP($C603,[1]Indices!$2:$1193,MATCH(DATE(YEAR(S$574),MONTH(S$574)+$E407,1),[1]Indices!$A$2:$A$639,0)+700,FALSE))</f>
        <v>0</v>
      </c>
      <c r="T603" s="6">
        <f>IF(ISBLANK($B407),,HLOOKUP($C603,[1]Indices!$2:$1193,MATCH(DATE(YEAR(T$574),MONTH(T$574)+$E407,1),[1]Indices!$A$2:$A$639,0)+700,FALSE))</f>
        <v>0</v>
      </c>
      <c r="U603" s="6">
        <f>IF(ISBLANK($B407),,HLOOKUP($C603,[1]Indices!$2:$1193,MATCH(DATE(YEAR(U$574),MONTH(U$574)+$E407,1),[1]Indices!$A$2:$A$639,0)+700,FALSE))</f>
        <v>0</v>
      </c>
      <c r="V603" s="6">
        <f>IF(ISBLANK($B407),,HLOOKUP($C603,[1]Indices!$2:$1193,MATCH(DATE(YEAR(V$574),MONTH(V$574)+$E407,1),[1]Indices!$A$2:$A$639,0)+700,FALSE))</f>
        <v>0</v>
      </c>
      <c r="W603" s="6">
        <f>IF(ISBLANK($B407),,HLOOKUP($C603,[1]Indices!$2:$1193,MATCH(DATE(YEAR(W$574),MONTH(W$574)+$E407,1),[1]Indices!$A$2:$A$639,0)+700,FALSE))</f>
        <v>0</v>
      </c>
      <c r="X603" s="6">
        <f>IF(ISBLANK($B407),,HLOOKUP($C603,[1]Indices!$2:$1193,MATCH(DATE(YEAR(X$574),MONTH(X$574)+$E407,1),[1]Indices!$A$2:$A$639,0)+700,FALSE))</f>
        <v>0</v>
      </c>
      <c r="Y603" s="6">
        <f>IF(ISBLANK($B407),,HLOOKUP($C603,[1]Indices!$2:$1193,MATCH(DATE(YEAR(Y$574),MONTH(Y$574)+$E407,1),[1]Indices!$A$2:$A$639,0)+700,FALSE))</f>
        <v>0</v>
      </c>
      <c r="Z603" s="6">
        <f>IF(ISBLANK($B407),,HLOOKUP($C603,[1]Indices!$2:$1193,MATCH(DATE(YEAR(Z$574),MONTH(Z$574)+$E407,1),[1]Indices!$A$2:$A$639,0)+700,FALSE))</f>
        <v>0</v>
      </c>
      <c r="AA603" s="6">
        <f>IF(ISBLANK($B407),,HLOOKUP($C603,[1]Indices!$2:$1193,MATCH(DATE(YEAR(AA$574),MONTH(AA$574)+$E407,1),[1]Indices!$A$2:$A$639,0)+700,FALSE))</f>
        <v>0</v>
      </c>
      <c r="AB603" s="6">
        <f>IF(ISBLANK($B407),,HLOOKUP($C603,[1]Indices!$2:$1193,MATCH(DATE(YEAR(AB$574),MONTH(AB$574)+$E407,1),[1]Indices!$A$2:$A$639,0)+700,FALSE))</f>
        <v>0</v>
      </c>
      <c r="AC603" s="6">
        <f>IF(ISBLANK($B407),,HLOOKUP($C603,[1]Indices!$2:$1193,MATCH(DATE(YEAR(AC$574),MONTH(AC$574)+$E407,1),[1]Indices!$A$2:$A$639,0)+700,FALSE))</f>
        <v>0</v>
      </c>
      <c r="AD603" s="6">
        <f>IF(ISBLANK($B407),,HLOOKUP($C603,[1]Indices!$2:$1193,MATCH(DATE(YEAR(AD$574),MONTH(AD$574)+$E407,1),[1]Indices!$A$2:$A$639,0)+700,FALSE))</f>
        <v>0</v>
      </c>
      <c r="AE603" s="6">
        <f>IF(ISBLANK($B407),,HLOOKUP($C603,[1]Indices!$2:$1193,MATCH(DATE(YEAR(AE$574),MONTH(AE$574)+$E407,1),[1]Indices!$A$2:$A$639,0)+700,FALSE))</f>
        <v>0</v>
      </c>
      <c r="AF603" s="6">
        <f>IF(ISBLANK($B407),,HLOOKUP($C603,[1]Indices!$2:$1193,MATCH(DATE(YEAR(AF$574),MONTH(AF$574)+$E407,1),[1]Indices!$A$2:$A$639,0)+700,FALSE))</f>
        <v>0</v>
      </c>
      <c r="AG603" s="6">
        <f>IF(ISBLANK($B407),,HLOOKUP($C603,[1]Indices!$2:$1193,MATCH(DATE(YEAR(AG$574),MONTH(AG$574)+$E407,1),[1]Indices!$A$2:$A$639,0)+700,FALSE))</f>
        <v>0</v>
      </c>
      <c r="AH603" s="6">
        <f>IF(ISBLANK($B407),,HLOOKUP($C603,[1]Indices!$2:$1193,MATCH(DATE(YEAR(AH$574),MONTH(AH$574)+$E407,1),[1]Indices!$A$2:$A$639,0)+700,FALSE))</f>
        <v>0</v>
      </c>
      <c r="AI603" s="6">
        <f>IF(ISBLANK($B407),,HLOOKUP($C603,[1]Indices!$2:$1193,MATCH(DATE(YEAR(AI$574),MONTH(AI$574)+$E407,1),[1]Indices!$A$2:$A$639,0)+700,FALSE))</f>
        <v>0</v>
      </c>
      <c r="AJ603" s="6">
        <f>IF(ISBLANK($B407),,HLOOKUP($C603,[1]Indices!$2:$1193,MATCH(DATE(YEAR(AJ$574),MONTH(AJ$574)+$E407,1),[1]Indices!$A$2:$A$639,0)+700,FALSE))</f>
        <v>0</v>
      </c>
      <c r="AK603" s="6">
        <f>IF(ISBLANK($B407),,HLOOKUP($C603,[1]Indices!$2:$1193,MATCH(DATE(YEAR(AK$574),MONTH(AK$574)+$E407,1),[1]Indices!$A$2:$A$639,0)+700,FALSE))</f>
        <v>0</v>
      </c>
      <c r="AL603" s="6">
        <f>IF(ISBLANK($B407),,HLOOKUP($C603,[1]Indices!$2:$1193,MATCH(DATE(YEAR(AL$574),MONTH(AL$574)+$E407,1),[1]Indices!$A$2:$A$639,0)+700,FALSE))</f>
        <v>0</v>
      </c>
      <c r="AM603" s="6">
        <f>IF(ISBLANK($B407),,HLOOKUP($C603,[1]Indices!$2:$1193,MATCH(DATE(YEAR(AM$574),MONTH(AM$574)+$E407,1),[1]Indices!$A$2:$A$639,0)+700,FALSE))</f>
        <v>0</v>
      </c>
      <c r="AN603" s="6">
        <f>IF(ISBLANK($B407),,HLOOKUP($C603,[1]Indices!$2:$1193,MATCH(DATE(YEAR(AN$574),MONTH(AN$574)+$E407,1),[1]Indices!$A$2:$A$639,0)+700,FALSE))</f>
        <v>0</v>
      </c>
      <c r="AO603" s="6">
        <f>IF(ISBLANK($B407),,HLOOKUP($C603,[1]Indices!$2:$1193,MATCH(DATE(YEAR(AO$574),MONTH(AO$574)+$E407,1),[1]Indices!$A$2:$A$639,0)+700,FALSE))</f>
        <v>0</v>
      </c>
      <c r="AP603" s="6">
        <f>IF(ISBLANK($B407),,HLOOKUP($C603,[1]Indices!$2:$1193,MATCH(DATE(YEAR(AP$574),MONTH(AP$574)+$E407,1),[1]Indices!$A$2:$A$639,0)+700,FALSE))</f>
        <v>0</v>
      </c>
      <c r="AQ603" s="6">
        <f>IF(ISBLANK($B407),,HLOOKUP($C603,[1]Indices!$2:$1193,MATCH(DATE(YEAR(AQ$574),MONTH(AQ$574)+$E407,1),[1]Indices!$A$2:$A$639,0)+700,FALSE))</f>
        <v>0</v>
      </c>
      <c r="AR603" s="6">
        <f>IF(ISBLANK($B407),,HLOOKUP($C603,[1]Indices!$2:$1193,MATCH(DATE(YEAR(AR$574),MONTH(AR$574)+$E407,1),[1]Indices!$A$2:$A$639,0)+700,FALSE))</f>
        <v>0</v>
      </c>
      <c r="AS603" s="6">
        <f>IF(ISBLANK($B407),,HLOOKUP($C603,[1]Indices!$2:$1193,MATCH(DATE(YEAR(AS$574),MONTH(AS$574)+$E407,1),[1]Indices!$A$2:$A$639,0)+700,FALSE))</f>
        <v>0</v>
      </c>
      <c r="AT603" s="6">
        <f>IF(ISBLANK($B407),,HLOOKUP($C603,[1]Indices!$2:$1193,MATCH(DATE(YEAR(AT$574),MONTH(AT$574)+$E407,1),[1]Indices!$A$2:$A$639,0)+700,FALSE))</f>
        <v>0</v>
      </c>
      <c r="AU603" s="6">
        <f>IF(ISBLANK($B407),,HLOOKUP($C603,[1]Indices!$2:$1193,MATCH(DATE(YEAR(AU$574),MONTH(AU$574)+$E407,1),[1]Indices!$A$2:$A$639,0)+700,FALSE))</f>
        <v>0</v>
      </c>
      <c r="AV603" s="6">
        <f>IF(ISBLANK($B407),,HLOOKUP($C603,[1]Indices!$2:$1193,MATCH(DATE(YEAR(AV$574),MONTH(AV$574)+$E407,1),[1]Indices!$A$2:$A$639,0)+700,FALSE))</f>
        <v>0</v>
      </c>
      <c r="AW603" s="6">
        <f>IF(ISBLANK($B407),,HLOOKUP($C603,[1]Indices!$2:$1193,MATCH(DATE(YEAR(AW$574),MONTH(AW$574)+$E407,1),[1]Indices!$A$2:$A$639,0)+700,FALSE))</f>
        <v>0</v>
      </c>
      <c r="AX603" s="6">
        <f>IF(ISBLANK($B407),,HLOOKUP($C603,[1]Indices!$2:$1193,MATCH(DATE(YEAR(AX$574),MONTH(AX$574)+$E407,1),[1]Indices!$A$2:$A$639,0)+700,FALSE))</f>
        <v>0</v>
      </c>
      <c r="AY603" s="6">
        <f>IF(ISBLANK($B407),,HLOOKUP($C603,[1]Indices!$2:$1193,MATCH(DATE(YEAR(AY$574),MONTH(AY$574)+$E407,1),[1]Indices!$A$2:$A$639,0)+700,FALSE))</f>
        <v>0</v>
      </c>
      <c r="AZ603" s="6">
        <f>IF(ISBLANK($B407),,HLOOKUP($C603,[1]Indices!$2:$1193,MATCH(DATE(YEAR(AZ$574),MONTH(AZ$574)+$E407,1),[1]Indices!$A$2:$A$639,0)+700,FALSE))</f>
        <v>0</v>
      </c>
      <c r="BA603" s="6">
        <f>IF(ISBLANK($B407),,HLOOKUP($C603,[1]Indices!$2:$1193,MATCH(DATE(YEAR(BA$574),MONTH(BA$574)+$E407,1),[1]Indices!$A$2:$A$639,0)+700,FALSE))</f>
        <v>0</v>
      </c>
      <c r="BB603" s="6">
        <f>IF(ISBLANK($B407),,HLOOKUP($C603,[1]Indices!$2:$1193,MATCH(DATE(YEAR(BB$574),MONTH(BB$574)+$E407,1),[1]Indices!$A$2:$A$639,0)+700,FALSE))</f>
        <v>0</v>
      </c>
      <c r="BC603" s="6">
        <f>IF(ISBLANK($B407),,HLOOKUP($C603,[1]Indices!$2:$1193,MATCH(DATE(YEAR(BC$574),MONTH(BC$574)+$E407,1),[1]Indices!$A$2:$A$639,0)+700,FALSE))</f>
        <v>0</v>
      </c>
      <c r="BD603" s="6">
        <f>IF(ISBLANK($B407),,HLOOKUP($C603,[1]Indices!$2:$1193,MATCH(DATE(YEAR(BD$574),MONTH(BD$574)+$E407,1),[1]Indices!$A$2:$A$639,0)+700,FALSE))</f>
        <v>0</v>
      </c>
      <c r="BE603" s="6">
        <f>IF(ISBLANK($B407),,HLOOKUP($C603,[1]Indices!$2:$1193,MATCH(DATE(YEAR(BE$574),MONTH(BE$574)+$E407,1),[1]Indices!$A$2:$A$639,0)+700,FALSE))</f>
        <v>0</v>
      </c>
      <c r="BF603" s="6">
        <f>IF(ISBLANK($B407),,HLOOKUP($C603,[1]Indices!$2:$1193,MATCH(DATE(YEAR(BF$574),MONTH(BF$574)+$E407,1),[1]Indices!$A$2:$A$639,0)+700,FALSE))</f>
        <v>0</v>
      </c>
      <c r="BG603" s="6">
        <f>IF(ISBLANK($B407),,HLOOKUP($C603,[1]Indices!$2:$1193,MATCH(DATE(YEAR(BG$574),MONTH(BG$574)+$E407,1),[1]Indices!$A$2:$A$639,0)+700,FALSE))</f>
        <v>0</v>
      </c>
      <c r="BH603" s="6">
        <f>IF(ISBLANK($B407),,HLOOKUP($C603,[1]Indices!$2:$1193,MATCH(DATE(YEAR(BH$574),MONTH(BH$574)+$E407,1),[1]Indices!$A$2:$A$639,0)+700,FALSE))</f>
        <v>0</v>
      </c>
      <c r="BI603" s="6">
        <f>IF(ISBLANK($B407),,HLOOKUP($C603,[1]Indices!$2:$1193,MATCH(DATE(YEAR(BI$574),MONTH(BI$574)+$E407,1),[1]Indices!$A$2:$A$639,0)+700,FALSE))</f>
        <v>0</v>
      </c>
      <c r="BJ603" s="6">
        <f>IF(ISBLANK($B407),,HLOOKUP($C603,[1]Indices!$2:$1193,MATCH(DATE(YEAR(BJ$574),MONTH(BJ$574)+$E407,1),[1]Indices!$A$2:$A$639,0)+700,FALSE))</f>
        <v>0</v>
      </c>
      <c r="BK603" s="6">
        <f>IF(ISBLANK($B407),,HLOOKUP($C603,[1]Indices!$2:$1193,MATCH(DATE(YEAR(BK$574),MONTH(BK$574)+$E407,1),[1]Indices!$A$2:$A$639,0)+700,FALSE))</f>
        <v>0</v>
      </c>
      <c r="BL603" s="6">
        <f>IF(ISBLANK($B407),,HLOOKUP($C603,[1]Indices!$2:$1193,MATCH(DATE(YEAR(BL$574),MONTH(BL$574)+$E407,1),[1]Indices!$A$2:$A$639,0)+700,FALSE))</f>
        <v>0</v>
      </c>
      <c r="BM603" s="6">
        <f>IF(ISBLANK($B407),,HLOOKUP($C603,[1]Indices!$2:$1193,MATCH(DATE(YEAR(BM$574),MONTH(BM$574)+$E407,1),[1]Indices!$A$2:$A$639,0)+700,FALSE))</f>
        <v>0</v>
      </c>
      <c r="BN603" s="6">
        <f>IF(ISBLANK($B407),,HLOOKUP($C603,[1]Indices!$2:$1193,MATCH(DATE(YEAR(BN$574),MONTH(BN$574)+$E407,1),[1]Indices!$A$2:$A$639,0)+700,FALSE))</f>
        <v>0</v>
      </c>
      <c r="BO603" s="6">
        <f>IF(ISBLANK($B407),,HLOOKUP($C603,[1]Indices!$2:$1193,MATCH(DATE(YEAR(BO$574),MONTH(BO$574)+$E407,1),[1]Indices!$A$2:$A$639,0)+700,FALSE))</f>
        <v>0</v>
      </c>
      <c r="BP603" s="6">
        <f>IF(ISBLANK($B407),,HLOOKUP($C603,[1]Indices!$2:$1193,MATCH(DATE(YEAR(BP$574),MONTH(BP$574)+$E407,1),[1]Indices!$A$2:$A$639,0)+700,FALSE))</f>
        <v>0</v>
      </c>
      <c r="BQ603" s="6">
        <f>IF(ISBLANK($B407),,HLOOKUP($C603,[1]Indices!$2:$1193,MATCH(DATE(YEAR(BQ$574),MONTH(BQ$574)+$E407,1),[1]Indices!$A$2:$A$639,0)+700,FALSE))</f>
        <v>0</v>
      </c>
      <c r="BR603" s="6">
        <f>IF(ISBLANK($B407),,HLOOKUP($C603,[1]Indices!$2:$1193,MATCH(DATE(YEAR(BR$574),MONTH(BR$574)+$E407,1),[1]Indices!$A$2:$A$639,0)+700,FALSE))</f>
        <v>0</v>
      </c>
      <c r="BS603" s="6">
        <f>IF(ISBLANK($B407),,HLOOKUP($C603,[1]Indices!$2:$1193,MATCH(DATE(YEAR(BS$574),MONTH(BS$574)+$E407,1),[1]Indices!$A$2:$A$639,0)+700,FALSE))</f>
        <v>0</v>
      </c>
      <c r="BT603" s="6">
        <f>IF(ISBLANK($B407),,HLOOKUP($C603,[1]Indices!$2:$1193,MATCH(DATE(YEAR(BT$574),MONTH(BT$574)+$E407,1),[1]Indices!$A$2:$A$639,0)+700,FALSE))</f>
        <v>0</v>
      </c>
      <c r="BU603" s="6">
        <f>IF(ISBLANK($B407),,HLOOKUP($C603,[1]Indices!$2:$1193,MATCH(DATE(YEAR(BU$574),MONTH(BU$574)+$E407,1),[1]Indices!$A$2:$A$639,0)+700,FALSE))</f>
        <v>0</v>
      </c>
      <c r="BV603" s="6">
        <f>IF(ISBLANK($B407),,HLOOKUP($C603,[1]Indices!$2:$1193,MATCH(DATE(YEAR(BV$574),MONTH(BV$574)+$E407,1),[1]Indices!$A$2:$A$639,0)+700,FALSE))</f>
        <v>0</v>
      </c>
      <c r="BW603" s="6">
        <f>IF(ISBLANK($B407),,HLOOKUP($C603,[1]Indices!$2:$1193,MATCH(DATE(YEAR(BW$574),MONTH(BW$574)+$E407,1),[1]Indices!$A$2:$A$639,0)+700,FALSE))</f>
        <v>0</v>
      </c>
      <c r="BX603" s="6">
        <f>IF(ISBLANK($B407),,HLOOKUP($C603,[1]Indices!$2:$1193,MATCH(DATE(YEAR(BX$574),MONTH(BX$574)+$E407,1),[1]Indices!$A$2:$A$639,0)+700,FALSE))</f>
        <v>0</v>
      </c>
      <c r="BY603" s="6">
        <f>IF(ISBLANK($B407),,HLOOKUP($C603,[1]Indices!$2:$1193,MATCH(DATE(YEAR(BY$574),MONTH(BY$574)+$E407,1),[1]Indices!$A$2:$A$639,0)+700,FALSE))</f>
        <v>0</v>
      </c>
      <c r="BZ603" s="6">
        <f>IF(ISBLANK($B407),,HLOOKUP($C603,[1]Indices!$2:$1193,MATCH(DATE(YEAR(BZ$574),MONTH(BZ$574)+$E407,1),[1]Indices!$A$2:$A$639,0)+700,FALSE))</f>
        <v>0</v>
      </c>
      <c r="CA603" s="6">
        <f>IF(ISBLANK($B407),,HLOOKUP($C603,[1]Indices!$2:$1193,MATCH(DATE(YEAR(CA$574),MONTH(CA$574)+$E407,1),[1]Indices!$A$2:$A$639,0)+700,FALSE))</f>
        <v>0</v>
      </c>
      <c r="CB603" s="6">
        <f>IF(ISBLANK($B407),,HLOOKUP($C603,[1]Indices!$2:$1193,MATCH(DATE(YEAR(CB$574),MONTH(CB$574)+$E407,1),[1]Indices!$A$2:$A$639,0)+700,FALSE))</f>
        <v>0</v>
      </c>
      <c r="CC603" s="6">
        <f>IF(ISBLANK($B407),,HLOOKUP($C603,[1]Indices!$2:$1193,MATCH(DATE(YEAR(CC$574),MONTH(CC$574)+$E407,1),[1]Indices!$A$2:$A$639,0)+700,FALSE))</f>
        <v>0</v>
      </c>
      <c r="CD603" s="6">
        <f>IF(ISBLANK($B407),,HLOOKUP($C603,[1]Indices!$2:$1193,MATCH(DATE(YEAR(CD$574),MONTH(CD$574)+$E407,1),[1]Indices!$A$2:$A$639,0)+700,FALSE))</f>
        <v>0</v>
      </c>
      <c r="CE603" s="6">
        <f>IF(ISBLANK($B407),,HLOOKUP($C603,[1]Indices!$2:$1193,MATCH(DATE(YEAR(CE$574),MONTH(CE$574)+$E407,1),[1]Indices!$A$2:$A$639,0)+700,FALSE))</f>
        <v>0</v>
      </c>
      <c r="CF603" s="6">
        <f>IF(ISBLANK($B407),,HLOOKUP($C603,[1]Indices!$2:$1193,MATCH(DATE(YEAR(CF$574),MONTH(CF$574)+$E407,1),[1]Indices!$A$2:$A$639,0)+700,FALSE))</f>
        <v>0</v>
      </c>
      <c r="CG603" s="6">
        <f>IF(ISBLANK($B407),,HLOOKUP($C603,[1]Indices!$2:$1193,MATCH(DATE(YEAR(CG$574),MONTH(CG$574)+$E407,1),[1]Indices!$A$2:$A$639,0)+700,FALSE))</f>
        <v>0</v>
      </c>
      <c r="CH603" s="6">
        <f>IF(ISBLANK($B407),,HLOOKUP($C603,[1]Indices!$2:$1193,MATCH(DATE(YEAR(CH$574),MONTH(CH$574)+$E407,1),[1]Indices!$A$2:$A$639,0)+700,FALSE))</f>
        <v>0</v>
      </c>
      <c r="CI603" s="6">
        <f>IF(ISBLANK($B407),,HLOOKUP($C603,[1]Indices!$2:$1193,MATCH(DATE(YEAR(CI$574),MONTH(CI$574)+$E407,1),[1]Indices!$A$2:$A$639,0)+700,FALSE))</f>
        <v>0</v>
      </c>
      <c r="CJ603" s="6">
        <f>IF(ISBLANK($B407),,HLOOKUP($C603,[1]Indices!$2:$1193,MATCH(DATE(YEAR(CJ$574),MONTH(CJ$574)+$E407,1),[1]Indices!$A$2:$A$639,0)+700,FALSE))</f>
        <v>0</v>
      </c>
      <c r="CK603" s="6">
        <f>IF(ISBLANK($B407),,HLOOKUP($C603,[1]Indices!$2:$1193,MATCH(DATE(YEAR(CK$574),MONTH(CK$574)+$E407,1),[1]Indices!$A$2:$A$639,0)+700,FALSE))</f>
        <v>0</v>
      </c>
      <c r="CL603" s="6">
        <f>IF(ISBLANK($B407),,HLOOKUP($C603,[1]Indices!$2:$1193,MATCH(DATE(YEAR(CL$574),MONTH(CL$574)+$E407,1),[1]Indices!$A$2:$A$639,0)+700,FALSE))</f>
        <v>0</v>
      </c>
      <c r="CM603" s="6">
        <f>IF(ISBLANK($B407),,HLOOKUP($C603,[1]Indices!$2:$1193,MATCH(DATE(YEAR(CM$574),MONTH(CM$574)+$E407,1),[1]Indices!$A$2:$A$639,0)+700,FALSE))</f>
        <v>0</v>
      </c>
      <c r="CN603" s="6">
        <f>IF(ISBLANK($B407),,HLOOKUP($C603,[1]Indices!$2:$1193,MATCH(DATE(YEAR(CN$574),MONTH(CN$574)+$E407,1),[1]Indices!$A$2:$A$639,0)+700,FALSE))</f>
        <v>0</v>
      </c>
      <c r="CO603" s="6">
        <f>IF(ISBLANK($B407),,HLOOKUP($C603,[1]Indices!$2:$1193,MATCH(DATE(YEAR(CO$574),MONTH(CO$574)+$E407,1),[1]Indices!$A$2:$A$639,0)+700,FALSE))</f>
        <v>0</v>
      </c>
      <c r="CP603" s="6">
        <f>IF(ISBLANK($B407),,HLOOKUP($C603,[1]Indices!$2:$1193,MATCH(DATE(YEAR(CP$574),MONTH(CP$574)+$E407,1),[1]Indices!$A$2:$A$639,0)+700,FALSE))</f>
        <v>0</v>
      </c>
      <c r="CQ603" s="6">
        <f>IF(ISBLANK($B407),,HLOOKUP($C603,[1]Indices!$2:$1193,MATCH(DATE(YEAR(CQ$574),MONTH(CQ$574)+$E407,1),[1]Indices!$A$2:$A$639,0)+700,FALSE))</f>
        <v>0</v>
      </c>
      <c r="CR603" s="6">
        <f>IF(ISBLANK($B407),,HLOOKUP($C603,[1]Indices!$2:$1193,MATCH(DATE(YEAR(CR$574),MONTH(CR$574)+$E407,1),[1]Indices!$A$2:$A$639,0)+700,FALSE))</f>
        <v>0</v>
      </c>
      <c r="CS603" s="6">
        <f>IF(ISBLANK($B407),,HLOOKUP($C603,[1]Indices!$2:$1193,MATCH(DATE(YEAR(CS$574),MONTH(CS$574)+$E407,1),[1]Indices!$A$2:$A$639,0)+700,FALSE))</f>
        <v>0</v>
      </c>
      <c r="CT603" s="6">
        <f>IF(ISBLANK($B407),,HLOOKUP($C603,[1]Indices!$2:$1193,MATCH(DATE(YEAR(CT$574),MONTH(CT$574)+$E407,1),[1]Indices!$A$2:$A$639,0)+700,FALSE))</f>
        <v>0</v>
      </c>
      <c r="CU603" s="6">
        <f>IF(ISBLANK($B407),,HLOOKUP($C603,[1]Indices!$2:$1193,MATCH(DATE(YEAR(CU$574),MONTH(CU$574)+$E407,1),[1]Indices!$A$2:$A$639,0)+700,FALSE))</f>
        <v>0</v>
      </c>
      <c r="CV603" s="6">
        <f>IF(ISBLANK($B407),,HLOOKUP($C603,[1]Indices!$2:$1193,MATCH(DATE(YEAR(CV$574),MONTH(CV$574)+$E407,1),[1]Indices!$A$2:$A$639,0)+700,FALSE))</f>
        <v>0</v>
      </c>
      <c r="CW603" s="6">
        <f>IF(ISBLANK($B407),,HLOOKUP($C603,[1]Indices!$2:$1193,MATCH(DATE(YEAR(CW$574),MONTH(CW$574)+$E407,1),[1]Indices!$A$2:$A$639,0)+700,FALSE))</f>
        <v>0</v>
      </c>
      <c r="CX603" s="6">
        <f>IF(ISBLANK($B407),,HLOOKUP($C603,[1]Indices!$2:$1193,MATCH(DATE(YEAR(CX$574),MONTH(CX$574)+$E407,1),[1]Indices!$A$2:$A$639,0)+700,FALSE))</f>
        <v>0</v>
      </c>
      <c r="CY603" s="6">
        <f>IF(ISBLANK($B407),,HLOOKUP($C603,[1]Indices!$2:$1193,MATCH(DATE(YEAR(CY$574),MONTH(CY$574)+$E407,1),[1]Indices!$A$2:$A$639,0)+700,FALSE))</f>
        <v>0</v>
      </c>
      <c r="CZ603" s="6">
        <f>IF(ISBLANK($B407),,HLOOKUP($C603,[1]Indices!$2:$1193,MATCH(DATE(YEAR(CZ$574),MONTH(CZ$574)+$E407,1),[1]Indices!$A$2:$A$639,0)+700,FALSE))</f>
        <v>0</v>
      </c>
      <c r="DA603" s="6">
        <f>IF(ISBLANK($B407),,HLOOKUP($C603,[1]Indices!$2:$1193,MATCH(DATE(YEAR(DA$574),MONTH(DA$574)+$E407,1),[1]Indices!$A$2:$A$639,0)+700,FALSE))</f>
        <v>0</v>
      </c>
      <c r="DB603" s="6">
        <f>IF(ISBLANK($B407),,HLOOKUP($C603,[1]Indices!$2:$1193,MATCH(DATE(YEAR(DB$574),MONTH(DB$574)+$E407,1),[1]Indices!$A$2:$A$639,0)+700,FALSE))</f>
        <v>0</v>
      </c>
      <c r="DC603" s="6">
        <f>IF(ISBLANK($B407),,HLOOKUP($C603,[1]Indices!$2:$1193,MATCH(DATE(YEAR(DC$574),MONTH(DC$574)+$E407,1),[1]Indices!$A$2:$A$639,0)+700,FALSE))</f>
        <v>0</v>
      </c>
      <c r="DD603" s="6">
        <f>IF(ISBLANK($B407),,HLOOKUP($C603,[1]Indices!$2:$1193,MATCH(DATE(YEAR(DD$574),MONTH(DD$574)+$E407,1),[1]Indices!$A$2:$A$639,0)+700,FALSE))</f>
        <v>0</v>
      </c>
      <c r="DE603" s="6">
        <f>IF(ISBLANK($B407),,HLOOKUP($C603,[1]Indices!$2:$1193,MATCH(DATE(YEAR(DE$574),MONTH(DE$574)+$E407,1),[1]Indices!$A$2:$A$639,0)+700,FALSE))</f>
        <v>0</v>
      </c>
      <c r="DF603" s="6">
        <f>IF(ISBLANK($B407),,HLOOKUP($C603,[1]Indices!$2:$1193,MATCH(DATE(YEAR(DF$574),MONTH(DF$574)+$E407,1),[1]Indices!$A$2:$A$639,0)+700,FALSE))</f>
        <v>0</v>
      </c>
      <c r="DG603" s="6">
        <f>IF(ISBLANK($B407),,HLOOKUP($C603,[1]Indices!$2:$1193,MATCH(DATE(YEAR(DG$574),MONTH(DG$574)+$E407,1),[1]Indices!$A$2:$A$639,0)+700,FALSE))</f>
        <v>0</v>
      </c>
      <c r="DH603" s="6">
        <f>IF(ISBLANK($B407),,HLOOKUP($C603,[1]Indices!$2:$1193,MATCH(DATE(YEAR(DH$574),MONTH(DH$574)+$E407,1),[1]Indices!$A$2:$A$639,0)+700,FALSE))</f>
        <v>0</v>
      </c>
      <c r="DI603" s="6">
        <f>IF(ISBLANK($B407),,HLOOKUP($C603,[1]Indices!$2:$1193,MATCH(DATE(YEAR(DI$574),MONTH(DI$574)+$E407,1),[1]Indices!$A$2:$A$639,0)+700,FALSE))</f>
        <v>0</v>
      </c>
      <c r="DJ603" s="6">
        <f>IF(ISBLANK($B407),,HLOOKUP($C603,[1]Indices!$2:$1193,MATCH(DATE(YEAR(DJ$574),MONTH(DJ$574)+$E407,1),[1]Indices!$A$2:$A$639,0)+700,FALSE))</f>
        <v>0</v>
      </c>
      <c r="DK603" s="6">
        <f>IF(ISBLANK($B407),,HLOOKUP($C603,[1]Indices!$2:$1193,MATCH(DATE(YEAR(DK$574),MONTH(DK$574)+$E407,1),[1]Indices!$A$2:$A$639,0)+700,FALSE))</f>
        <v>0</v>
      </c>
      <c r="DL603" s="6">
        <f>IF(ISBLANK($B407),,HLOOKUP($C603,[1]Indices!$2:$1193,MATCH(DATE(YEAR(DL$574),MONTH(DL$574)+$E407,1),[1]Indices!$A$2:$A$639,0)+700,FALSE))</f>
        <v>0</v>
      </c>
      <c r="DM603" s="6">
        <f>IF(ISBLANK($B407),,HLOOKUP($C603,[1]Indices!$2:$1193,MATCH(DATE(YEAR(DM$574),MONTH(DM$574)+$E407,1),[1]Indices!$A$2:$A$639,0)+700,FALSE))</f>
        <v>0</v>
      </c>
      <c r="DN603" s="6">
        <f>IF(ISBLANK($B407),,HLOOKUP($C603,[1]Indices!$2:$1193,MATCH(DATE(YEAR(DN$574),MONTH(DN$574)+$E407,1),[1]Indices!$A$2:$A$639,0)+700,FALSE))</f>
        <v>0</v>
      </c>
      <c r="DO603" s="6">
        <f>IF(ISBLANK($B407),,HLOOKUP($C603,[1]Indices!$2:$1193,MATCH(DATE(YEAR(DO$574),MONTH(DO$574)+$E407,1),[1]Indices!$A$2:$A$639,0)+700,FALSE))</f>
        <v>0</v>
      </c>
      <c r="DP603" s="6">
        <f>IF(ISBLANK($B407),,HLOOKUP($C603,[1]Indices!$2:$1193,MATCH(DATE(YEAR(DP$574),MONTH(DP$574)+$E407,1),[1]Indices!$A$2:$A$639,0)+700,FALSE))</f>
        <v>0</v>
      </c>
      <c r="DQ603" s="6">
        <f>IF(ISBLANK($B407),,HLOOKUP($C603,[1]Indices!$2:$1193,MATCH(DATE(YEAR(DQ$574),MONTH(DQ$574)+$E407,1),[1]Indices!$A$2:$A$639,0)+700,FALSE))</f>
        <v>0</v>
      </c>
      <c r="DR603" s="6">
        <f>IF(ISBLANK($B407),,HLOOKUP($C603,[1]Indices!$2:$1193,MATCH(DATE(YEAR(DR$574),MONTH(DR$574)+$E407,1),[1]Indices!$A$2:$A$639,0)+700,FALSE))</f>
        <v>0</v>
      </c>
      <c r="DS603" s="6">
        <f>IF(ISBLANK($B407),,HLOOKUP($C603,[1]Indices!$2:$1193,MATCH(DATE(YEAR(DS$574),MONTH(DS$574)+$E407,1),[1]Indices!$A$2:$A$639,0)+700,FALSE))</f>
        <v>0</v>
      </c>
      <c r="DT603" s="6">
        <f>IF(ISBLANK($B407),,HLOOKUP($C603,[1]Indices!$2:$1193,MATCH(DATE(YEAR(DT$574),MONTH(DT$574)+$E407,1),[1]Indices!$A$2:$A$639,0)+700,FALSE))</f>
        <v>0</v>
      </c>
      <c r="DU603" s="6">
        <f>IF(ISBLANK($B407),,HLOOKUP($C603,[1]Indices!$2:$1193,MATCH(DATE(YEAR(DU$574),MONTH(DU$574)+$E407,1),[1]Indices!$A$2:$A$639,0)+700,FALSE))</f>
        <v>0</v>
      </c>
      <c r="DV603" s="6">
        <f>IF(ISBLANK($B407),,HLOOKUP($C603,[1]Indices!$2:$1193,MATCH(DATE(YEAR(DV$574),MONTH(DV$574)+$E407,1),[1]Indices!$A$2:$A$639,0)+700,FALSE))</f>
        <v>0</v>
      </c>
      <c r="DW603" s="6">
        <f>IF(ISBLANK($B407),,HLOOKUP($C603,[1]Indices!$2:$1193,MATCH(DATE(YEAR(DW$574),MONTH(DW$574)+$E407,1),[1]Indices!$A$2:$A$639,0)+700,FALSE))</f>
        <v>0</v>
      </c>
      <c r="DX603" s="6">
        <f>IF(ISBLANK($B407),,HLOOKUP($C603,[1]Indices!$2:$1193,MATCH(DATE(YEAR(DX$574),MONTH(DX$574)+$E407,1),[1]Indices!$A$2:$A$639,0)+700,FALSE))</f>
        <v>0</v>
      </c>
      <c r="DY603" s="6">
        <f>IF(ISBLANK($B407),,HLOOKUP($C603,[1]Indices!$2:$1193,MATCH(DATE(YEAR(DY$574),MONTH(DY$574)+$E407,1),[1]Indices!$A$2:$A$639,0)+700,FALSE))</f>
        <v>0</v>
      </c>
      <c r="DZ603" s="6">
        <f>IF(ISBLANK($B407),,HLOOKUP($C603,[1]Indices!$2:$1193,MATCH(DATE(YEAR(DZ$574),MONTH(DZ$574)+$E407,1),[1]Indices!$A$2:$A$639,0)+700,FALSE))</f>
        <v>0</v>
      </c>
      <c r="EA603" s="6">
        <f>IF(ISBLANK($B407),,HLOOKUP($C603,[1]Indices!$2:$1193,MATCH(DATE(YEAR(EA$574),MONTH(EA$574)+$E407,1),[1]Indices!$A$2:$A$639,0)+700,FALSE))</f>
        <v>0</v>
      </c>
      <c r="EB603" s="6">
        <f>IF(ISBLANK($B407),,HLOOKUP($C603,[1]Indices!$2:$1193,MATCH(DATE(YEAR(EB$574),MONTH(EB$574)+$E407,1),[1]Indices!$A$2:$A$639,0)+700,FALSE))</f>
        <v>0</v>
      </c>
      <c r="EC603" s="6">
        <f>IF(ISBLANK($B407),,HLOOKUP($C603,[1]Indices!$2:$1193,MATCH(DATE(YEAR(EC$574),MONTH(EC$574)+$E407,1),[1]Indices!$A$2:$A$639,0)+700,FALSE))</f>
        <v>0</v>
      </c>
      <c r="ED603" s="6">
        <f>IF(ISBLANK($B407),,HLOOKUP($C603,[1]Indices!$2:$1193,MATCH(DATE(YEAR(ED$574),MONTH(ED$574)+$E407,1),[1]Indices!$A$2:$A$639,0)+700,FALSE))</f>
        <v>0</v>
      </c>
      <c r="EE603" s="6">
        <f>IF(ISBLANK($B407),,HLOOKUP($C603,[1]Indices!$2:$1193,MATCH(DATE(YEAR(EE$574),MONTH(EE$574)+$E407,1),[1]Indices!$A$2:$A$639,0)+700,FALSE))</f>
        <v>0</v>
      </c>
      <c r="EF603" s="6">
        <f>IF(ISBLANK($B407),,HLOOKUP($C603,[1]Indices!$2:$1193,MATCH(DATE(YEAR(EF$574),MONTH(EF$574)+$E407,1),[1]Indices!$A$2:$A$639,0)+700,FALSE))</f>
        <v>0</v>
      </c>
      <c r="EG603" s="6">
        <f>IF(ISBLANK($B407),,HLOOKUP($C603,[1]Indices!$2:$1193,MATCH(DATE(YEAR(EG$574),MONTH(EG$574)+$E407,1),[1]Indices!$A$2:$A$639,0)+700,FALSE))</f>
        <v>0</v>
      </c>
      <c r="EH603" s="6">
        <f>IF(ISBLANK($B407),,HLOOKUP($C603,[1]Indices!$2:$1193,MATCH(DATE(YEAR(EH$574),MONTH(EH$574)+$E407,1),[1]Indices!$A$2:$A$639,0)+700,FALSE))</f>
        <v>0</v>
      </c>
      <c r="EI603" s="6">
        <f>IF(ISBLANK($B407),,HLOOKUP($C603,[1]Indices!$2:$1193,MATCH(DATE(YEAR(EI$574),MONTH(EI$574)+$E407,1),[1]Indices!$A$2:$A$639,0)+700,FALSE))</f>
        <v>0</v>
      </c>
      <c r="EJ603" s="6">
        <f>IF(ISBLANK($B407),,HLOOKUP($C603,[1]Indices!$2:$1193,MATCH(DATE(YEAR(EJ$574),MONTH(EJ$574)+$E407,1),[1]Indices!$A$2:$A$639,0)+700,FALSE))</f>
        <v>0</v>
      </c>
      <c r="EK603" s="6">
        <f>IF(ISBLANK($B407),,HLOOKUP($C603,[1]Indices!$2:$1193,MATCH(DATE(YEAR(EK$574),MONTH(EK$574)+$E407,1),[1]Indices!$A$2:$A$639,0)+700,FALSE))</f>
        <v>0</v>
      </c>
      <c r="EL603" s="6">
        <f>IF(ISBLANK($B407),,HLOOKUP($C603,[1]Indices!$2:$1193,MATCH(DATE(YEAR(EL$574),MONTH(EL$574)+$E407,1),[1]Indices!$A$2:$A$639,0)+700,FALSE))</f>
        <v>0</v>
      </c>
      <c r="EM603" s="6">
        <f>IF(ISBLANK($B407),,HLOOKUP($C603,[1]Indices!$2:$1193,MATCH(DATE(YEAR(EM$574),MONTH(EM$574)+$E407,1),[1]Indices!$A$2:$A$639,0)+700,FALSE))</f>
        <v>0</v>
      </c>
      <c r="EN603" s="6">
        <f>IF(ISBLANK($B407),,HLOOKUP($C603,[1]Indices!$2:$1193,MATCH(DATE(YEAR(EN$574),MONTH(EN$574)+$E407,1),[1]Indices!$A$2:$A$639,0)+700,FALSE))</f>
        <v>0</v>
      </c>
      <c r="EO603" s="6">
        <f>IF(ISBLANK($B407),,HLOOKUP($C603,[1]Indices!$2:$1193,MATCH(DATE(YEAR(EO$574),MONTH(EO$574)+$E407,1),[1]Indices!$A$2:$A$639,0)+700,FALSE))</f>
        <v>0</v>
      </c>
      <c r="EP603" s="6">
        <f>IF(ISBLANK($B407),,HLOOKUP($C603,[1]Indices!$2:$1193,MATCH(DATE(YEAR(EP$574),MONTH(EP$574)+$E407,1),[1]Indices!$A$2:$A$639,0)+700,FALSE))</f>
        <v>0</v>
      </c>
      <c r="EQ603" s="6">
        <f>IF(ISBLANK($B407),,HLOOKUP($C603,[1]Indices!$2:$1193,MATCH(DATE(YEAR(EQ$574),MONTH(EQ$574)+$E407,1),[1]Indices!$A$2:$A$639,0)+700,FALSE))</f>
        <v>0</v>
      </c>
      <c r="ER603" s="6">
        <f>IF(ISBLANK($B407),,HLOOKUP($C603,[1]Indices!$2:$1193,MATCH(DATE(YEAR(ER$574),MONTH(ER$574)+$E407,1),[1]Indices!$A$2:$A$639,0)+700,FALSE))</f>
        <v>0</v>
      </c>
      <c r="ES603" s="6">
        <f>IF(ISBLANK($B407),,HLOOKUP($C603,[1]Indices!$2:$1193,MATCH(DATE(YEAR(ES$574),MONTH(ES$574)+$E407,1),[1]Indices!$A$2:$A$639,0)+700,FALSE))</f>
        <v>0</v>
      </c>
      <c r="ET603" s="6">
        <f>IF(ISBLANK($B407),,HLOOKUP($C603,[1]Indices!$2:$1193,MATCH(DATE(YEAR(ET$574),MONTH(ET$574)+$E407,1),[1]Indices!$A$2:$A$639,0)+700,FALSE))</f>
        <v>0</v>
      </c>
      <c r="EU603" s="6">
        <f>IF(ISBLANK($B407),,HLOOKUP($C603,[1]Indices!$2:$1193,MATCH(DATE(YEAR(EU$574),MONTH(EU$574)+$E407,1),[1]Indices!$A$2:$A$639,0)+700,FALSE))</f>
        <v>0</v>
      </c>
      <c r="EV603" s="6">
        <f>IF(ISBLANK($B407),,HLOOKUP($C603,[1]Indices!$2:$1193,MATCH(DATE(YEAR(EV$574),MONTH(EV$574)+$E407,1),[1]Indices!$A$2:$A$639,0)+700,FALSE))</f>
        <v>0</v>
      </c>
      <c r="EW603" s="6">
        <f>IF(ISBLANK($B407),,HLOOKUP($C603,[1]Indices!$2:$1193,MATCH(DATE(YEAR(EW$574),MONTH(EW$574)+$E407,1),[1]Indices!$A$2:$A$639,0)+700,FALSE))</f>
        <v>0</v>
      </c>
      <c r="EX603" s="6">
        <f>IF(ISBLANK($B407),,HLOOKUP($C603,[1]Indices!$2:$1193,MATCH(DATE(YEAR(EX$574),MONTH(EX$574)+$E407,1),[1]Indices!$A$2:$A$639,0)+700,FALSE))</f>
        <v>0</v>
      </c>
      <c r="EY603" s="6">
        <f>IF(ISBLANK($B407),,HLOOKUP($C603,[1]Indices!$2:$1193,MATCH(DATE(YEAR(EY$574),MONTH(EY$574)+$E407,1),[1]Indices!$A$2:$A$639,0)+700,FALSE))</f>
        <v>0</v>
      </c>
      <c r="EZ603" s="6">
        <f>IF(ISBLANK($B407),,HLOOKUP($C603,[1]Indices!$2:$1193,MATCH(DATE(YEAR(EZ$574),MONTH(EZ$574)+$E407,1),[1]Indices!$A$2:$A$639,0)+700,FALSE))</f>
        <v>0</v>
      </c>
      <c r="FA603" s="6">
        <f>IF(ISBLANK($B407),,HLOOKUP($C603,[1]Indices!$2:$1193,MATCH(DATE(YEAR(FA$574),MONTH(FA$574)+$E407,1),[1]Indices!$A$2:$A$639,0)+700,FALSE))</f>
        <v>0</v>
      </c>
      <c r="FB603" s="6">
        <f>IF(ISBLANK($B407),,HLOOKUP($C603,[1]Indices!$2:$1193,MATCH(DATE(YEAR(FB$574),MONTH(FB$574)+$E407,1),[1]Indices!$A$2:$A$639,0)+700,FALSE))</f>
        <v>0</v>
      </c>
      <c r="FC603" s="6">
        <f>IF(ISBLANK($B407),,HLOOKUP($C603,[1]Indices!$2:$1193,MATCH(DATE(YEAR(FC$574),MONTH(FC$574)+$E407,1),[1]Indices!$A$2:$A$639,0)+700,FALSE))</f>
        <v>0</v>
      </c>
      <c r="FD603" s="6">
        <f>IF(ISBLANK($B407),,HLOOKUP($C603,[1]Indices!$2:$1193,MATCH(DATE(YEAR(FD$574),MONTH(FD$574)+$E407,1),[1]Indices!$A$2:$A$639,0)+700,FALSE))</f>
        <v>0</v>
      </c>
      <c r="FE603" s="6">
        <f>IF(ISBLANK($B407),,HLOOKUP($C603,[1]Indices!$2:$1193,MATCH(DATE(YEAR(FE$574),MONTH(FE$574)+$E407,1),[1]Indices!$A$2:$A$639,0)+700,FALSE))</f>
        <v>0</v>
      </c>
      <c r="FF603" s="6">
        <f>IF(ISBLANK($B407),,HLOOKUP($C603,[1]Indices!$2:$1193,MATCH(DATE(YEAR(FF$574),MONTH(FF$574)+$E407,1),[1]Indices!$A$2:$A$639,0)+700,FALSE))</f>
        <v>0</v>
      </c>
      <c r="FG603" s="6">
        <f>IF(ISBLANK($B407),,HLOOKUP($C603,[1]Indices!$2:$1193,MATCH(DATE(YEAR(FG$574),MONTH(FG$574)+$E407,1),[1]Indices!$A$2:$A$639,0)+700,FALSE))</f>
        <v>0</v>
      </c>
      <c r="FH603" s="6">
        <f>IF(ISBLANK($B407),,HLOOKUP($C603,[1]Indices!$2:$1193,MATCH(DATE(YEAR(FH$574),MONTH(FH$574)+$E407,1),[1]Indices!$A$2:$A$639,0)+700,FALSE))</f>
        <v>0</v>
      </c>
      <c r="FI603" s="6">
        <f>IF(ISBLANK($B407),,HLOOKUP($C603,[1]Indices!$2:$1193,MATCH(DATE(YEAR(FI$574),MONTH(FI$574)+$E407,1),[1]Indices!$A$2:$A$639,0)+700,FALSE))</f>
        <v>0</v>
      </c>
      <c r="FJ603" s="6">
        <f>IF(ISBLANK($B407),,HLOOKUP($C603,[1]Indices!$2:$1193,MATCH(DATE(YEAR(FJ$574),MONTH(FJ$574)+$E407,1),[1]Indices!$A$2:$A$639,0)+700,FALSE))</f>
        <v>0</v>
      </c>
      <c r="FK603" s="6">
        <f>IF(ISBLANK($B407),,HLOOKUP($C603,[1]Indices!$2:$1193,MATCH(DATE(YEAR(FK$574),MONTH(FK$574)+$E407,1),[1]Indices!$A$2:$A$639,0)+700,FALSE))</f>
        <v>0</v>
      </c>
      <c r="FL603" s="6">
        <f>IF(ISBLANK($B407),,HLOOKUP($C603,[1]Indices!$2:$1193,MATCH(DATE(YEAR(FL$574),MONTH(FL$574)+$E407,1),[1]Indices!$A$2:$A$639,0)+700,FALSE))</f>
        <v>0</v>
      </c>
      <c r="FM603" s="6">
        <f>IF(ISBLANK($B407),,HLOOKUP($C603,[1]Indices!$2:$1193,MATCH(DATE(YEAR(FM$574),MONTH(FM$574)+$E407,1),[1]Indices!$A$2:$A$639,0)+700,FALSE))</f>
        <v>0</v>
      </c>
      <c r="FN603" s="6">
        <f>IF(ISBLANK($B407),,HLOOKUP($C603,[1]Indices!$2:$1193,MATCH(DATE(YEAR(FN$574),MONTH(FN$574)+$E407,1),[1]Indices!$A$2:$A$639,0)+700,FALSE))</f>
        <v>0</v>
      </c>
      <c r="FO603" s="6">
        <f>IF(ISBLANK($B407),,HLOOKUP($C603,[1]Indices!$2:$1193,MATCH(DATE(YEAR(FO$574),MONTH(FO$574)+$E407,1),[1]Indices!$A$2:$A$639,0)+700,FALSE))</f>
        <v>0</v>
      </c>
      <c r="FP603" s="6">
        <f>IF(ISBLANK($B407),,HLOOKUP($C603,[1]Indices!$2:$1193,MATCH(DATE(YEAR(FP$574),MONTH(FP$574)+$E407,1),[1]Indices!$A$2:$A$639,0)+700,FALSE))</f>
        <v>0</v>
      </c>
      <c r="FQ603" s="6">
        <f>IF(ISBLANK($B407),,HLOOKUP($C603,[1]Indices!$2:$1193,MATCH(DATE(YEAR(FQ$574),MONTH(FQ$574)+$E407,1),[1]Indices!$A$2:$A$639,0)+700,FALSE))</f>
        <v>0</v>
      </c>
      <c r="FR603" s="6">
        <f>IF(ISBLANK($B407),,HLOOKUP($C603,[1]Indices!$2:$1193,MATCH(DATE(YEAR(FR$574),MONTH(FR$574)+$E407,1),[1]Indices!$A$2:$A$639,0)+700,FALSE))</f>
        <v>0</v>
      </c>
      <c r="FS603" s="6">
        <f>IF(ISBLANK($B407),,HLOOKUP($C603,[1]Indices!$2:$1193,MATCH(DATE(YEAR(FS$574),MONTH(FS$574)+$E407,1),[1]Indices!$A$2:$A$639,0)+700,FALSE))</f>
        <v>0</v>
      </c>
      <c r="FT603" s="6">
        <f>IF(ISBLANK($B407),,HLOOKUP($C603,[1]Indices!$2:$1193,MATCH(DATE(YEAR(FT$574),MONTH(FT$574)+$E407,1),[1]Indices!$A$2:$A$639,0)+700,FALSE))</f>
        <v>0</v>
      </c>
      <c r="FU603" s="6">
        <f>IF(ISBLANK($B407),,HLOOKUP($C603,[1]Indices!$2:$1193,MATCH(DATE(YEAR(FU$574),MONTH(FU$574)+$E407,1),[1]Indices!$A$2:$A$639,0)+700,FALSE))</f>
        <v>0</v>
      </c>
      <c r="FV603" s="6">
        <f>IF(ISBLANK($B407),,HLOOKUP($C603,[1]Indices!$2:$1193,MATCH(DATE(YEAR(FV$574),MONTH(FV$574)+$E407,1),[1]Indices!$A$2:$A$639,0)+700,FALSE))</f>
        <v>0</v>
      </c>
      <c r="FW603" s="6">
        <f>IF(ISBLANK($B407),,HLOOKUP($C603,[1]Indices!$2:$1193,MATCH(DATE(YEAR(FW$574),MONTH(FW$574)+$E407,1),[1]Indices!$A$2:$A$639,0)+700,FALSE))</f>
        <v>0</v>
      </c>
      <c r="FX603" s="6">
        <f>IF(ISBLANK($B407),,HLOOKUP($C603,[1]Indices!$2:$1193,MATCH(DATE(YEAR(FX$574),MONTH(FX$574)+$E407,1),[1]Indices!$A$2:$A$639,0)+700,FALSE))</f>
        <v>0</v>
      </c>
      <c r="FY603" s="6">
        <f>IF(ISBLANK($B407),,HLOOKUP($C603,[1]Indices!$2:$1193,MATCH(DATE(YEAR(FY$574),MONTH(FY$574)+$E407,1),[1]Indices!$A$2:$A$639,0)+700,FALSE))</f>
        <v>0</v>
      </c>
      <c r="FZ603" s="6">
        <f>IF(ISBLANK($B407),,HLOOKUP($C603,[1]Indices!$2:$1193,MATCH(DATE(YEAR(FZ$574),MONTH(FZ$574)+$E407,1),[1]Indices!$A$2:$A$639,0)+700,FALSE))</f>
        <v>0</v>
      </c>
      <c r="GA603" s="6">
        <f>IF(ISBLANK($B407),,HLOOKUP($C603,[1]Indices!$2:$1193,MATCH(DATE(YEAR(GA$574),MONTH(GA$574)+$E407,1),[1]Indices!$A$2:$A$639,0)+700,FALSE))</f>
        <v>0</v>
      </c>
      <c r="GB603" s="6">
        <f>IF(ISBLANK($B407),,HLOOKUP($C603,[1]Indices!$2:$1193,MATCH(DATE(YEAR(GB$574),MONTH(GB$574)+$E407,1),[1]Indices!$A$2:$A$639,0)+700,FALSE))</f>
        <v>0</v>
      </c>
      <c r="GC603" s="6">
        <f>IF(ISBLANK($B407),,HLOOKUP($C603,[1]Indices!$2:$1193,MATCH(DATE(YEAR(GC$574),MONTH(GC$574)+$E407,1),[1]Indices!$A$2:$A$639,0)+700,FALSE))</f>
        <v>0</v>
      </c>
      <c r="GD603" s="6">
        <f>IF(ISBLANK($B407),,HLOOKUP($C603,[1]Indices!$2:$1193,MATCH(DATE(YEAR(GD$574),MONTH(GD$574)+$E407,1),[1]Indices!$A$2:$A$639,0)+700,FALSE))</f>
        <v>0</v>
      </c>
      <c r="GE603" s="6">
        <f>IF(ISBLANK($B407),,HLOOKUP($C603,[1]Indices!$2:$1193,MATCH(DATE(YEAR(GE$574),MONTH(GE$574)+$E407,1),[1]Indices!$A$2:$A$639,0)+700,FALSE))</f>
        <v>0</v>
      </c>
      <c r="GF603" s="6">
        <f>IF(ISBLANK($B407),,HLOOKUP($C603,[1]Indices!$2:$1193,MATCH(DATE(YEAR(GF$574),MONTH(GF$574)+$E407,1),[1]Indices!$A$2:$A$639,0)+700,FALSE))</f>
        <v>0</v>
      </c>
      <c r="GG603" s="6">
        <f>IF(ISBLANK($B407),,HLOOKUP($C603,[1]Indices!$2:$1193,MATCH(DATE(YEAR(GG$574),MONTH(GG$574)+$E407,1),[1]Indices!$A$2:$A$639,0)+700,FALSE))</f>
        <v>0</v>
      </c>
      <c r="GH603" s="6">
        <f>IF(ISBLANK($B407),,HLOOKUP($C603,[1]Indices!$2:$1193,MATCH(DATE(YEAR(GH$574),MONTH(GH$574)+$E407,1),[1]Indices!$A$2:$A$639,0)+700,FALSE))</f>
        <v>0</v>
      </c>
      <c r="GI603" s="6">
        <f>IF(ISBLANK($B407),,HLOOKUP($C603,[1]Indices!$2:$1193,MATCH(DATE(YEAR(GI$574),MONTH(GI$574)+$E407,1),[1]Indices!$A$2:$A$639,0)+700,FALSE))</f>
        <v>0</v>
      </c>
      <c r="GJ603" s="6">
        <f>IF(ISBLANK($B407),,HLOOKUP($C603,[1]Indices!$2:$1193,MATCH(DATE(YEAR(GJ$574),MONTH(GJ$574)+$E407,1),[1]Indices!$A$2:$A$639,0)+700,FALSE))</f>
        <v>0</v>
      </c>
      <c r="GK603" s="6">
        <f>IF(ISBLANK($B407),,HLOOKUP($C603,[1]Indices!$2:$1193,MATCH(DATE(YEAR(GK$574),MONTH(GK$574)+$E407,1),[1]Indices!$A$2:$A$639,0)+700,FALSE))</f>
        <v>0</v>
      </c>
      <c r="GL603" s="6">
        <f>IF(ISBLANK($B407),,HLOOKUP($C603,[1]Indices!$2:$1193,MATCH(DATE(YEAR(GL$574),MONTH(GL$574)+$E407,1),[1]Indices!$A$2:$A$639,0)+700,FALSE))</f>
        <v>0</v>
      </c>
      <c r="GM603" s="6">
        <f>IF(ISBLANK($B407),,HLOOKUP($C603,[1]Indices!$2:$1193,MATCH(DATE(YEAR(GM$574),MONTH(GM$574)+$E407,1),[1]Indices!$A$2:$A$639,0)+700,FALSE))</f>
        <v>0</v>
      </c>
      <c r="GN603" s="6">
        <f>IF(ISBLANK($B407),,HLOOKUP($C603,[1]Indices!$2:$1193,MATCH(DATE(YEAR(GN$574),MONTH(GN$574)+$E407,1),[1]Indices!$A$2:$A$639,0)+700,FALSE))</f>
        <v>0</v>
      </c>
      <c r="GO603" s="6">
        <f>IF(ISBLANK($B407),,HLOOKUP($C603,[1]Indices!$2:$1193,MATCH(DATE(YEAR(GO$574),MONTH(GO$574)+$E407,1),[1]Indices!$A$2:$A$639,0)+700,FALSE))</f>
        <v>0</v>
      </c>
      <c r="GP603" s="6">
        <f>IF(ISBLANK($B407),,HLOOKUP($C603,[1]Indices!$2:$1193,MATCH(DATE(YEAR(GP$574),MONTH(GP$574)+$E407,1),[1]Indices!$A$2:$A$639,0)+700,FALSE))</f>
        <v>0</v>
      </c>
      <c r="GQ603" s="6">
        <f>IF(ISBLANK($B407),,HLOOKUP($C603,[1]Indices!$2:$1193,MATCH(DATE(YEAR(GQ$574),MONTH(GQ$574)+$E407,1),[1]Indices!$A$2:$A$639,0)+700,FALSE))</f>
        <v>0</v>
      </c>
      <c r="GR603" s="6">
        <f>IF(ISBLANK($B407),,HLOOKUP($C603,[1]Indices!$2:$1193,MATCH(DATE(YEAR(GR$574),MONTH(GR$574)+$E407,1),[1]Indices!$A$2:$A$639,0)+700,FALSE))</f>
        <v>0</v>
      </c>
      <c r="GS603" s="6">
        <f>IF(ISBLANK($B407),,HLOOKUP($C603,[1]Indices!$2:$1193,MATCH(DATE(YEAR(GS$574),MONTH(GS$574)+$E407,1),[1]Indices!$A$2:$A$639,0)+700,FALSE))</f>
        <v>0</v>
      </c>
      <c r="GT603" s="6">
        <f>IF(ISBLANK($B407),,HLOOKUP($C603,[1]Indices!$2:$1193,MATCH(DATE(YEAR(GT$574),MONTH(GT$574)+$E407,1),[1]Indices!$A$2:$A$639,0)+700,FALSE))</f>
        <v>0</v>
      </c>
      <c r="GU603" s="6">
        <f>IF(ISBLANK($B407),,HLOOKUP($C603,[1]Indices!$2:$1193,MATCH(DATE(YEAR(GU$574),MONTH(GU$574)+$E407,1),[1]Indices!$A$2:$A$639,0)+700,FALSE))</f>
        <v>0</v>
      </c>
      <c r="GV603" s="6">
        <f>IF(ISBLANK($B407),,HLOOKUP($C603,[1]Indices!$2:$1193,MATCH(DATE(YEAR(GV$574),MONTH(GV$574)+$E407,1),[1]Indices!$A$2:$A$639,0)+700,FALSE))</f>
        <v>0</v>
      </c>
      <c r="GW603" s="6">
        <f>IF(ISBLANK($B407),,HLOOKUP($C603,[1]Indices!$2:$1193,MATCH(DATE(YEAR(GW$574),MONTH(GW$574)+$E407,1),[1]Indices!$A$2:$A$639,0)+700,FALSE))</f>
        <v>0</v>
      </c>
      <c r="GX603" s="6">
        <f>IF(ISBLANK($B407),,HLOOKUP($C603,[1]Indices!$2:$1193,MATCH(DATE(YEAR(GX$574),MONTH(GX$574)+$E407,1),[1]Indices!$A$2:$A$639,0)+700,FALSE))</f>
        <v>0</v>
      </c>
      <c r="GY603" s="6">
        <f>IF(ISBLANK($B407),,HLOOKUP($C603,[1]Indices!$2:$1193,MATCH(DATE(YEAR(GY$574),MONTH(GY$574)+$E407,1),[1]Indices!$A$2:$A$639,0)+700,FALSE))</f>
        <v>0</v>
      </c>
      <c r="GZ603" s="6">
        <f>IF(ISBLANK($B407),,HLOOKUP($C603,[1]Indices!$2:$1193,MATCH(DATE(YEAR(GZ$574),MONTH(GZ$574)+$E407,1),[1]Indices!$A$2:$A$639,0)+700,FALSE))</f>
        <v>0</v>
      </c>
      <c r="HA603" s="6">
        <f>IF(ISBLANK($B407),,HLOOKUP($C603,[1]Indices!$2:$1193,MATCH(DATE(YEAR(HA$574),MONTH(HA$574)+$E407,1),[1]Indices!$A$2:$A$639,0)+700,FALSE))</f>
        <v>0</v>
      </c>
      <c r="HB603" s="6">
        <f>IF(ISBLANK($B407),,HLOOKUP($C603,[1]Indices!$2:$1193,MATCH(DATE(YEAR(HB$574),MONTH(HB$574)+$E407,1),[1]Indices!$A$2:$A$639,0)+700,FALSE))</f>
        <v>0</v>
      </c>
      <c r="HC603" s="6">
        <f>IF(ISBLANK($B407),,HLOOKUP($C603,[1]Indices!$2:$1193,MATCH(DATE(YEAR(HC$574),MONTH(HC$574)+$E407,1),[1]Indices!$A$2:$A$639,0)+700,FALSE))</f>
        <v>0</v>
      </c>
      <c r="HD603" s="6">
        <f>IF(ISBLANK($B407),,HLOOKUP($C603,[1]Indices!$2:$1193,MATCH(DATE(YEAR(HD$574),MONTH(HD$574)+$E407,1),[1]Indices!$A$2:$A$639,0)+700,FALSE))</f>
        <v>0</v>
      </c>
      <c r="HE603" s="6">
        <f>IF(ISBLANK($B407),,HLOOKUP($C603,[1]Indices!$2:$1193,MATCH(DATE(YEAR(HE$574),MONTH(HE$574)+$E407,1),[1]Indices!$A$2:$A$639,0)+700,FALSE))</f>
        <v>0</v>
      </c>
      <c r="HF603" s="6">
        <f>IF(ISBLANK($B407),,HLOOKUP($C603,[1]Indices!$2:$1193,MATCH(DATE(YEAR(HF$574),MONTH(HF$574)+$E407,1),[1]Indices!$A$2:$A$639,0)+700,FALSE))</f>
        <v>0</v>
      </c>
      <c r="HG603" s="6">
        <f>IF(ISBLANK($B407),,HLOOKUP($C603,[1]Indices!$2:$1193,MATCH(DATE(YEAR(HG$574),MONTH(HG$574)+$E407,1),[1]Indices!$A$2:$A$639,0)+700,FALSE))</f>
        <v>0</v>
      </c>
      <c r="HH603" s="6">
        <f>IF(ISBLANK($B407),,HLOOKUP($C603,[1]Indices!$2:$1193,MATCH(DATE(YEAR(HH$574),MONTH(HH$574)+$E407,1),[1]Indices!$A$2:$A$639,0)+700,FALSE))</f>
        <v>0</v>
      </c>
      <c r="HI603" s="6">
        <f>IF(ISBLANK($B407),,HLOOKUP($C603,[1]Indices!$2:$1193,MATCH(DATE(YEAR(HI$574),MONTH(HI$574)+$E407,1),[1]Indices!$A$2:$A$639,0)+700,FALSE))</f>
        <v>0</v>
      </c>
      <c r="HJ603" s="6">
        <f>IF(ISBLANK($B407),,HLOOKUP($C603,[1]Indices!$2:$1193,MATCH(DATE(YEAR(HJ$574),MONTH(HJ$574)+$E407,1),[1]Indices!$A$2:$A$639,0)+700,FALSE))</f>
        <v>0</v>
      </c>
      <c r="HK603" s="6">
        <f>IF(ISBLANK($B407),,HLOOKUP($C603,[1]Indices!$2:$1193,MATCH(DATE(YEAR(HK$574),MONTH(HK$574)+$E407,1),[1]Indices!$A$2:$A$639,0)+700,FALSE))</f>
        <v>0</v>
      </c>
      <c r="HL603" s="6">
        <f>IF(ISBLANK($B407),,HLOOKUP($C603,[1]Indices!$2:$1193,MATCH(DATE(YEAR(HL$574),MONTH(HL$574)+$E407,1),[1]Indices!$A$2:$A$639,0)+700,FALSE))</f>
        <v>0</v>
      </c>
      <c r="HM603" s="6">
        <f>IF(ISBLANK($B407),,HLOOKUP($C603,[1]Indices!$2:$1193,MATCH(DATE(YEAR(HM$574),MONTH(HM$574)+$E407,1),[1]Indices!$A$2:$A$639,0)+700,FALSE))</f>
        <v>0</v>
      </c>
      <c r="HN603" s="6">
        <f>IF(ISBLANK($B407),,HLOOKUP($C603,[1]Indices!$2:$1193,MATCH(DATE(YEAR(HN$574),MONTH(HN$574)+$E407,1),[1]Indices!$A$2:$A$639,0)+700,FALSE))</f>
        <v>0</v>
      </c>
      <c r="HO603" s="6">
        <f>IF(ISBLANK($B407),,HLOOKUP($C603,[1]Indices!$2:$1193,MATCH(DATE(YEAR(HO$574),MONTH(HO$574)+$E407,1),[1]Indices!$A$2:$A$639,0)+700,FALSE))</f>
        <v>0</v>
      </c>
      <c r="HP603" s="6">
        <f>IF(ISBLANK($B407),,HLOOKUP($C603,[1]Indices!$2:$1193,MATCH(DATE(YEAR(HP$574),MONTH(HP$574)+$E407,1),[1]Indices!$A$2:$A$639,0)+700,FALSE))</f>
        <v>0</v>
      </c>
      <c r="HQ603" s="6">
        <f>IF(ISBLANK($B407),,HLOOKUP($C603,[1]Indices!$2:$1193,MATCH(DATE(YEAR(HQ$574),MONTH(HQ$574)+$E407,1),[1]Indices!$A$2:$A$639,0)+700,FALSE))</f>
        <v>0</v>
      </c>
      <c r="HR603" s="6">
        <f>IF(ISBLANK($B407),,HLOOKUP($C603,[1]Indices!$2:$1193,MATCH(DATE(YEAR(HR$574),MONTH(HR$574)+$E407,1),[1]Indices!$A$2:$A$639,0)+700,FALSE))</f>
        <v>0</v>
      </c>
      <c r="HS603" s="6">
        <f>IF(ISBLANK($B407),,HLOOKUP($C603,[1]Indices!$2:$1193,MATCH(DATE(YEAR(HS$574),MONTH(HS$574)+$E407,1),[1]Indices!$A$2:$A$639,0)+700,FALSE))</f>
        <v>0</v>
      </c>
      <c r="HT603" s="6">
        <f>IF(ISBLANK($B407),,HLOOKUP($C603,[1]Indices!$2:$1193,MATCH(DATE(YEAR(HT$574),MONTH(HT$574)+$E407,1),[1]Indices!$A$2:$A$639,0)+700,FALSE))</f>
        <v>0</v>
      </c>
      <c r="HU603" s="6">
        <f>IF(ISBLANK($B407),,HLOOKUP($C603,[1]Indices!$2:$1193,MATCH(DATE(YEAR(HU$574),MONTH(HU$574)+$E407,1),[1]Indices!$A$2:$A$639,0)+700,FALSE))</f>
        <v>0</v>
      </c>
      <c r="HV603" s="6">
        <f>IF(ISBLANK($B407),,HLOOKUP($C603,[1]Indices!$2:$1193,MATCH(DATE(YEAR(HV$574),MONTH(HV$574)+$E407,1),[1]Indices!$A$2:$A$639,0)+700,FALSE))</f>
        <v>0</v>
      </c>
      <c r="HW603" s="6">
        <f>IF(ISBLANK($B407),,HLOOKUP($C603,[1]Indices!$2:$1193,MATCH(DATE(YEAR(HW$574),MONTH(HW$574)+$E407,1),[1]Indices!$A$2:$A$639,0)+700,FALSE))</f>
        <v>0</v>
      </c>
      <c r="HX603" s="6">
        <f>IF(ISBLANK($B407),,HLOOKUP($C603,[1]Indices!$2:$1193,MATCH(DATE(YEAR(HX$574),MONTH(HX$574)+$E407,1),[1]Indices!$A$2:$A$639,0)+700,FALSE))</f>
        <v>0</v>
      </c>
      <c r="HY603" s="6">
        <f>IF(ISBLANK($B407),,HLOOKUP($C603,[1]Indices!$2:$1193,MATCH(DATE(YEAR(HY$574),MONTH(HY$574)+$E407,1),[1]Indices!$A$2:$A$639,0)+700,FALSE))</f>
        <v>0</v>
      </c>
      <c r="HZ603" s="6">
        <f>IF(ISBLANK($B407),,HLOOKUP($C603,[1]Indices!$2:$1193,MATCH(DATE(YEAR(HZ$574),MONTH(HZ$574)+$E407,1),[1]Indices!$A$2:$A$639,0)+700,FALSE))</f>
        <v>0</v>
      </c>
      <c r="IA603" s="6">
        <f>IF(ISBLANK($B407),,HLOOKUP($C603,[1]Indices!$2:$1193,MATCH(DATE(YEAR(IA$574),MONTH(IA$574)+$E407,1),[1]Indices!$A$2:$A$639,0)+700,FALSE))</f>
        <v>0</v>
      </c>
      <c r="IB603" s="6">
        <f>IF(ISBLANK($B407),,HLOOKUP($C603,[1]Indices!$2:$1193,MATCH(DATE(YEAR(IB$574),MONTH(IB$574)+$E407,1),[1]Indices!$A$2:$A$639,0)+700,FALSE))</f>
        <v>0</v>
      </c>
      <c r="IC603" s="6">
        <f>IF(ISBLANK($B407),,HLOOKUP($C603,[1]Indices!$2:$1193,MATCH(DATE(YEAR(IC$574),MONTH(IC$574)+$E407,1),[1]Indices!$A$2:$A$639,0)+700,FALSE))</f>
        <v>0</v>
      </c>
      <c r="ID603" s="6">
        <f>IF(ISBLANK($B407),,HLOOKUP($C603,[1]Indices!$2:$1193,MATCH(DATE(YEAR(ID$574),MONTH(ID$574)+$E407,1),[1]Indices!$A$2:$A$639,0)+700,FALSE))</f>
        <v>0</v>
      </c>
      <c r="IE603" s="6">
        <f>IF(ISBLANK($B407),,HLOOKUP($C603,[1]Indices!$2:$1193,MATCH(DATE(YEAR(IE$574),MONTH(IE$574)+$E407,1),[1]Indices!$A$2:$A$639,0)+700,FALSE))</f>
        <v>0</v>
      </c>
      <c r="IF603" s="6">
        <f>IF(ISBLANK($B407),,HLOOKUP($C603,[1]Indices!$2:$1193,MATCH(DATE(YEAR(IF$574),MONTH(IF$574)+$E407,1),[1]Indices!$A$2:$A$639,0)+700,FALSE))</f>
        <v>0</v>
      </c>
      <c r="IG603" s="6">
        <f>IF(ISBLANK($B407),,HLOOKUP($C603,[1]Indices!$2:$1193,MATCH(DATE(YEAR(IG$574),MONTH(IG$574)+$E407,1),[1]Indices!$A$2:$A$639,0)+700,FALSE))</f>
        <v>0</v>
      </c>
      <c r="IH603" s="6">
        <f>IF(ISBLANK($B407),,HLOOKUP($C603,[1]Indices!$2:$1193,MATCH(DATE(YEAR(IH$574),MONTH(IH$574)+$E407,1),[1]Indices!$A$2:$A$639,0)+700,FALSE))</f>
        <v>0</v>
      </c>
      <c r="II603" s="6">
        <f>IF(ISBLANK($B407),,HLOOKUP($C603,[1]Indices!$2:$1193,MATCH(DATE(YEAR(II$574),MONTH(II$574)+$E407,1),[1]Indices!$A$2:$A$639,0)+700,FALSE))</f>
        <v>0</v>
      </c>
      <c r="IJ603" s="6">
        <f>IF(ISBLANK($B407),,HLOOKUP($C603,[1]Indices!$2:$1193,MATCH(DATE(YEAR(IJ$574),MONTH(IJ$574)+$E407,1),[1]Indices!$A$2:$A$639,0)+700,FALSE))</f>
        <v>0</v>
      </c>
    </row>
    <row r="604" spans="1:244" ht="12" hidden="1" customHeight="1" x14ac:dyDescent="0.25">
      <c r="C604" s="7">
        <f>C408</f>
        <v>0</v>
      </c>
      <c r="D604" s="6">
        <f>IF(ISBLANK($B408),,HLOOKUP($C604,[1]Indices!$2:$1193,MATCH(D$574,[1]Indices!$A$2:$A$639,0)+700,FALSE))</f>
        <v>0</v>
      </c>
      <c r="E604" s="6">
        <f>IF(ISBLANK($B408),,HLOOKUP($C604,[1]Indices!$2:$1193,MATCH(E$574,[1]Indices!$A$2:$A$639,0)+700,FALSE))</f>
        <v>0</v>
      </c>
      <c r="F604" s="6">
        <f>IF(ISBLANK($B408),,HLOOKUP($C604,[1]Indices!$2:$1193,MATCH(F$574,[1]Indices!$A$2:$A$639,0)+700,FALSE))</f>
        <v>0</v>
      </c>
      <c r="G604" s="6">
        <f>IF(ISBLANK($B408),,HLOOKUP($C604,[1]Indices!$2:$1193,MATCH(G$574,[1]Indices!$A$2:$A$639,0)+700,FALSE))</f>
        <v>0</v>
      </c>
      <c r="H604" s="6">
        <f>IF(ISBLANK($B408),,HLOOKUP($C604,[1]Indices!$2:$1193,MATCH(H$574,[1]Indices!$A$2:$A$639,0)+700,FALSE))</f>
        <v>0</v>
      </c>
      <c r="I604" s="6">
        <f>IF(ISBLANK($B408),,HLOOKUP($C604,[1]Indices!$2:$1193,MATCH(I$574,[1]Indices!$A$2:$A$639,0)+700,FALSE))</f>
        <v>0</v>
      </c>
      <c r="J604" s="6">
        <f>IF(ISBLANK($B408),,HLOOKUP($C604,[1]Indices!$2:$1193,MATCH(J$574,[1]Indices!$A$2:$A$639,0)+700,FALSE))</f>
        <v>0</v>
      </c>
      <c r="K604" s="6">
        <f>IF(ISBLANK($B408),,HLOOKUP($C604,[1]Indices!$2:$1193,MATCH(K$574,[1]Indices!$A$2:$A$639,0)+700,FALSE))</f>
        <v>0</v>
      </c>
      <c r="L604" s="6">
        <f>IF(ISBLANK($B408),,HLOOKUP($C604,[1]Indices!$2:$1193,MATCH(L$574,[1]Indices!$A$2:$A$639,0)+700,FALSE))</f>
        <v>0</v>
      </c>
      <c r="M604" s="6">
        <f>IF(ISBLANK($B408),,HLOOKUP($C604,[1]Indices!$2:$1193,MATCH(M$574,[1]Indices!$A$2:$A$639,0)+700,FALSE))</f>
        <v>0</v>
      </c>
      <c r="N604" s="6">
        <f>IF(ISBLANK($B408),,HLOOKUP($C604,[1]Indices!$2:$1193,MATCH(N$574,[1]Indices!$A$2:$A$639,0)+700,FALSE))</f>
        <v>0</v>
      </c>
      <c r="O604" s="6">
        <f>IF(ISBLANK($B408),,HLOOKUP($C604,[1]Indices!$2:$1193,MATCH(O$574,[1]Indices!$A$2:$A$639,0)+700,FALSE))</f>
        <v>0</v>
      </c>
      <c r="P604" s="11"/>
      <c r="Q604" s="6">
        <f>IF(ISBLANK($B408),,HLOOKUP($C604,[1]Indices!$2:$1193,MATCH(DATE(YEAR(Q$574),MONTH(Q$574)+$E408,1),[1]Indices!$A$2:$A$639,0)+700,FALSE))</f>
        <v>0</v>
      </c>
      <c r="R604" s="6">
        <f>IF(ISBLANK($B408),,HLOOKUP($C604,[1]Indices!$2:$1193,MATCH(DATE(YEAR(R$574),MONTH(R$574)+$E408,1),[1]Indices!$A$2:$A$639,0)+700,FALSE))</f>
        <v>0</v>
      </c>
      <c r="S604" s="6">
        <f>IF(ISBLANK($B408),,HLOOKUP($C604,[1]Indices!$2:$1193,MATCH(DATE(YEAR(S$574),MONTH(S$574)+$E408,1),[1]Indices!$A$2:$A$639,0)+700,FALSE))</f>
        <v>0</v>
      </c>
      <c r="T604" s="6">
        <f>IF(ISBLANK($B408),,HLOOKUP($C604,[1]Indices!$2:$1193,MATCH(DATE(YEAR(T$574),MONTH(T$574)+$E408,1),[1]Indices!$A$2:$A$639,0)+700,FALSE))</f>
        <v>0</v>
      </c>
      <c r="U604" s="6">
        <f>IF(ISBLANK($B408),,HLOOKUP($C604,[1]Indices!$2:$1193,MATCH(DATE(YEAR(U$574),MONTH(U$574)+$E408,1),[1]Indices!$A$2:$A$639,0)+700,FALSE))</f>
        <v>0</v>
      </c>
      <c r="V604" s="6">
        <f>IF(ISBLANK($B408),,HLOOKUP($C604,[1]Indices!$2:$1193,MATCH(DATE(YEAR(V$574),MONTH(V$574)+$E408,1),[1]Indices!$A$2:$A$639,0)+700,FALSE))</f>
        <v>0</v>
      </c>
      <c r="W604" s="6">
        <f>IF(ISBLANK($B408),,HLOOKUP($C604,[1]Indices!$2:$1193,MATCH(DATE(YEAR(W$574),MONTH(W$574)+$E408,1),[1]Indices!$A$2:$A$639,0)+700,FALSE))</f>
        <v>0</v>
      </c>
      <c r="X604" s="6">
        <f>IF(ISBLANK($B408),,HLOOKUP($C604,[1]Indices!$2:$1193,MATCH(DATE(YEAR(X$574),MONTH(X$574)+$E408,1),[1]Indices!$A$2:$A$639,0)+700,FALSE))</f>
        <v>0</v>
      </c>
      <c r="Y604" s="6">
        <f>IF(ISBLANK($B408),,HLOOKUP($C604,[1]Indices!$2:$1193,MATCH(DATE(YEAR(Y$574),MONTH(Y$574)+$E408,1),[1]Indices!$A$2:$A$639,0)+700,FALSE))</f>
        <v>0</v>
      </c>
      <c r="Z604" s="6">
        <f>IF(ISBLANK($B408),,HLOOKUP($C604,[1]Indices!$2:$1193,MATCH(DATE(YEAR(Z$574),MONTH(Z$574)+$E408,1),[1]Indices!$A$2:$A$639,0)+700,FALSE))</f>
        <v>0</v>
      </c>
      <c r="AA604" s="6">
        <f>IF(ISBLANK($B408),,HLOOKUP($C604,[1]Indices!$2:$1193,MATCH(DATE(YEAR(AA$574),MONTH(AA$574)+$E408,1),[1]Indices!$A$2:$A$639,0)+700,FALSE))</f>
        <v>0</v>
      </c>
      <c r="AB604" s="6">
        <f>IF(ISBLANK($B408),,HLOOKUP($C604,[1]Indices!$2:$1193,MATCH(DATE(YEAR(AB$574),MONTH(AB$574)+$E408,1),[1]Indices!$A$2:$A$639,0)+700,FALSE))</f>
        <v>0</v>
      </c>
      <c r="AC604" s="6">
        <f>IF(ISBLANK($B408),,HLOOKUP($C604,[1]Indices!$2:$1193,MATCH(DATE(YEAR(AC$574),MONTH(AC$574)+$E408,1),[1]Indices!$A$2:$A$639,0)+700,FALSE))</f>
        <v>0</v>
      </c>
      <c r="AD604" s="6">
        <f>IF(ISBLANK($B408),,HLOOKUP($C604,[1]Indices!$2:$1193,MATCH(DATE(YEAR(AD$574),MONTH(AD$574)+$E408,1),[1]Indices!$A$2:$A$639,0)+700,FALSE))</f>
        <v>0</v>
      </c>
      <c r="AE604" s="6">
        <f>IF(ISBLANK($B408),,HLOOKUP($C604,[1]Indices!$2:$1193,MATCH(DATE(YEAR(AE$574),MONTH(AE$574)+$E408,1),[1]Indices!$A$2:$A$639,0)+700,FALSE))</f>
        <v>0</v>
      </c>
      <c r="AF604" s="6">
        <f>IF(ISBLANK($B408),,HLOOKUP($C604,[1]Indices!$2:$1193,MATCH(DATE(YEAR(AF$574),MONTH(AF$574)+$E408,1),[1]Indices!$A$2:$A$639,0)+700,FALSE))</f>
        <v>0</v>
      </c>
      <c r="AG604" s="6">
        <f>IF(ISBLANK($B408),,HLOOKUP($C604,[1]Indices!$2:$1193,MATCH(DATE(YEAR(AG$574),MONTH(AG$574)+$E408,1),[1]Indices!$A$2:$A$639,0)+700,FALSE))</f>
        <v>0</v>
      </c>
      <c r="AH604" s="6">
        <f>IF(ISBLANK($B408),,HLOOKUP($C604,[1]Indices!$2:$1193,MATCH(DATE(YEAR(AH$574),MONTH(AH$574)+$E408,1),[1]Indices!$A$2:$A$639,0)+700,FALSE))</f>
        <v>0</v>
      </c>
      <c r="AI604" s="6">
        <f>IF(ISBLANK($B408),,HLOOKUP($C604,[1]Indices!$2:$1193,MATCH(DATE(YEAR(AI$574),MONTH(AI$574)+$E408,1),[1]Indices!$A$2:$A$639,0)+700,FALSE))</f>
        <v>0</v>
      </c>
      <c r="AJ604" s="6">
        <f>IF(ISBLANK($B408),,HLOOKUP($C604,[1]Indices!$2:$1193,MATCH(DATE(YEAR(AJ$574),MONTH(AJ$574)+$E408,1),[1]Indices!$A$2:$A$639,0)+700,FALSE))</f>
        <v>0</v>
      </c>
      <c r="AK604" s="6">
        <f>IF(ISBLANK($B408),,HLOOKUP($C604,[1]Indices!$2:$1193,MATCH(DATE(YEAR(AK$574),MONTH(AK$574)+$E408,1),[1]Indices!$A$2:$A$639,0)+700,FALSE))</f>
        <v>0</v>
      </c>
      <c r="AL604" s="6">
        <f>IF(ISBLANK($B408),,HLOOKUP($C604,[1]Indices!$2:$1193,MATCH(DATE(YEAR(AL$574),MONTH(AL$574)+$E408,1),[1]Indices!$A$2:$A$639,0)+700,FALSE))</f>
        <v>0</v>
      </c>
      <c r="AM604" s="6">
        <f>IF(ISBLANK($B408),,HLOOKUP($C604,[1]Indices!$2:$1193,MATCH(DATE(YEAR(AM$574),MONTH(AM$574)+$E408,1),[1]Indices!$A$2:$A$639,0)+700,FALSE))</f>
        <v>0</v>
      </c>
      <c r="AN604" s="6">
        <f>IF(ISBLANK($B408),,HLOOKUP($C604,[1]Indices!$2:$1193,MATCH(DATE(YEAR(AN$574),MONTH(AN$574)+$E408,1),[1]Indices!$A$2:$A$639,0)+700,FALSE))</f>
        <v>0</v>
      </c>
      <c r="AO604" s="6">
        <f>IF(ISBLANK($B408),,HLOOKUP($C604,[1]Indices!$2:$1193,MATCH(DATE(YEAR(AO$574),MONTH(AO$574)+$E408,1),[1]Indices!$A$2:$A$639,0)+700,FALSE))</f>
        <v>0</v>
      </c>
      <c r="AP604" s="6">
        <f>IF(ISBLANK($B408),,HLOOKUP($C604,[1]Indices!$2:$1193,MATCH(DATE(YEAR(AP$574),MONTH(AP$574)+$E408,1),[1]Indices!$A$2:$A$639,0)+700,FALSE))</f>
        <v>0</v>
      </c>
      <c r="AQ604" s="6">
        <f>IF(ISBLANK($B408),,HLOOKUP($C604,[1]Indices!$2:$1193,MATCH(DATE(YEAR(AQ$574),MONTH(AQ$574)+$E408,1),[1]Indices!$A$2:$A$639,0)+700,FALSE))</f>
        <v>0</v>
      </c>
      <c r="AR604" s="6">
        <f>IF(ISBLANK($B408),,HLOOKUP($C604,[1]Indices!$2:$1193,MATCH(DATE(YEAR(AR$574),MONTH(AR$574)+$E408,1),[1]Indices!$A$2:$A$639,0)+700,FALSE))</f>
        <v>0</v>
      </c>
      <c r="AS604" s="6">
        <f>IF(ISBLANK($B408),,HLOOKUP($C604,[1]Indices!$2:$1193,MATCH(DATE(YEAR(AS$574),MONTH(AS$574)+$E408,1),[1]Indices!$A$2:$A$639,0)+700,FALSE))</f>
        <v>0</v>
      </c>
      <c r="AT604" s="6">
        <f>IF(ISBLANK($B408),,HLOOKUP($C604,[1]Indices!$2:$1193,MATCH(DATE(YEAR(AT$574),MONTH(AT$574)+$E408,1),[1]Indices!$A$2:$A$639,0)+700,FALSE))</f>
        <v>0</v>
      </c>
      <c r="AU604" s="6">
        <f>IF(ISBLANK($B408),,HLOOKUP($C604,[1]Indices!$2:$1193,MATCH(DATE(YEAR(AU$574),MONTH(AU$574)+$E408,1),[1]Indices!$A$2:$A$639,0)+700,FALSE))</f>
        <v>0</v>
      </c>
      <c r="AV604" s="6">
        <f>IF(ISBLANK($B408),,HLOOKUP($C604,[1]Indices!$2:$1193,MATCH(DATE(YEAR(AV$574),MONTH(AV$574)+$E408,1),[1]Indices!$A$2:$A$639,0)+700,FALSE))</f>
        <v>0</v>
      </c>
      <c r="AW604" s="6">
        <f>IF(ISBLANK($B408),,HLOOKUP($C604,[1]Indices!$2:$1193,MATCH(DATE(YEAR(AW$574),MONTH(AW$574)+$E408,1),[1]Indices!$A$2:$A$639,0)+700,FALSE))</f>
        <v>0</v>
      </c>
      <c r="AX604" s="6">
        <f>IF(ISBLANK($B408),,HLOOKUP($C604,[1]Indices!$2:$1193,MATCH(DATE(YEAR(AX$574),MONTH(AX$574)+$E408,1),[1]Indices!$A$2:$A$639,0)+700,FALSE))</f>
        <v>0</v>
      </c>
      <c r="AY604" s="6">
        <f>IF(ISBLANK($B408),,HLOOKUP($C604,[1]Indices!$2:$1193,MATCH(DATE(YEAR(AY$574),MONTH(AY$574)+$E408,1),[1]Indices!$A$2:$A$639,0)+700,FALSE))</f>
        <v>0</v>
      </c>
      <c r="AZ604" s="6">
        <f>IF(ISBLANK($B408),,HLOOKUP($C604,[1]Indices!$2:$1193,MATCH(DATE(YEAR(AZ$574),MONTH(AZ$574)+$E408,1),[1]Indices!$A$2:$A$639,0)+700,FALSE))</f>
        <v>0</v>
      </c>
      <c r="BA604" s="6">
        <f>IF(ISBLANK($B408),,HLOOKUP($C604,[1]Indices!$2:$1193,MATCH(DATE(YEAR(BA$574),MONTH(BA$574)+$E408,1),[1]Indices!$A$2:$A$639,0)+700,FALSE))</f>
        <v>0</v>
      </c>
      <c r="BB604" s="6">
        <f>IF(ISBLANK($B408),,HLOOKUP($C604,[1]Indices!$2:$1193,MATCH(DATE(YEAR(BB$574),MONTH(BB$574)+$E408,1),[1]Indices!$A$2:$A$639,0)+700,FALSE))</f>
        <v>0</v>
      </c>
      <c r="BC604" s="6">
        <f>IF(ISBLANK($B408),,HLOOKUP($C604,[1]Indices!$2:$1193,MATCH(DATE(YEAR(BC$574),MONTH(BC$574)+$E408,1),[1]Indices!$A$2:$A$639,0)+700,FALSE))</f>
        <v>0</v>
      </c>
      <c r="BD604" s="6">
        <f>IF(ISBLANK($B408),,HLOOKUP($C604,[1]Indices!$2:$1193,MATCH(DATE(YEAR(BD$574),MONTH(BD$574)+$E408,1),[1]Indices!$A$2:$A$639,0)+700,FALSE))</f>
        <v>0</v>
      </c>
      <c r="BE604" s="6">
        <f>IF(ISBLANK($B408),,HLOOKUP($C604,[1]Indices!$2:$1193,MATCH(DATE(YEAR(BE$574),MONTH(BE$574)+$E408,1),[1]Indices!$A$2:$A$639,0)+700,FALSE))</f>
        <v>0</v>
      </c>
      <c r="BF604" s="6">
        <f>IF(ISBLANK($B408),,HLOOKUP($C604,[1]Indices!$2:$1193,MATCH(DATE(YEAR(BF$574),MONTH(BF$574)+$E408,1),[1]Indices!$A$2:$A$639,0)+700,FALSE))</f>
        <v>0</v>
      </c>
      <c r="BG604" s="6">
        <f>IF(ISBLANK($B408),,HLOOKUP($C604,[1]Indices!$2:$1193,MATCH(DATE(YEAR(BG$574),MONTH(BG$574)+$E408,1),[1]Indices!$A$2:$A$639,0)+700,FALSE))</f>
        <v>0</v>
      </c>
      <c r="BH604" s="6">
        <f>IF(ISBLANK($B408),,HLOOKUP($C604,[1]Indices!$2:$1193,MATCH(DATE(YEAR(BH$574),MONTH(BH$574)+$E408,1),[1]Indices!$A$2:$A$639,0)+700,FALSE))</f>
        <v>0</v>
      </c>
      <c r="BI604" s="6">
        <f>IF(ISBLANK($B408),,HLOOKUP($C604,[1]Indices!$2:$1193,MATCH(DATE(YEAR(BI$574),MONTH(BI$574)+$E408,1),[1]Indices!$A$2:$A$639,0)+700,FALSE))</f>
        <v>0</v>
      </c>
      <c r="BJ604" s="6">
        <f>IF(ISBLANK($B408),,HLOOKUP($C604,[1]Indices!$2:$1193,MATCH(DATE(YEAR(BJ$574),MONTH(BJ$574)+$E408,1),[1]Indices!$A$2:$A$639,0)+700,FALSE))</f>
        <v>0</v>
      </c>
      <c r="BK604" s="6">
        <f>IF(ISBLANK($B408),,HLOOKUP($C604,[1]Indices!$2:$1193,MATCH(DATE(YEAR(BK$574),MONTH(BK$574)+$E408,1),[1]Indices!$A$2:$A$639,0)+700,FALSE))</f>
        <v>0</v>
      </c>
      <c r="BL604" s="6">
        <f>IF(ISBLANK($B408),,HLOOKUP($C604,[1]Indices!$2:$1193,MATCH(DATE(YEAR(BL$574),MONTH(BL$574)+$E408,1),[1]Indices!$A$2:$A$639,0)+700,FALSE))</f>
        <v>0</v>
      </c>
      <c r="BM604" s="6">
        <f>IF(ISBLANK($B408),,HLOOKUP($C604,[1]Indices!$2:$1193,MATCH(DATE(YEAR(BM$574),MONTH(BM$574)+$E408,1),[1]Indices!$A$2:$A$639,0)+700,FALSE))</f>
        <v>0</v>
      </c>
      <c r="BN604" s="6">
        <f>IF(ISBLANK($B408),,HLOOKUP($C604,[1]Indices!$2:$1193,MATCH(DATE(YEAR(BN$574),MONTH(BN$574)+$E408,1),[1]Indices!$A$2:$A$639,0)+700,FALSE))</f>
        <v>0</v>
      </c>
      <c r="BO604" s="6">
        <f>IF(ISBLANK($B408),,HLOOKUP($C604,[1]Indices!$2:$1193,MATCH(DATE(YEAR(BO$574),MONTH(BO$574)+$E408,1),[1]Indices!$A$2:$A$639,0)+700,FALSE))</f>
        <v>0</v>
      </c>
      <c r="BP604" s="6">
        <f>IF(ISBLANK($B408),,HLOOKUP($C604,[1]Indices!$2:$1193,MATCH(DATE(YEAR(BP$574),MONTH(BP$574)+$E408,1),[1]Indices!$A$2:$A$639,0)+700,FALSE))</f>
        <v>0</v>
      </c>
      <c r="BQ604" s="6">
        <f>IF(ISBLANK($B408),,HLOOKUP($C604,[1]Indices!$2:$1193,MATCH(DATE(YEAR(BQ$574),MONTH(BQ$574)+$E408,1),[1]Indices!$A$2:$A$639,0)+700,FALSE))</f>
        <v>0</v>
      </c>
      <c r="BR604" s="6">
        <f>IF(ISBLANK($B408),,HLOOKUP($C604,[1]Indices!$2:$1193,MATCH(DATE(YEAR(BR$574),MONTH(BR$574)+$E408,1),[1]Indices!$A$2:$A$639,0)+700,FALSE))</f>
        <v>0</v>
      </c>
      <c r="BS604" s="6">
        <f>IF(ISBLANK($B408),,HLOOKUP($C604,[1]Indices!$2:$1193,MATCH(DATE(YEAR(BS$574),MONTH(BS$574)+$E408,1),[1]Indices!$A$2:$A$639,0)+700,FALSE))</f>
        <v>0</v>
      </c>
      <c r="BT604" s="6">
        <f>IF(ISBLANK($B408),,HLOOKUP($C604,[1]Indices!$2:$1193,MATCH(DATE(YEAR(BT$574),MONTH(BT$574)+$E408,1),[1]Indices!$A$2:$A$639,0)+700,FALSE))</f>
        <v>0</v>
      </c>
      <c r="BU604" s="6">
        <f>IF(ISBLANK($B408),,HLOOKUP($C604,[1]Indices!$2:$1193,MATCH(DATE(YEAR(BU$574),MONTH(BU$574)+$E408,1),[1]Indices!$A$2:$A$639,0)+700,FALSE))</f>
        <v>0</v>
      </c>
      <c r="BV604" s="6">
        <f>IF(ISBLANK($B408),,HLOOKUP($C604,[1]Indices!$2:$1193,MATCH(DATE(YEAR(BV$574),MONTH(BV$574)+$E408,1),[1]Indices!$A$2:$A$639,0)+700,FALSE))</f>
        <v>0</v>
      </c>
      <c r="BW604" s="6">
        <f>IF(ISBLANK($B408),,HLOOKUP($C604,[1]Indices!$2:$1193,MATCH(DATE(YEAR(BW$574),MONTH(BW$574)+$E408,1),[1]Indices!$A$2:$A$639,0)+700,FALSE))</f>
        <v>0</v>
      </c>
      <c r="BX604" s="6">
        <f>IF(ISBLANK($B408),,HLOOKUP($C604,[1]Indices!$2:$1193,MATCH(DATE(YEAR(BX$574),MONTH(BX$574)+$E408,1),[1]Indices!$A$2:$A$639,0)+700,FALSE))</f>
        <v>0</v>
      </c>
      <c r="BY604" s="6">
        <f>IF(ISBLANK($B408),,HLOOKUP($C604,[1]Indices!$2:$1193,MATCH(DATE(YEAR(BY$574),MONTH(BY$574)+$E408,1),[1]Indices!$A$2:$A$639,0)+700,FALSE))</f>
        <v>0</v>
      </c>
      <c r="BZ604" s="6">
        <f>IF(ISBLANK($B408),,HLOOKUP($C604,[1]Indices!$2:$1193,MATCH(DATE(YEAR(BZ$574),MONTH(BZ$574)+$E408,1),[1]Indices!$A$2:$A$639,0)+700,FALSE))</f>
        <v>0</v>
      </c>
      <c r="CA604" s="6">
        <f>IF(ISBLANK($B408),,HLOOKUP($C604,[1]Indices!$2:$1193,MATCH(DATE(YEAR(CA$574),MONTH(CA$574)+$E408,1),[1]Indices!$A$2:$A$639,0)+700,FALSE))</f>
        <v>0</v>
      </c>
      <c r="CB604" s="6">
        <f>IF(ISBLANK($B408),,HLOOKUP($C604,[1]Indices!$2:$1193,MATCH(DATE(YEAR(CB$574),MONTH(CB$574)+$E408,1),[1]Indices!$A$2:$A$639,0)+700,FALSE))</f>
        <v>0</v>
      </c>
      <c r="CC604" s="6">
        <f>IF(ISBLANK($B408),,HLOOKUP($C604,[1]Indices!$2:$1193,MATCH(DATE(YEAR(CC$574),MONTH(CC$574)+$E408,1),[1]Indices!$A$2:$A$639,0)+700,FALSE))</f>
        <v>0</v>
      </c>
      <c r="CD604" s="6">
        <f>IF(ISBLANK($B408),,HLOOKUP($C604,[1]Indices!$2:$1193,MATCH(DATE(YEAR(CD$574),MONTH(CD$574)+$E408,1),[1]Indices!$A$2:$A$639,0)+700,FALSE))</f>
        <v>0</v>
      </c>
      <c r="CE604" s="6">
        <f>IF(ISBLANK($B408),,HLOOKUP($C604,[1]Indices!$2:$1193,MATCH(DATE(YEAR(CE$574),MONTH(CE$574)+$E408,1),[1]Indices!$A$2:$A$639,0)+700,FALSE))</f>
        <v>0</v>
      </c>
      <c r="CF604" s="6">
        <f>IF(ISBLANK($B408),,HLOOKUP($C604,[1]Indices!$2:$1193,MATCH(DATE(YEAR(CF$574),MONTH(CF$574)+$E408,1),[1]Indices!$A$2:$A$639,0)+700,FALSE))</f>
        <v>0</v>
      </c>
      <c r="CG604" s="6">
        <f>IF(ISBLANK($B408),,HLOOKUP($C604,[1]Indices!$2:$1193,MATCH(DATE(YEAR(CG$574),MONTH(CG$574)+$E408,1),[1]Indices!$A$2:$A$639,0)+700,FALSE))</f>
        <v>0</v>
      </c>
      <c r="CH604" s="6">
        <f>IF(ISBLANK($B408),,HLOOKUP($C604,[1]Indices!$2:$1193,MATCH(DATE(YEAR(CH$574),MONTH(CH$574)+$E408,1),[1]Indices!$A$2:$A$639,0)+700,FALSE))</f>
        <v>0</v>
      </c>
      <c r="CI604" s="6">
        <f>IF(ISBLANK($B408),,HLOOKUP($C604,[1]Indices!$2:$1193,MATCH(DATE(YEAR(CI$574),MONTH(CI$574)+$E408,1),[1]Indices!$A$2:$A$639,0)+700,FALSE))</f>
        <v>0</v>
      </c>
      <c r="CJ604" s="6">
        <f>IF(ISBLANK($B408),,HLOOKUP($C604,[1]Indices!$2:$1193,MATCH(DATE(YEAR(CJ$574),MONTH(CJ$574)+$E408,1),[1]Indices!$A$2:$A$639,0)+700,FALSE))</f>
        <v>0</v>
      </c>
      <c r="CK604" s="6">
        <f>IF(ISBLANK($B408),,HLOOKUP($C604,[1]Indices!$2:$1193,MATCH(DATE(YEAR(CK$574),MONTH(CK$574)+$E408,1),[1]Indices!$A$2:$A$639,0)+700,FALSE))</f>
        <v>0</v>
      </c>
      <c r="CL604" s="6">
        <f>IF(ISBLANK($B408),,HLOOKUP($C604,[1]Indices!$2:$1193,MATCH(DATE(YEAR(CL$574),MONTH(CL$574)+$E408,1),[1]Indices!$A$2:$A$639,0)+700,FALSE))</f>
        <v>0</v>
      </c>
      <c r="CM604" s="6">
        <f>IF(ISBLANK($B408),,HLOOKUP($C604,[1]Indices!$2:$1193,MATCH(DATE(YEAR(CM$574),MONTH(CM$574)+$E408,1),[1]Indices!$A$2:$A$639,0)+700,FALSE))</f>
        <v>0</v>
      </c>
      <c r="CN604" s="6">
        <f>IF(ISBLANK($B408),,HLOOKUP($C604,[1]Indices!$2:$1193,MATCH(DATE(YEAR(CN$574),MONTH(CN$574)+$E408,1),[1]Indices!$A$2:$A$639,0)+700,FALSE))</f>
        <v>0</v>
      </c>
      <c r="CO604" s="6">
        <f>IF(ISBLANK($B408),,HLOOKUP($C604,[1]Indices!$2:$1193,MATCH(DATE(YEAR(CO$574),MONTH(CO$574)+$E408,1),[1]Indices!$A$2:$A$639,0)+700,FALSE))</f>
        <v>0</v>
      </c>
      <c r="CP604" s="6">
        <f>IF(ISBLANK($B408),,HLOOKUP($C604,[1]Indices!$2:$1193,MATCH(DATE(YEAR(CP$574),MONTH(CP$574)+$E408,1),[1]Indices!$A$2:$A$639,0)+700,FALSE))</f>
        <v>0</v>
      </c>
      <c r="CQ604" s="6">
        <f>IF(ISBLANK($B408),,HLOOKUP($C604,[1]Indices!$2:$1193,MATCH(DATE(YEAR(CQ$574),MONTH(CQ$574)+$E408,1),[1]Indices!$A$2:$A$639,0)+700,FALSE))</f>
        <v>0</v>
      </c>
      <c r="CR604" s="6">
        <f>IF(ISBLANK($B408),,HLOOKUP($C604,[1]Indices!$2:$1193,MATCH(DATE(YEAR(CR$574),MONTH(CR$574)+$E408,1),[1]Indices!$A$2:$A$639,0)+700,FALSE))</f>
        <v>0</v>
      </c>
      <c r="CS604" s="6">
        <f>IF(ISBLANK($B408),,HLOOKUP($C604,[1]Indices!$2:$1193,MATCH(DATE(YEAR(CS$574),MONTH(CS$574)+$E408,1),[1]Indices!$A$2:$A$639,0)+700,FALSE))</f>
        <v>0</v>
      </c>
      <c r="CT604" s="6">
        <f>IF(ISBLANK($B408),,HLOOKUP($C604,[1]Indices!$2:$1193,MATCH(DATE(YEAR(CT$574),MONTH(CT$574)+$E408,1),[1]Indices!$A$2:$A$639,0)+700,FALSE))</f>
        <v>0</v>
      </c>
      <c r="CU604" s="6">
        <f>IF(ISBLANK($B408),,HLOOKUP($C604,[1]Indices!$2:$1193,MATCH(DATE(YEAR(CU$574),MONTH(CU$574)+$E408,1),[1]Indices!$A$2:$A$639,0)+700,FALSE))</f>
        <v>0</v>
      </c>
      <c r="CV604" s="6">
        <f>IF(ISBLANK($B408),,HLOOKUP($C604,[1]Indices!$2:$1193,MATCH(DATE(YEAR(CV$574),MONTH(CV$574)+$E408,1),[1]Indices!$A$2:$A$639,0)+700,FALSE))</f>
        <v>0</v>
      </c>
      <c r="CW604" s="6">
        <f>IF(ISBLANK($B408),,HLOOKUP($C604,[1]Indices!$2:$1193,MATCH(DATE(YEAR(CW$574),MONTH(CW$574)+$E408,1),[1]Indices!$A$2:$A$639,0)+700,FALSE))</f>
        <v>0</v>
      </c>
      <c r="CX604" s="6">
        <f>IF(ISBLANK($B408),,HLOOKUP($C604,[1]Indices!$2:$1193,MATCH(DATE(YEAR(CX$574),MONTH(CX$574)+$E408,1),[1]Indices!$A$2:$A$639,0)+700,FALSE))</f>
        <v>0</v>
      </c>
      <c r="CY604" s="6">
        <f>IF(ISBLANK($B408),,HLOOKUP($C604,[1]Indices!$2:$1193,MATCH(DATE(YEAR(CY$574),MONTH(CY$574)+$E408,1),[1]Indices!$A$2:$A$639,0)+700,FALSE))</f>
        <v>0</v>
      </c>
      <c r="CZ604" s="6">
        <f>IF(ISBLANK($B408),,HLOOKUP($C604,[1]Indices!$2:$1193,MATCH(DATE(YEAR(CZ$574),MONTH(CZ$574)+$E408,1),[1]Indices!$A$2:$A$639,0)+700,FALSE))</f>
        <v>0</v>
      </c>
      <c r="DA604" s="6">
        <f>IF(ISBLANK($B408),,HLOOKUP($C604,[1]Indices!$2:$1193,MATCH(DATE(YEAR(DA$574),MONTH(DA$574)+$E408,1),[1]Indices!$A$2:$A$639,0)+700,FALSE))</f>
        <v>0</v>
      </c>
      <c r="DB604" s="6">
        <f>IF(ISBLANK($B408),,HLOOKUP($C604,[1]Indices!$2:$1193,MATCH(DATE(YEAR(DB$574),MONTH(DB$574)+$E408,1),[1]Indices!$A$2:$A$639,0)+700,FALSE))</f>
        <v>0</v>
      </c>
      <c r="DC604" s="6">
        <f>IF(ISBLANK($B408),,HLOOKUP($C604,[1]Indices!$2:$1193,MATCH(DATE(YEAR(DC$574),MONTH(DC$574)+$E408,1),[1]Indices!$A$2:$A$639,0)+700,FALSE))</f>
        <v>0</v>
      </c>
      <c r="DD604" s="6">
        <f>IF(ISBLANK($B408),,HLOOKUP($C604,[1]Indices!$2:$1193,MATCH(DATE(YEAR(DD$574),MONTH(DD$574)+$E408,1),[1]Indices!$A$2:$A$639,0)+700,FALSE))</f>
        <v>0</v>
      </c>
      <c r="DE604" s="6">
        <f>IF(ISBLANK($B408),,HLOOKUP($C604,[1]Indices!$2:$1193,MATCH(DATE(YEAR(DE$574),MONTH(DE$574)+$E408,1),[1]Indices!$A$2:$A$639,0)+700,FALSE))</f>
        <v>0</v>
      </c>
      <c r="DF604" s="6">
        <f>IF(ISBLANK($B408),,HLOOKUP($C604,[1]Indices!$2:$1193,MATCH(DATE(YEAR(DF$574),MONTH(DF$574)+$E408,1),[1]Indices!$A$2:$A$639,0)+700,FALSE))</f>
        <v>0</v>
      </c>
      <c r="DG604" s="6">
        <f>IF(ISBLANK($B408),,HLOOKUP($C604,[1]Indices!$2:$1193,MATCH(DATE(YEAR(DG$574),MONTH(DG$574)+$E408,1),[1]Indices!$A$2:$A$639,0)+700,FALSE))</f>
        <v>0</v>
      </c>
      <c r="DH604" s="6">
        <f>IF(ISBLANK($B408),,HLOOKUP($C604,[1]Indices!$2:$1193,MATCH(DATE(YEAR(DH$574),MONTH(DH$574)+$E408,1),[1]Indices!$A$2:$A$639,0)+700,FALSE))</f>
        <v>0</v>
      </c>
      <c r="DI604" s="6">
        <f>IF(ISBLANK($B408),,HLOOKUP($C604,[1]Indices!$2:$1193,MATCH(DATE(YEAR(DI$574),MONTH(DI$574)+$E408,1),[1]Indices!$A$2:$A$639,0)+700,FALSE))</f>
        <v>0</v>
      </c>
      <c r="DJ604" s="6">
        <f>IF(ISBLANK($B408),,HLOOKUP($C604,[1]Indices!$2:$1193,MATCH(DATE(YEAR(DJ$574),MONTH(DJ$574)+$E408,1),[1]Indices!$A$2:$A$639,0)+700,FALSE))</f>
        <v>0</v>
      </c>
      <c r="DK604" s="6">
        <f>IF(ISBLANK($B408),,HLOOKUP($C604,[1]Indices!$2:$1193,MATCH(DATE(YEAR(DK$574),MONTH(DK$574)+$E408,1),[1]Indices!$A$2:$A$639,0)+700,FALSE))</f>
        <v>0</v>
      </c>
      <c r="DL604" s="6">
        <f>IF(ISBLANK($B408),,HLOOKUP($C604,[1]Indices!$2:$1193,MATCH(DATE(YEAR(DL$574),MONTH(DL$574)+$E408,1),[1]Indices!$A$2:$A$639,0)+700,FALSE))</f>
        <v>0</v>
      </c>
      <c r="DM604" s="6">
        <f>IF(ISBLANK($B408),,HLOOKUP($C604,[1]Indices!$2:$1193,MATCH(DATE(YEAR(DM$574),MONTH(DM$574)+$E408,1),[1]Indices!$A$2:$A$639,0)+700,FALSE))</f>
        <v>0</v>
      </c>
      <c r="DN604" s="6">
        <f>IF(ISBLANK($B408),,HLOOKUP($C604,[1]Indices!$2:$1193,MATCH(DATE(YEAR(DN$574),MONTH(DN$574)+$E408,1),[1]Indices!$A$2:$A$639,0)+700,FALSE))</f>
        <v>0</v>
      </c>
      <c r="DO604" s="6">
        <f>IF(ISBLANK($B408),,HLOOKUP($C604,[1]Indices!$2:$1193,MATCH(DATE(YEAR(DO$574),MONTH(DO$574)+$E408,1),[1]Indices!$A$2:$A$639,0)+700,FALSE))</f>
        <v>0</v>
      </c>
      <c r="DP604" s="6">
        <f>IF(ISBLANK($B408),,HLOOKUP($C604,[1]Indices!$2:$1193,MATCH(DATE(YEAR(DP$574),MONTH(DP$574)+$E408,1),[1]Indices!$A$2:$A$639,0)+700,FALSE))</f>
        <v>0</v>
      </c>
      <c r="DQ604" s="6">
        <f>IF(ISBLANK($B408),,HLOOKUP($C604,[1]Indices!$2:$1193,MATCH(DATE(YEAR(DQ$574),MONTH(DQ$574)+$E408,1),[1]Indices!$A$2:$A$639,0)+700,FALSE))</f>
        <v>0</v>
      </c>
      <c r="DR604" s="6">
        <f>IF(ISBLANK($B408),,HLOOKUP($C604,[1]Indices!$2:$1193,MATCH(DATE(YEAR(DR$574),MONTH(DR$574)+$E408,1),[1]Indices!$A$2:$A$639,0)+700,FALSE))</f>
        <v>0</v>
      </c>
      <c r="DS604" s="6">
        <f>IF(ISBLANK($B408),,HLOOKUP($C604,[1]Indices!$2:$1193,MATCH(DATE(YEAR(DS$574),MONTH(DS$574)+$E408,1),[1]Indices!$A$2:$A$639,0)+700,FALSE))</f>
        <v>0</v>
      </c>
      <c r="DT604" s="6">
        <f>IF(ISBLANK($B408),,HLOOKUP($C604,[1]Indices!$2:$1193,MATCH(DATE(YEAR(DT$574),MONTH(DT$574)+$E408,1),[1]Indices!$A$2:$A$639,0)+700,FALSE))</f>
        <v>0</v>
      </c>
      <c r="DU604" s="6">
        <f>IF(ISBLANK($B408),,HLOOKUP($C604,[1]Indices!$2:$1193,MATCH(DATE(YEAR(DU$574),MONTH(DU$574)+$E408,1),[1]Indices!$A$2:$A$639,0)+700,FALSE))</f>
        <v>0</v>
      </c>
      <c r="DV604" s="6">
        <f>IF(ISBLANK($B408),,HLOOKUP($C604,[1]Indices!$2:$1193,MATCH(DATE(YEAR(DV$574),MONTH(DV$574)+$E408,1),[1]Indices!$A$2:$A$639,0)+700,FALSE))</f>
        <v>0</v>
      </c>
      <c r="DW604" s="6">
        <f>IF(ISBLANK($B408),,HLOOKUP($C604,[1]Indices!$2:$1193,MATCH(DATE(YEAR(DW$574),MONTH(DW$574)+$E408,1),[1]Indices!$A$2:$A$639,0)+700,FALSE))</f>
        <v>0</v>
      </c>
      <c r="DX604" s="6">
        <f>IF(ISBLANK($B408),,HLOOKUP($C604,[1]Indices!$2:$1193,MATCH(DATE(YEAR(DX$574),MONTH(DX$574)+$E408,1),[1]Indices!$A$2:$A$639,0)+700,FALSE))</f>
        <v>0</v>
      </c>
      <c r="DY604" s="6">
        <f>IF(ISBLANK($B408),,HLOOKUP($C604,[1]Indices!$2:$1193,MATCH(DATE(YEAR(DY$574),MONTH(DY$574)+$E408,1),[1]Indices!$A$2:$A$639,0)+700,FALSE))</f>
        <v>0</v>
      </c>
      <c r="DZ604" s="6">
        <f>IF(ISBLANK($B408),,HLOOKUP($C604,[1]Indices!$2:$1193,MATCH(DATE(YEAR(DZ$574),MONTH(DZ$574)+$E408,1),[1]Indices!$A$2:$A$639,0)+700,FALSE))</f>
        <v>0</v>
      </c>
      <c r="EA604" s="6">
        <f>IF(ISBLANK($B408),,HLOOKUP($C604,[1]Indices!$2:$1193,MATCH(DATE(YEAR(EA$574),MONTH(EA$574)+$E408,1),[1]Indices!$A$2:$A$639,0)+700,FALSE))</f>
        <v>0</v>
      </c>
      <c r="EB604" s="6">
        <f>IF(ISBLANK($B408),,HLOOKUP($C604,[1]Indices!$2:$1193,MATCH(DATE(YEAR(EB$574),MONTH(EB$574)+$E408,1),[1]Indices!$A$2:$A$639,0)+700,FALSE))</f>
        <v>0</v>
      </c>
      <c r="EC604" s="6">
        <f>IF(ISBLANK($B408),,HLOOKUP($C604,[1]Indices!$2:$1193,MATCH(DATE(YEAR(EC$574),MONTH(EC$574)+$E408,1),[1]Indices!$A$2:$A$639,0)+700,FALSE))</f>
        <v>0</v>
      </c>
      <c r="ED604" s="6">
        <f>IF(ISBLANK($B408),,HLOOKUP($C604,[1]Indices!$2:$1193,MATCH(DATE(YEAR(ED$574),MONTH(ED$574)+$E408,1),[1]Indices!$A$2:$A$639,0)+700,FALSE))</f>
        <v>0</v>
      </c>
      <c r="EE604" s="6">
        <f>IF(ISBLANK($B408),,HLOOKUP($C604,[1]Indices!$2:$1193,MATCH(DATE(YEAR(EE$574),MONTH(EE$574)+$E408,1),[1]Indices!$A$2:$A$639,0)+700,FALSE))</f>
        <v>0</v>
      </c>
      <c r="EF604" s="6">
        <f>IF(ISBLANK($B408),,HLOOKUP($C604,[1]Indices!$2:$1193,MATCH(DATE(YEAR(EF$574),MONTH(EF$574)+$E408,1),[1]Indices!$A$2:$A$639,0)+700,FALSE))</f>
        <v>0</v>
      </c>
      <c r="EG604" s="6">
        <f>IF(ISBLANK($B408),,HLOOKUP($C604,[1]Indices!$2:$1193,MATCH(DATE(YEAR(EG$574),MONTH(EG$574)+$E408,1),[1]Indices!$A$2:$A$639,0)+700,FALSE))</f>
        <v>0</v>
      </c>
      <c r="EH604" s="6">
        <f>IF(ISBLANK($B408),,HLOOKUP($C604,[1]Indices!$2:$1193,MATCH(DATE(YEAR(EH$574),MONTH(EH$574)+$E408,1),[1]Indices!$A$2:$A$639,0)+700,FALSE))</f>
        <v>0</v>
      </c>
      <c r="EI604" s="6">
        <f>IF(ISBLANK($B408),,HLOOKUP($C604,[1]Indices!$2:$1193,MATCH(DATE(YEAR(EI$574),MONTH(EI$574)+$E408,1),[1]Indices!$A$2:$A$639,0)+700,FALSE))</f>
        <v>0</v>
      </c>
      <c r="EJ604" s="6">
        <f>IF(ISBLANK($B408),,HLOOKUP($C604,[1]Indices!$2:$1193,MATCH(DATE(YEAR(EJ$574),MONTH(EJ$574)+$E408,1),[1]Indices!$A$2:$A$639,0)+700,FALSE))</f>
        <v>0</v>
      </c>
      <c r="EK604" s="6">
        <f>IF(ISBLANK($B408),,HLOOKUP($C604,[1]Indices!$2:$1193,MATCH(DATE(YEAR(EK$574),MONTH(EK$574)+$E408,1),[1]Indices!$A$2:$A$639,0)+700,FALSE))</f>
        <v>0</v>
      </c>
      <c r="EL604" s="6">
        <f>IF(ISBLANK($B408),,HLOOKUP($C604,[1]Indices!$2:$1193,MATCH(DATE(YEAR(EL$574),MONTH(EL$574)+$E408,1),[1]Indices!$A$2:$A$639,0)+700,FALSE))</f>
        <v>0</v>
      </c>
      <c r="EM604" s="6">
        <f>IF(ISBLANK($B408),,HLOOKUP($C604,[1]Indices!$2:$1193,MATCH(DATE(YEAR(EM$574),MONTH(EM$574)+$E408,1),[1]Indices!$A$2:$A$639,0)+700,FALSE))</f>
        <v>0</v>
      </c>
      <c r="EN604" s="6">
        <f>IF(ISBLANK($B408),,HLOOKUP($C604,[1]Indices!$2:$1193,MATCH(DATE(YEAR(EN$574),MONTH(EN$574)+$E408,1),[1]Indices!$A$2:$A$639,0)+700,FALSE))</f>
        <v>0</v>
      </c>
      <c r="EO604" s="6">
        <f>IF(ISBLANK($B408),,HLOOKUP($C604,[1]Indices!$2:$1193,MATCH(DATE(YEAR(EO$574),MONTH(EO$574)+$E408,1),[1]Indices!$A$2:$A$639,0)+700,FALSE))</f>
        <v>0</v>
      </c>
      <c r="EP604" s="6">
        <f>IF(ISBLANK($B408),,HLOOKUP($C604,[1]Indices!$2:$1193,MATCH(DATE(YEAR(EP$574),MONTH(EP$574)+$E408,1),[1]Indices!$A$2:$A$639,0)+700,FALSE))</f>
        <v>0</v>
      </c>
      <c r="EQ604" s="6">
        <f>IF(ISBLANK($B408),,HLOOKUP($C604,[1]Indices!$2:$1193,MATCH(DATE(YEAR(EQ$574),MONTH(EQ$574)+$E408,1),[1]Indices!$A$2:$A$639,0)+700,FALSE))</f>
        <v>0</v>
      </c>
      <c r="ER604" s="6">
        <f>IF(ISBLANK($B408),,HLOOKUP($C604,[1]Indices!$2:$1193,MATCH(DATE(YEAR(ER$574),MONTH(ER$574)+$E408,1),[1]Indices!$A$2:$A$639,0)+700,FALSE))</f>
        <v>0</v>
      </c>
      <c r="ES604" s="6">
        <f>IF(ISBLANK($B408),,HLOOKUP($C604,[1]Indices!$2:$1193,MATCH(DATE(YEAR(ES$574),MONTH(ES$574)+$E408,1),[1]Indices!$A$2:$A$639,0)+700,FALSE))</f>
        <v>0</v>
      </c>
      <c r="ET604" s="6">
        <f>IF(ISBLANK($B408),,HLOOKUP($C604,[1]Indices!$2:$1193,MATCH(DATE(YEAR(ET$574),MONTH(ET$574)+$E408,1),[1]Indices!$A$2:$A$639,0)+700,FALSE))</f>
        <v>0</v>
      </c>
      <c r="EU604" s="6">
        <f>IF(ISBLANK($B408),,HLOOKUP($C604,[1]Indices!$2:$1193,MATCH(DATE(YEAR(EU$574),MONTH(EU$574)+$E408,1),[1]Indices!$A$2:$A$639,0)+700,FALSE))</f>
        <v>0</v>
      </c>
      <c r="EV604" s="6">
        <f>IF(ISBLANK($B408),,HLOOKUP($C604,[1]Indices!$2:$1193,MATCH(DATE(YEAR(EV$574),MONTH(EV$574)+$E408,1),[1]Indices!$A$2:$A$639,0)+700,FALSE))</f>
        <v>0</v>
      </c>
      <c r="EW604" s="6">
        <f>IF(ISBLANK($B408),,HLOOKUP($C604,[1]Indices!$2:$1193,MATCH(DATE(YEAR(EW$574),MONTH(EW$574)+$E408,1),[1]Indices!$A$2:$A$639,0)+700,FALSE))</f>
        <v>0</v>
      </c>
      <c r="EX604" s="6">
        <f>IF(ISBLANK($B408),,HLOOKUP($C604,[1]Indices!$2:$1193,MATCH(DATE(YEAR(EX$574),MONTH(EX$574)+$E408,1),[1]Indices!$A$2:$A$639,0)+700,FALSE))</f>
        <v>0</v>
      </c>
      <c r="EY604" s="6">
        <f>IF(ISBLANK($B408),,HLOOKUP($C604,[1]Indices!$2:$1193,MATCH(DATE(YEAR(EY$574),MONTH(EY$574)+$E408,1),[1]Indices!$A$2:$A$639,0)+700,FALSE))</f>
        <v>0</v>
      </c>
      <c r="EZ604" s="6">
        <f>IF(ISBLANK($B408),,HLOOKUP($C604,[1]Indices!$2:$1193,MATCH(DATE(YEAR(EZ$574),MONTH(EZ$574)+$E408,1),[1]Indices!$A$2:$A$639,0)+700,FALSE))</f>
        <v>0</v>
      </c>
      <c r="FA604" s="6">
        <f>IF(ISBLANK($B408),,HLOOKUP($C604,[1]Indices!$2:$1193,MATCH(DATE(YEAR(FA$574),MONTH(FA$574)+$E408,1),[1]Indices!$A$2:$A$639,0)+700,FALSE))</f>
        <v>0</v>
      </c>
      <c r="FB604" s="6">
        <f>IF(ISBLANK($B408),,HLOOKUP($C604,[1]Indices!$2:$1193,MATCH(DATE(YEAR(FB$574),MONTH(FB$574)+$E408,1),[1]Indices!$A$2:$A$639,0)+700,FALSE))</f>
        <v>0</v>
      </c>
      <c r="FC604" s="6">
        <f>IF(ISBLANK($B408),,HLOOKUP($C604,[1]Indices!$2:$1193,MATCH(DATE(YEAR(FC$574),MONTH(FC$574)+$E408,1),[1]Indices!$A$2:$A$639,0)+700,FALSE))</f>
        <v>0</v>
      </c>
      <c r="FD604" s="6">
        <f>IF(ISBLANK($B408),,HLOOKUP($C604,[1]Indices!$2:$1193,MATCH(DATE(YEAR(FD$574),MONTH(FD$574)+$E408,1),[1]Indices!$A$2:$A$639,0)+700,FALSE))</f>
        <v>0</v>
      </c>
      <c r="FE604" s="6">
        <f>IF(ISBLANK($B408),,HLOOKUP($C604,[1]Indices!$2:$1193,MATCH(DATE(YEAR(FE$574),MONTH(FE$574)+$E408,1),[1]Indices!$A$2:$A$639,0)+700,FALSE))</f>
        <v>0</v>
      </c>
      <c r="FF604" s="6">
        <f>IF(ISBLANK($B408),,HLOOKUP($C604,[1]Indices!$2:$1193,MATCH(DATE(YEAR(FF$574),MONTH(FF$574)+$E408,1),[1]Indices!$A$2:$A$639,0)+700,FALSE))</f>
        <v>0</v>
      </c>
      <c r="FG604" s="6">
        <f>IF(ISBLANK($B408),,HLOOKUP($C604,[1]Indices!$2:$1193,MATCH(DATE(YEAR(FG$574),MONTH(FG$574)+$E408,1),[1]Indices!$A$2:$A$639,0)+700,FALSE))</f>
        <v>0</v>
      </c>
      <c r="FH604" s="6">
        <f>IF(ISBLANK($B408),,HLOOKUP($C604,[1]Indices!$2:$1193,MATCH(DATE(YEAR(FH$574),MONTH(FH$574)+$E408,1),[1]Indices!$A$2:$A$639,0)+700,FALSE))</f>
        <v>0</v>
      </c>
      <c r="FI604" s="6">
        <f>IF(ISBLANK($B408),,HLOOKUP($C604,[1]Indices!$2:$1193,MATCH(DATE(YEAR(FI$574),MONTH(FI$574)+$E408,1),[1]Indices!$A$2:$A$639,0)+700,FALSE))</f>
        <v>0</v>
      </c>
      <c r="FJ604" s="6">
        <f>IF(ISBLANK($B408),,HLOOKUP($C604,[1]Indices!$2:$1193,MATCH(DATE(YEAR(FJ$574),MONTH(FJ$574)+$E408,1),[1]Indices!$A$2:$A$639,0)+700,FALSE))</f>
        <v>0</v>
      </c>
      <c r="FK604" s="6">
        <f>IF(ISBLANK($B408),,HLOOKUP($C604,[1]Indices!$2:$1193,MATCH(DATE(YEAR(FK$574),MONTH(FK$574)+$E408,1),[1]Indices!$A$2:$A$639,0)+700,FALSE))</f>
        <v>0</v>
      </c>
      <c r="FL604" s="6">
        <f>IF(ISBLANK($B408),,HLOOKUP($C604,[1]Indices!$2:$1193,MATCH(DATE(YEAR(FL$574),MONTH(FL$574)+$E408,1),[1]Indices!$A$2:$A$639,0)+700,FALSE))</f>
        <v>0</v>
      </c>
      <c r="FM604" s="6">
        <f>IF(ISBLANK($B408),,HLOOKUP($C604,[1]Indices!$2:$1193,MATCH(DATE(YEAR(FM$574),MONTH(FM$574)+$E408,1),[1]Indices!$A$2:$A$639,0)+700,FALSE))</f>
        <v>0</v>
      </c>
      <c r="FN604" s="6">
        <f>IF(ISBLANK($B408),,HLOOKUP($C604,[1]Indices!$2:$1193,MATCH(DATE(YEAR(FN$574),MONTH(FN$574)+$E408,1),[1]Indices!$A$2:$A$639,0)+700,FALSE))</f>
        <v>0</v>
      </c>
      <c r="FO604" s="6">
        <f>IF(ISBLANK($B408),,HLOOKUP($C604,[1]Indices!$2:$1193,MATCH(DATE(YEAR(FO$574),MONTH(FO$574)+$E408,1),[1]Indices!$A$2:$A$639,0)+700,FALSE))</f>
        <v>0</v>
      </c>
      <c r="FP604" s="6">
        <f>IF(ISBLANK($B408),,HLOOKUP($C604,[1]Indices!$2:$1193,MATCH(DATE(YEAR(FP$574),MONTH(FP$574)+$E408,1),[1]Indices!$A$2:$A$639,0)+700,FALSE))</f>
        <v>0</v>
      </c>
      <c r="FQ604" s="6">
        <f>IF(ISBLANK($B408),,HLOOKUP($C604,[1]Indices!$2:$1193,MATCH(DATE(YEAR(FQ$574),MONTH(FQ$574)+$E408,1),[1]Indices!$A$2:$A$639,0)+700,FALSE))</f>
        <v>0</v>
      </c>
      <c r="FR604" s="6">
        <f>IF(ISBLANK($B408),,HLOOKUP($C604,[1]Indices!$2:$1193,MATCH(DATE(YEAR(FR$574),MONTH(FR$574)+$E408,1),[1]Indices!$A$2:$A$639,0)+700,FALSE))</f>
        <v>0</v>
      </c>
      <c r="FS604" s="6">
        <f>IF(ISBLANK($B408),,HLOOKUP($C604,[1]Indices!$2:$1193,MATCH(DATE(YEAR(FS$574),MONTH(FS$574)+$E408,1),[1]Indices!$A$2:$A$639,0)+700,FALSE))</f>
        <v>0</v>
      </c>
      <c r="FT604" s="6">
        <f>IF(ISBLANK($B408),,HLOOKUP($C604,[1]Indices!$2:$1193,MATCH(DATE(YEAR(FT$574),MONTH(FT$574)+$E408,1),[1]Indices!$A$2:$A$639,0)+700,FALSE))</f>
        <v>0</v>
      </c>
      <c r="FU604" s="6">
        <f>IF(ISBLANK($B408),,HLOOKUP($C604,[1]Indices!$2:$1193,MATCH(DATE(YEAR(FU$574),MONTH(FU$574)+$E408,1),[1]Indices!$A$2:$A$639,0)+700,FALSE))</f>
        <v>0</v>
      </c>
      <c r="FV604" s="6">
        <f>IF(ISBLANK($B408),,HLOOKUP($C604,[1]Indices!$2:$1193,MATCH(DATE(YEAR(FV$574),MONTH(FV$574)+$E408,1),[1]Indices!$A$2:$A$639,0)+700,FALSE))</f>
        <v>0</v>
      </c>
      <c r="FW604" s="6">
        <f>IF(ISBLANK($B408),,HLOOKUP($C604,[1]Indices!$2:$1193,MATCH(DATE(YEAR(FW$574),MONTH(FW$574)+$E408,1),[1]Indices!$A$2:$A$639,0)+700,FALSE))</f>
        <v>0</v>
      </c>
      <c r="FX604" s="6">
        <f>IF(ISBLANK($B408),,HLOOKUP($C604,[1]Indices!$2:$1193,MATCH(DATE(YEAR(FX$574),MONTH(FX$574)+$E408,1),[1]Indices!$A$2:$A$639,0)+700,FALSE))</f>
        <v>0</v>
      </c>
      <c r="FY604" s="6">
        <f>IF(ISBLANK($B408),,HLOOKUP($C604,[1]Indices!$2:$1193,MATCH(DATE(YEAR(FY$574),MONTH(FY$574)+$E408,1),[1]Indices!$A$2:$A$639,0)+700,FALSE))</f>
        <v>0</v>
      </c>
      <c r="FZ604" s="6">
        <f>IF(ISBLANK($B408),,HLOOKUP($C604,[1]Indices!$2:$1193,MATCH(DATE(YEAR(FZ$574),MONTH(FZ$574)+$E408,1),[1]Indices!$A$2:$A$639,0)+700,FALSE))</f>
        <v>0</v>
      </c>
      <c r="GA604" s="6">
        <f>IF(ISBLANK($B408),,HLOOKUP($C604,[1]Indices!$2:$1193,MATCH(DATE(YEAR(GA$574),MONTH(GA$574)+$E408,1),[1]Indices!$A$2:$A$639,0)+700,FALSE))</f>
        <v>0</v>
      </c>
      <c r="GB604" s="6">
        <f>IF(ISBLANK($B408),,HLOOKUP($C604,[1]Indices!$2:$1193,MATCH(DATE(YEAR(GB$574),MONTH(GB$574)+$E408,1),[1]Indices!$A$2:$A$639,0)+700,FALSE))</f>
        <v>0</v>
      </c>
      <c r="GC604" s="6">
        <f>IF(ISBLANK($B408),,HLOOKUP($C604,[1]Indices!$2:$1193,MATCH(DATE(YEAR(GC$574),MONTH(GC$574)+$E408,1),[1]Indices!$A$2:$A$639,0)+700,FALSE))</f>
        <v>0</v>
      </c>
      <c r="GD604" s="6">
        <f>IF(ISBLANK($B408),,HLOOKUP($C604,[1]Indices!$2:$1193,MATCH(DATE(YEAR(GD$574),MONTH(GD$574)+$E408,1),[1]Indices!$A$2:$A$639,0)+700,FALSE))</f>
        <v>0</v>
      </c>
      <c r="GE604" s="6">
        <f>IF(ISBLANK($B408),,HLOOKUP($C604,[1]Indices!$2:$1193,MATCH(DATE(YEAR(GE$574),MONTH(GE$574)+$E408,1),[1]Indices!$A$2:$A$639,0)+700,FALSE))</f>
        <v>0</v>
      </c>
      <c r="GF604" s="6">
        <f>IF(ISBLANK($B408),,HLOOKUP($C604,[1]Indices!$2:$1193,MATCH(DATE(YEAR(GF$574),MONTH(GF$574)+$E408,1),[1]Indices!$A$2:$A$639,0)+700,FALSE))</f>
        <v>0</v>
      </c>
      <c r="GG604" s="6">
        <f>IF(ISBLANK($B408),,HLOOKUP($C604,[1]Indices!$2:$1193,MATCH(DATE(YEAR(GG$574),MONTH(GG$574)+$E408,1),[1]Indices!$A$2:$A$639,0)+700,FALSE))</f>
        <v>0</v>
      </c>
      <c r="GH604" s="6">
        <f>IF(ISBLANK($B408),,HLOOKUP($C604,[1]Indices!$2:$1193,MATCH(DATE(YEAR(GH$574),MONTH(GH$574)+$E408,1),[1]Indices!$A$2:$A$639,0)+700,FALSE))</f>
        <v>0</v>
      </c>
      <c r="GI604" s="6">
        <f>IF(ISBLANK($B408),,HLOOKUP($C604,[1]Indices!$2:$1193,MATCH(DATE(YEAR(GI$574),MONTH(GI$574)+$E408,1),[1]Indices!$A$2:$A$639,0)+700,FALSE))</f>
        <v>0</v>
      </c>
      <c r="GJ604" s="6">
        <f>IF(ISBLANK($B408),,HLOOKUP($C604,[1]Indices!$2:$1193,MATCH(DATE(YEAR(GJ$574),MONTH(GJ$574)+$E408,1),[1]Indices!$A$2:$A$639,0)+700,FALSE))</f>
        <v>0</v>
      </c>
      <c r="GK604" s="6">
        <f>IF(ISBLANK($B408),,HLOOKUP($C604,[1]Indices!$2:$1193,MATCH(DATE(YEAR(GK$574),MONTH(GK$574)+$E408,1),[1]Indices!$A$2:$A$639,0)+700,FALSE))</f>
        <v>0</v>
      </c>
      <c r="GL604" s="6">
        <f>IF(ISBLANK($B408),,HLOOKUP($C604,[1]Indices!$2:$1193,MATCH(DATE(YEAR(GL$574),MONTH(GL$574)+$E408,1),[1]Indices!$A$2:$A$639,0)+700,FALSE))</f>
        <v>0</v>
      </c>
      <c r="GM604" s="6">
        <f>IF(ISBLANK($B408),,HLOOKUP($C604,[1]Indices!$2:$1193,MATCH(DATE(YEAR(GM$574),MONTH(GM$574)+$E408,1),[1]Indices!$A$2:$A$639,0)+700,FALSE))</f>
        <v>0</v>
      </c>
      <c r="GN604" s="6">
        <f>IF(ISBLANK($B408),,HLOOKUP($C604,[1]Indices!$2:$1193,MATCH(DATE(YEAR(GN$574),MONTH(GN$574)+$E408,1),[1]Indices!$A$2:$A$639,0)+700,FALSE))</f>
        <v>0</v>
      </c>
      <c r="GO604" s="6">
        <f>IF(ISBLANK($B408),,HLOOKUP($C604,[1]Indices!$2:$1193,MATCH(DATE(YEAR(GO$574),MONTH(GO$574)+$E408,1),[1]Indices!$A$2:$A$639,0)+700,FALSE))</f>
        <v>0</v>
      </c>
      <c r="GP604" s="6">
        <f>IF(ISBLANK($B408),,HLOOKUP($C604,[1]Indices!$2:$1193,MATCH(DATE(YEAR(GP$574),MONTH(GP$574)+$E408,1),[1]Indices!$A$2:$A$639,0)+700,FALSE))</f>
        <v>0</v>
      </c>
      <c r="GQ604" s="6">
        <f>IF(ISBLANK($B408),,HLOOKUP($C604,[1]Indices!$2:$1193,MATCH(DATE(YEAR(GQ$574),MONTH(GQ$574)+$E408,1),[1]Indices!$A$2:$A$639,0)+700,FALSE))</f>
        <v>0</v>
      </c>
      <c r="GR604" s="6">
        <f>IF(ISBLANK($B408),,HLOOKUP($C604,[1]Indices!$2:$1193,MATCH(DATE(YEAR(GR$574),MONTH(GR$574)+$E408,1),[1]Indices!$A$2:$A$639,0)+700,FALSE))</f>
        <v>0</v>
      </c>
      <c r="GS604" s="6">
        <f>IF(ISBLANK($B408),,HLOOKUP($C604,[1]Indices!$2:$1193,MATCH(DATE(YEAR(GS$574),MONTH(GS$574)+$E408,1),[1]Indices!$A$2:$A$639,0)+700,FALSE))</f>
        <v>0</v>
      </c>
      <c r="GT604" s="6">
        <f>IF(ISBLANK($B408),,HLOOKUP($C604,[1]Indices!$2:$1193,MATCH(DATE(YEAR(GT$574),MONTH(GT$574)+$E408,1),[1]Indices!$A$2:$A$639,0)+700,FALSE))</f>
        <v>0</v>
      </c>
      <c r="GU604" s="6">
        <f>IF(ISBLANK($B408),,HLOOKUP($C604,[1]Indices!$2:$1193,MATCH(DATE(YEAR(GU$574),MONTH(GU$574)+$E408,1),[1]Indices!$A$2:$A$639,0)+700,FALSE))</f>
        <v>0</v>
      </c>
      <c r="GV604" s="6">
        <f>IF(ISBLANK($B408),,HLOOKUP($C604,[1]Indices!$2:$1193,MATCH(DATE(YEAR(GV$574),MONTH(GV$574)+$E408,1),[1]Indices!$A$2:$A$639,0)+700,FALSE))</f>
        <v>0</v>
      </c>
      <c r="GW604" s="6">
        <f>IF(ISBLANK($B408),,HLOOKUP($C604,[1]Indices!$2:$1193,MATCH(DATE(YEAR(GW$574),MONTH(GW$574)+$E408,1),[1]Indices!$A$2:$A$639,0)+700,FALSE))</f>
        <v>0</v>
      </c>
      <c r="GX604" s="6">
        <f>IF(ISBLANK($B408),,HLOOKUP($C604,[1]Indices!$2:$1193,MATCH(DATE(YEAR(GX$574),MONTH(GX$574)+$E408,1),[1]Indices!$A$2:$A$639,0)+700,FALSE))</f>
        <v>0</v>
      </c>
      <c r="GY604" s="6">
        <f>IF(ISBLANK($B408),,HLOOKUP($C604,[1]Indices!$2:$1193,MATCH(DATE(YEAR(GY$574),MONTH(GY$574)+$E408,1),[1]Indices!$A$2:$A$639,0)+700,FALSE))</f>
        <v>0</v>
      </c>
      <c r="GZ604" s="6">
        <f>IF(ISBLANK($B408),,HLOOKUP($C604,[1]Indices!$2:$1193,MATCH(DATE(YEAR(GZ$574),MONTH(GZ$574)+$E408,1),[1]Indices!$A$2:$A$639,0)+700,FALSE))</f>
        <v>0</v>
      </c>
      <c r="HA604" s="6">
        <f>IF(ISBLANK($B408),,HLOOKUP($C604,[1]Indices!$2:$1193,MATCH(DATE(YEAR(HA$574),MONTH(HA$574)+$E408,1),[1]Indices!$A$2:$A$639,0)+700,FALSE))</f>
        <v>0</v>
      </c>
      <c r="HB604" s="6">
        <f>IF(ISBLANK($B408),,HLOOKUP($C604,[1]Indices!$2:$1193,MATCH(DATE(YEAR(HB$574),MONTH(HB$574)+$E408,1),[1]Indices!$A$2:$A$639,0)+700,FALSE))</f>
        <v>0</v>
      </c>
      <c r="HC604" s="6">
        <f>IF(ISBLANK($B408),,HLOOKUP($C604,[1]Indices!$2:$1193,MATCH(DATE(YEAR(HC$574),MONTH(HC$574)+$E408,1),[1]Indices!$A$2:$A$639,0)+700,FALSE))</f>
        <v>0</v>
      </c>
      <c r="HD604" s="6">
        <f>IF(ISBLANK($B408),,HLOOKUP($C604,[1]Indices!$2:$1193,MATCH(DATE(YEAR(HD$574),MONTH(HD$574)+$E408,1),[1]Indices!$A$2:$A$639,0)+700,FALSE))</f>
        <v>0</v>
      </c>
      <c r="HE604" s="6">
        <f>IF(ISBLANK($B408),,HLOOKUP($C604,[1]Indices!$2:$1193,MATCH(DATE(YEAR(HE$574),MONTH(HE$574)+$E408,1),[1]Indices!$A$2:$A$639,0)+700,FALSE))</f>
        <v>0</v>
      </c>
      <c r="HF604" s="6">
        <f>IF(ISBLANK($B408),,HLOOKUP($C604,[1]Indices!$2:$1193,MATCH(DATE(YEAR(HF$574),MONTH(HF$574)+$E408,1),[1]Indices!$A$2:$A$639,0)+700,FALSE))</f>
        <v>0</v>
      </c>
      <c r="HG604" s="6">
        <f>IF(ISBLANK($B408),,HLOOKUP($C604,[1]Indices!$2:$1193,MATCH(DATE(YEAR(HG$574),MONTH(HG$574)+$E408,1),[1]Indices!$A$2:$A$639,0)+700,FALSE))</f>
        <v>0</v>
      </c>
      <c r="HH604" s="6">
        <f>IF(ISBLANK($B408),,HLOOKUP($C604,[1]Indices!$2:$1193,MATCH(DATE(YEAR(HH$574),MONTH(HH$574)+$E408,1),[1]Indices!$A$2:$A$639,0)+700,FALSE))</f>
        <v>0</v>
      </c>
      <c r="HI604" s="6">
        <f>IF(ISBLANK($B408),,HLOOKUP($C604,[1]Indices!$2:$1193,MATCH(DATE(YEAR(HI$574),MONTH(HI$574)+$E408,1),[1]Indices!$A$2:$A$639,0)+700,FALSE))</f>
        <v>0</v>
      </c>
      <c r="HJ604" s="6">
        <f>IF(ISBLANK($B408),,HLOOKUP($C604,[1]Indices!$2:$1193,MATCH(DATE(YEAR(HJ$574),MONTH(HJ$574)+$E408,1),[1]Indices!$A$2:$A$639,0)+700,FALSE))</f>
        <v>0</v>
      </c>
      <c r="HK604" s="6">
        <f>IF(ISBLANK($B408),,HLOOKUP($C604,[1]Indices!$2:$1193,MATCH(DATE(YEAR(HK$574),MONTH(HK$574)+$E408,1),[1]Indices!$A$2:$A$639,0)+700,FALSE))</f>
        <v>0</v>
      </c>
      <c r="HL604" s="6">
        <f>IF(ISBLANK($B408),,HLOOKUP($C604,[1]Indices!$2:$1193,MATCH(DATE(YEAR(HL$574),MONTH(HL$574)+$E408,1),[1]Indices!$A$2:$A$639,0)+700,FALSE))</f>
        <v>0</v>
      </c>
      <c r="HM604" s="6">
        <f>IF(ISBLANK($B408),,HLOOKUP($C604,[1]Indices!$2:$1193,MATCH(DATE(YEAR(HM$574),MONTH(HM$574)+$E408,1),[1]Indices!$A$2:$A$639,0)+700,FALSE))</f>
        <v>0</v>
      </c>
      <c r="HN604" s="6">
        <f>IF(ISBLANK($B408),,HLOOKUP($C604,[1]Indices!$2:$1193,MATCH(DATE(YEAR(HN$574),MONTH(HN$574)+$E408,1),[1]Indices!$A$2:$A$639,0)+700,FALSE))</f>
        <v>0</v>
      </c>
      <c r="HO604" s="6">
        <f>IF(ISBLANK($B408),,HLOOKUP($C604,[1]Indices!$2:$1193,MATCH(DATE(YEAR(HO$574),MONTH(HO$574)+$E408,1),[1]Indices!$A$2:$A$639,0)+700,FALSE))</f>
        <v>0</v>
      </c>
      <c r="HP604" s="6">
        <f>IF(ISBLANK($B408),,HLOOKUP($C604,[1]Indices!$2:$1193,MATCH(DATE(YEAR(HP$574),MONTH(HP$574)+$E408,1),[1]Indices!$A$2:$A$639,0)+700,FALSE))</f>
        <v>0</v>
      </c>
      <c r="HQ604" s="6">
        <f>IF(ISBLANK($B408),,HLOOKUP($C604,[1]Indices!$2:$1193,MATCH(DATE(YEAR(HQ$574),MONTH(HQ$574)+$E408,1),[1]Indices!$A$2:$A$639,0)+700,FALSE))</f>
        <v>0</v>
      </c>
      <c r="HR604" s="6">
        <f>IF(ISBLANK($B408),,HLOOKUP($C604,[1]Indices!$2:$1193,MATCH(DATE(YEAR(HR$574),MONTH(HR$574)+$E408,1),[1]Indices!$A$2:$A$639,0)+700,FALSE))</f>
        <v>0</v>
      </c>
      <c r="HS604" s="6">
        <f>IF(ISBLANK($B408),,HLOOKUP($C604,[1]Indices!$2:$1193,MATCH(DATE(YEAR(HS$574),MONTH(HS$574)+$E408,1),[1]Indices!$A$2:$A$639,0)+700,FALSE))</f>
        <v>0</v>
      </c>
      <c r="HT604" s="6">
        <f>IF(ISBLANK($B408),,HLOOKUP($C604,[1]Indices!$2:$1193,MATCH(DATE(YEAR(HT$574),MONTH(HT$574)+$E408,1),[1]Indices!$A$2:$A$639,0)+700,FALSE))</f>
        <v>0</v>
      </c>
      <c r="HU604" s="6">
        <f>IF(ISBLANK($B408),,HLOOKUP($C604,[1]Indices!$2:$1193,MATCH(DATE(YEAR(HU$574),MONTH(HU$574)+$E408,1),[1]Indices!$A$2:$A$639,0)+700,FALSE))</f>
        <v>0</v>
      </c>
      <c r="HV604" s="6">
        <f>IF(ISBLANK($B408),,HLOOKUP($C604,[1]Indices!$2:$1193,MATCH(DATE(YEAR(HV$574),MONTH(HV$574)+$E408,1),[1]Indices!$A$2:$A$639,0)+700,FALSE))</f>
        <v>0</v>
      </c>
      <c r="HW604" s="6">
        <f>IF(ISBLANK($B408),,HLOOKUP($C604,[1]Indices!$2:$1193,MATCH(DATE(YEAR(HW$574),MONTH(HW$574)+$E408,1),[1]Indices!$A$2:$A$639,0)+700,FALSE))</f>
        <v>0</v>
      </c>
      <c r="HX604" s="6">
        <f>IF(ISBLANK($B408),,HLOOKUP($C604,[1]Indices!$2:$1193,MATCH(DATE(YEAR(HX$574),MONTH(HX$574)+$E408,1),[1]Indices!$A$2:$A$639,0)+700,FALSE))</f>
        <v>0</v>
      </c>
      <c r="HY604" s="6">
        <f>IF(ISBLANK($B408),,HLOOKUP($C604,[1]Indices!$2:$1193,MATCH(DATE(YEAR(HY$574),MONTH(HY$574)+$E408,1),[1]Indices!$A$2:$A$639,0)+700,FALSE))</f>
        <v>0</v>
      </c>
      <c r="HZ604" s="6">
        <f>IF(ISBLANK($B408),,HLOOKUP($C604,[1]Indices!$2:$1193,MATCH(DATE(YEAR(HZ$574),MONTH(HZ$574)+$E408,1),[1]Indices!$A$2:$A$639,0)+700,FALSE))</f>
        <v>0</v>
      </c>
      <c r="IA604" s="6">
        <f>IF(ISBLANK($B408),,HLOOKUP($C604,[1]Indices!$2:$1193,MATCH(DATE(YEAR(IA$574),MONTH(IA$574)+$E408,1),[1]Indices!$A$2:$A$639,0)+700,FALSE))</f>
        <v>0</v>
      </c>
      <c r="IB604" s="6">
        <f>IF(ISBLANK($B408),,HLOOKUP($C604,[1]Indices!$2:$1193,MATCH(DATE(YEAR(IB$574),MONTH(IB$574)+$E408,1),[1]Indices!$A$2:$A$639,0)+700,FALSE))</f>
        <v>0</v>
      </c>
      <c r="IC604" s="6">
        <f>IF(ISBLANK($B408),,HLOOKUP($C604,[1]Indices!$2:$1193,MATCH(DATE(YEAR(IC$574),MONTH(IC$574)+$E408,1),[1]Indices!$A$2:$A$639,0)+700,FALSE))</f>
        <v>0</v>
      </c>
      <c r="ID604" s="6">
        <f>IF(ISBLANK($B408),,HLOOKUP($C604,[1]Indices!$2:$1193,MATCH(DATE(YEAR(ID$574),MONTH(ID$574)+$E408,1),[1]Indices!$A$2:$A$639,0)+700,FALSE))</f>
        <v>0</v>
      </c>
      <c r="IE604" s="6">
        <f>IF(ISBLANK($B408),,HLOOKUP($C604,[1]Indices!$2:$1193,MATCH(DATE(YEAR(IE$574),MONTH(IE$574)+$E408,1),[1]Indices!$A$2:$A$639,0)+700,FALSE))</f>
        <v>0</v>
      </c>
      <c r="IF604" s="6">
        <f>IF(ISBLANK($B408),,HLOOKUP($C604,[1]Indices!$2:$1193,MATCH(DATE(YEAR(IF$574),MONTH(IF$574)+$E408,1),[1]Indices!$A$2:$A$639,0)+700,FALSE))</f>
        <v>0</v>
      </c>
      <c r="IG604" s="6">
        <f>IF(ISBLANK($B408),,HLOOKUP($C604,[1]Indices!$2:$1193,MATCH(DATE(YEAR(IG$574),MONTH(IG$574)+$E408,1),[1]Indices!$A$2:$A$639,0)+700,FALSE))</f>
        <v>0</v>
      </c>
      <c r="IH604" s="6">
        <f>IF(ISBLANK($B408),,HLOOKUP($C604,[1]Indices!$2:$1193,MATCH(DATE(YEAR(IH$574),MONTH(IH$574)+$E408,1),[1]Indices!$A$2:$A$639,0)+700,FALSE))</f>
        <v>0</v>
      </c>
      <c r="II604" s="6">
        <f>IF(ISBLANK($B408),,HLOOKUP($C604,[1]Indices!$2:$1193,MATCH(DATE(YEAR(II$574),MONTH(II$574)+$E408,1),[1]Indices!$A$2:$A$639,0)+700,FALSE))</f>
        <v>0</v>
      </c>
      <c r="IJ604" s="6">
        <f>IF(ISBLANK($B408),,HLOOKUP($C604,[1]Indices!$2:$1193,MATCH(DATE(YEAR(IJ$574),MONTH(IJ$574)+$E408,1),[1]Indices!$A$2:$A$639,0)+700,FALSE))</f>
        <v>0</v>
      </c>
    </row>
    <row r="605" spans="1:244" ht="12" hidden="1" customHeight="1" x14ac:dyDescent="0.25">
      <c r="C605" s="7">
        <f>C409</f>
        <v>0</v>
      </c>
      <c r="D605" s="6">
        <f>IF(ISBLANK($B409),,HLOOKUP($C605,[1]Indices!$2:$1193,MATCH(D$574,[1]Indices!$A$2:$A$639,0)+700,FALSE))</f>
        <v>0</v>
      </c>
      <c r="E605" s="6">
        <f>IF(ISBLANK($B409),,HLOOKUP($C605,[1]Indices!$2:$1193,MATCH(E$574,[1]Indices!$A$2:$A$639,0)+700,FALSE))</f>
        <v>0</v>
      </c>
      <c r="F605" s="6">
        <f>IF(ISBLANK($B409),,HLOOKUP($C605,[1]Indices!$2:$1193,MATCH(F$574,[1]Indices!$A$2:$A$639,0)+700,FALSE))</f>
        <v>0</v>
      </c>
      <c r="G605" s="6">
        <f>IF(ISBLANK($B409),,HLOOKUP($C605,[1]Indices!$2:$1193,MATCH(G$574,[1]Indices!$A$2:$A$639,0)+700,FALSE))</f>
        <v>0</v>
      </c>
      <c r="H605" s="6">
        <f>IF(ISBLANK($B409),,HLOOKUP($C605,[1]Indices!$2:$1193,MATCH(H$574,[1]Indices!$A$2:$A$639,0)+700,FALSE))</f>
        <v>0</v>
      </c>
      <c r="I605" s="6">
        <f>IF(ISBLANK($B409),,HLOOKUP($C605,[1]Indices!$2:$1193,MATCH(I$574,[1]Indices!$A$2:$A$639,0)+700,FALSE))</f>
        <v>0</v>
      </c>
      <c r="J605" s="6">
        <f>IF(ISBLANK($B409),,HLOOKUP($C605,[1]Indices!$2:$1193,MATCH(J$574,[1]Indices!$A$2:$A$639,0)+700,FALSE))</f>
        <v>0</v>
      </c>
      <c r="K605" s="6">
        <f>IF(ISBLANK($B409),,HLOOKUP($C605,[1]Indices!$2:$1193,MATCH(K$574,[1]Indices!$A$2:$A$639,0)+700,FALSE))</f>
        <v>0</v>
      </c>
      <c r="L605" s="6">
        <f>IF(ISBLANK($B409),,HLOOKUP($C605,[1]Indices!$2:$1193,MATCH(L$574,[1]Indices!$A$2:$A$639,0)+700,FALSE))</f>
        <v>0</v>
      </c>
      <c r="M605" s="6">
        <f>IF(ISBLANK($B409),,HLOOKUP($C605,[1]Indices!$2:$1193,MATCH(M$574,[1]Indices!$A$2:$A$639,0)+700,FALSE))</f>
        <v>0</v>
      </c>
      <c r="N605" s="6">
        <f>IF(ISBLANK($B409),,HLOOKUP($C605,[1]Indices!$2:$1193,MATCH(N$574,[1]Indices!$A$2:$A$639,0)+700,FALSE))</f>
        <v>0</v>
      </c>
      <c r="O605" s="6">
        <f>IF(ISBLANK($B409),,HLOOKUP($C605,[1]Indices!$2:$1193,MATCH(O$574,[1]Indices!$A$2:$A$639,0)+700,FALSE))</f>
        <v>0</v>
      </c>
      <c r="P605" s="11"/>
      <c r="Q605" s="6">
        <f>IF(ISBLANK($B409),,HLOOKUP($C605,[1]Indices!$2:$1193,MATCH(DATE(YEAR(Q$574),MONTH(Q$574)+$E409,1),[1]Indices!$A$2:$A$639,0)+700,FALSE))</f>
        <v>0</v>
      </c>
      <c r="R605" s="6">
        <f>IF(ISBLANK($B409),,HLOOKUP($C605,[1]Indices!$2:$1193,MATCH(DATE(YEAR(R$574),MONTH(R$574)+$E409,1),[1]Indices!$A$2:$A$639,0)+700,FALSE))</f>
        <v>0</v>
      </c>
      <c r="S605" s="6">
        <f>IF(ISBLANK($B409),,HLOOKUP($C605,[1]Indices!$2:$1193,MATCH(DATE(YEAR(S$574),MONTH(S$574)+$E409,1),[1]Indices!$A$2:$A$639,0)+700,FALSE))</f>
        <v>0</v>
      </c>
      <c r="T605" s="6">
        <f>IF(ISBLANK($B409),,HLOOKUP($C605,[1]Indices!$2:$1193,MATCH(DATE(YEAR(T$574),MONTH(T$574)+$E409,1),[1]Indices!$A$2:$A$639,0)+700,FALSE))</f>
        <v>0</v>
      </c>
      <c r="U605" s="6">
        <f>IF(ISBLANK($B409),,HLOOKUP($C605,[1]Indices!$2:$1193,MATCH(DATE(YEAR(U$574),MONTH(U$574)+$E409,1),[1]Indices!$A$2:$A$639,0)+700,FALSE))</f>
        <v>0</v>
      </c>
      <c r="V605" s="6">
        <f>IF(ISBLANK($B409),,HLOOKUP($C605,[1]Indices!$2:$1193,MATCH(DATE(YEAR(V$574),MONTH(V$574)+$E409,1),[1]Indices!$A$2:$A$639,0)+700,FALSE))</f>
        <v>0</v>
      </c>
      <c r="W605" s="6">
        <f>IF(ISBLANK($B409),,HLOOKUP($C605,[1]Indices!$2:$1193,MATCH(DATE(YEAR(W$574),MONTH(W$574)+$E409,1),[1]Indices!$A$2:$A$639,0)+700,FALSE))</f>
        <v>0</v>
      </c>
      <c r="X605" s="6">
        <f>IF(ISBLANK($B409),,HLOOKUP($C605,[1]Indices!$2:$1193,MATCH(DATE(YEAR(X$574),MONTH(X$574)+$E409,1),[1]Indices!$A$2:$A$639,0)+700,FALSE))</f>
        <v>0</v>
      </c>
      <c r="Y605" s="6">
        <f>IF(ISBLANK($B409),,HLOOKUP($C605,[1]Indices!$2:$1193,MATCH(DATE(YEAR(Y$574),MONTH(Y$574)+$E409,1),[1]Indices!$A$2:$A$639,0)+700,FALSE))</f>
        <v>0</v>
      </c>
      <c r="Z605" s="6">
        <f>IF(ISBLANK($B409),,HLOOKUP($C605,[1]Indices!$2:$1193,MATCH(DATE(YEAR(Z$574),MONTH(Z$574)+$E409,1),[1]Indices!$A$2:$A$639,0)+700,FALSE))</f>
        <v>0</v>
      </c>
      <c r="AA605" s="6">
        <f>IF(ISBLANK($B409),,HLOOKUP($C605,[1]Indices!$2:$1193,MATCH(DATE(YEAR(AA$574),MONTH(AA$574)+$E409,1),[1]Indices!$A$2:$A$639,0)+700,FALSE))</f>
        <v>0</v>
      </c>
      <c r="AB605" s="6">
        <f>IF(ISBLANK($B409),,HLOOKUP($C605,[1]Indices!$2:$1193,MATCH(DATE(YEAR(AB$574),MONTH(AB$574)+$E409,1),[1]Indices!$A$2:$A$639,0)+700,FALSE))</f>
        <v>0</v>
      </c>
      <c r="AC605" s="6">
        <f>IF(ISBLANK($B409),,HLOOKUP($C605,[1]Indices!$2:$1193,MATCH(DATE(YEAR(AC$574),MONTH(AC$574)+$E409,1),[1]Indices!$A$2:$A$639,0)+700,FALSE))</f>
        <v>0</v>
      </c>
      <c r="AD605" s="6">
        <f>IF(ISBLANK($B409),,HLOOKUP($C605,[1]Indices!$2:$1193,MATCH(DATE(YEAR(AD$574),MONTH(AD$574)+$E409,1),[1]Indices!$A$2:$A$639,0)+700,FALSE))</f>
        <v>0</v>
      </c>
      <c r="AE605" s="6">
        <f>IF(ISBLANK($B409),,HLOOKUP($C605,[1]Indices!$2:$1193,MATCH(DATE(YEAR(AE$574),MONTH(AE$574)+$E409,1),[1]Indices!$A$2:$A$639,0)+700,FALSE))</f>
        <v>0</v>
      </c>
      <c r="AF605" s="6">
        <f>IF(ISBLANK($B409),,HLOOKUP($C605,[1]Indices!$2:$1193,MATCH(DATE(YEAR(AF$574),MONTH(AF$574)+$E409,1),[1]Indices!$A$2:$A$639,0)+700,FALSE))</f>
        <v>0</v>
      </c>
      <c r="AG605" s="6">
        <f>IF(ISBLANK($B409),,HLOOKUP($C605,[1]Indices!$2:$1193,MATCH(DATE(YEAR(AG$574),MONTH(AG$574)+$E409,1),[1]Indices!$A$2:$A$639,0)+700,FALSE))</f>
        <v>0</v>
      </c>
      <c r="AH605" s="6">
        <f>IF(ISBLANK($B409),,HLOOKUP($C605,[1]Indices!$2:$1193,MATCH(DATE(YEAR(AH$574),MONTH(AH$574)+$E409,1),[1]Indices!$A$2:$A$639,0)+700,FALSE))</f>
        <v>0</v>
      </c>
      <c r="AI605" s="6">
        <f>IF(ISBLANK($B409),,HLOOKUP($C605,[1]Indices!$2:$1193,MATCH(DATE(YEAR(AI$574),MONTH(AI$574)+$E409,1),[1]Indices!$A$2:$A$639,0)+700,FALSE))</f>
        <v>0</v>
      </c>
      <c r="AJ605" s="6">
        <f>IF(ISBLANK($B409),,HLOOKUP($C605,[1]Indices!$2:$1193,MATCH(DATE(YEAR(AJ$574),MONTH(AJ$574)+$E409,1),[1]Indices!$A$2:$A$639,0)+700,FALSE))</f>
        <v>0</v>
      </c>
      <c r="AK605" s="6">
        <f>IF(ISBLANK($B409),,HLOOKUP($C605,[1]Indices!$2:$1193,MATCH(DATE(YEAR(AK$574),MONTH(AK$574)+$E409,1),[1]Indices!$A$2:$A$639,0)+700,FALSE))</f>
        <v>0</v>
      </c>
      <c r="AL605" s="6">
        <f>IF(ISBLANK($B409),,HLOOKUP($C605,[1]Indices!$2:$1193,MATCH(DATE(YEAR(AL$574),MONTH(AL$574)+$E409,1),[1]Indices!$A$2:$A$639,0)+700,FALSE))</f>
        <v>0</v>
      </c>
      <c r="AM605" s="6">
        <f>IF(ISBLANK($B409),,HLOOKUP($C605,[1]Indices!$2:$1193,MATCH(DATE(YEAR(AM$574),MONTH(AM$574)+$E409,1),[1]Indices!$A$2:$A$639,0)+700,FALSE))</f>
        <v>0</v>
      </c>
      <c r="AN605" s="6">
        <f>IF(ISBLANK($B409),,HLOOKUP($C605,[1]Indices!$2:$1193,MATCH(DATE(YEAR(AN$574),MONTH(AN$574)+$E409,1),[1]Indices!$A$2:$A$639,0)+700,FALSE))</f>
        <v>0</v>
      </c>
      <c r="AO605" s="6">
        <f>IF(ISBLANK($B409),,HLOOKUP($C605,[1]Indices!$2:$1193,MATCH(DATE(YEAR(AO$574),MONTH(AO$574)+$E409,1),[1]Indices!$A$2:$A$639,0)+700,FALSE))</f>
        <v>0</v>
      </c>
      <c r="AP605" s="6">
        <f>IF(ISBLANK($B409),,HLOOKUP($C605,[1]Indices!$2:$1193,MATCH(DATE(YEAR(AP$574),MONTH(AP$574)+$E409,1),[1]Indices!$A$2:$A$639,0)+700,FALSE))</f>
        <v>0</v>
      </c>
      <c r="AQ605" s="6">
        <f>IF(ISBLANK($B409),,HLOOKUP($C605,[1]Indices!$2:$1193,MATCH(DATE(YEAR(AQ$574),MONTH(AQ$574)+$E409,1),[1]Indices!$A$2:$A$639,0)+700,FALSE))</f>
        <v>0</v>
      </c>
      <c r="AR605" s="6">
        <f>IF(ISBLANK($B409),,HLOOKUP($C605,[1]Indices!$2:$1193,MATCH(DATE(YEAR(AR$574),MONTH(AR$574)+$E409,1),[1]Indices!$A$2:$A$639,0)+700,FALSE))</f>
        <v>0</v>
      </c>
      <c r="AS605" s="6">
        <f>IF(ISBLANK($B409),,HLOOKUP($C605,[1]Indices!$2:$1193,MATCH(DATE(YEAR(AS$574),MONTH(AS$574)+$E409,1),[1]Indices!$A$2:$A$639,0)+700,FALSE))</f>
        <v>0</v>
      </c>
      <c r="AT605" s="6">
        <f>IF(ISBLANK($B409),,HLOOKUP($C605,[1]Indices!$2:$1193,MATCH(DATE(YEAR(AT$574),MONTH(AT$574)+$E409,1),[1]Indices!$A$2:$A$639,0)+700,FALSE))</f>
        <v>0</v>
      </c>
      <c r="AU605" s="6">
        <f>IF(ISBLANK($B409),,HLOOKUP($C605,[1]Indices!$2:$1193,MATCH(DATE(YEAR(AU$574),MONTH(AU$574)+$E409,1),[1]Indices!$A$2:$A$639,0)+700,FALSE))</f>
        <v>0</v>
      </c>
      <c r="AV605" s="6">
        <f>IF(ISBLANK($B409),,HLOOKUP($C605,[1]Indices!$2:$1193,MATCH(DATE(YEAR(AV$574),MONTH(AV$574)+$E409,1),[1]Indices!$A$2:$A$639,0)+700,FALSE))</f>
        <v>0</v>
      </c>
      <c r="AW605" s="6">
        <f>IF(ISBLANK($B409),,HLOOKUP($C605,[1]Indices!$2:$1193,MATCH(DATE(YEAR(AW$574),MONTH(AW$574)+$E409,1),[1]Indices!$A$2:$A$639,0)+700,FALSE))</f>
        <v>0</v>
      </c>
      <c r="AX605" s="6">
        <f>IF(ISBLANK($B409),,HLOOKUP($C605,[1]Indices!$2:$1193,MATCH(DATE(YEAR(AX$574),MONTH(AX$574)+$E409,1),[1]Indices!$A$2:$A$639,0)+700,FALSE))</f>
        <v>0</v>
      </c>
      <c r="AY605" s="6">
        <f>IF(ISBLANK($B409),,HLOOKUP($C605,[1]Indices!$2:$1193,MATCH(DATE(YEAR(AY$574),MONTH(AY$574)+$E409,1),[1]Indices!$A$2:$A$639,0)+700,FALSE))</f>
        <v>0</v>
      </c>
      <c r="AZ605" s="6">
        <f>IF(ISBLANK($B409),,HLOOKUP($C605,[1]Indices!$2:$1193,MATCH(DATE(YEAR(AZ$574),MONTH(AZ$574)+$E409,1),[1]Indices!$A$2:$A$639,0)+700,FALSE))</f>
        <v>0</v>
      </c>
      <c r="BA605" s="6">
        <f>IF(ISBLANK($B409),,HLOOKUP($C605,[1]Indices!$2:$1193,MATCH(DATE(YEAR(BA$574),MONTH(BA$574)+$E409,1),[1]Indices!$A$2:$A$639,0)+700,FALSE))</f>
        <v>0</v>
      </c>
      <c r="BB605" s="6">
        <f>IF(ISBLANK($B409),,HLOOKUP($C605,[1]Indices!$2:$1193,MATCH(DATE(YEAR(BB$574),MONTH(BB$574)+$E409,1),[1]Indices!$A$2:$A$639,0)+700,FALSE))</f>
        <v>0</v>
      </c>
      <c r="BC605" s="6">
        <f>IF(ISBLANK($B409),,HLOOKUP($C605,[1]Indices!$2:$1193,MATCH(DATE(YEAR(BC$574),MONTH(BC$574)+$E409,1),[1]Indices!$A$2:$A$639,0)+700,FALSE))</f>
        <v>0</v>
      </c>
      <c r="BD605" s="6">
        <f>IF(ISBLANK($B409),,HLOOKUP($C605,[1]Indices!$2:$1193,MATCH(DATE(YEAR(BD$574),MONTH(BD$574)+$E409,1),[1]Indices!$A$2:$A$639,0)+700,FALSE))</f>
        <v>0</v>
      </c>
      <c r="BE605" s="6">
        <f>IF(ISBLANK($B409),,HLOOKUP($C605,[1]Indices!$2:$1193,MATCH(DATE(YEAR(BE$574),MONTH(BE$574)+$E409,1),[1]Indices!$A$2:$A$639,0)+700,FALSE))</f>
        <v>0</v>
      </c>
      <c r="BF605" s="6">
        <f>IF(ISBLANK($B409),,HLOOKUP($C605,[1]Indices!$2:$1193,MATCH(DATE(YEAR(BF$574),MONTH(BF$574)+$E409,1),[1]Indices!$A$2:$A$639,0)+700,FALSE))</f>
        <v>0</v>
      </c>
      <c r="BG605" s="6">
        <f>IF(ISBLANK($B409),,HLOOKUP($C605,[1]Indices!$2:$1193,MATCH(DATE(YEAR(BG$574),MONTH(BG$574)+$E409,1),[1]Indices!$A$2:$A$639,0)+700,FALSE))</f>
        <v>0</v>
      </c>
      <c r="BH605" s="6">
        <f>IF(ISBLANK($B409),,HLOOKUP($C605,[1]Indices!$2:$1193,MATCH(DATE(YEAR(BH$574),MONTH(BH$574)+$E409,1),[1]Indices!$A$2:$A$639,0)+700,FALSE))</f>
        <v>0</v>
      </c>
      <c r="BI605" s="6">
        <f>IF(ISBLANK($B409),,HLOOKUP($C605,[1]Indices!$2:$1193,MATCH(DATE(YEAR(BI$574),MONTH(BI$574)+$E409,1),[1]Indices!$A$2:$A$639,0)+700,FALSE))</f>
        <v>0</v>
      </c>
      <c r="BJ605" s="6">
        <f>IF(ISBLANK($B409),,HLOOKUP($C605,[1]Indices!$2:$1193,MATCH(DATE(YEAR(BJ$574),MONTH(BJ$574)+$E409,1),[1]Indices!$A$2:$A$639,0)+700,FALSE))</f>
        <v>0</v>
      </c>
      <c r="BK605" s="6">
        <f>IF(ISBLANK($B409),,HLOOKUP($C605,[1]Indices!$2:$1193,MATCH(DATE(YEAR(BK$574),MONTH(BK$574)+$E409,1),[1]Indices!$A$2:$A$639,0)+700,FALSE))</f>
        <v>0</v>
      </c>
      <c r="BL605" s="6">
        <f>IF(ISBLANK($B409),,HLOOKUP($C605,[1]Indices!$2:$1193,MATCH(DATE(YEAR(BL$574),MONTH(BL$574)+$E409,1),[1]Indices!$A$2:$A$639,0)+700,FALSE))</f>
        <v>0</v>
      </c>
      <c r="BM605" s="6">
        <f>IF(ISBLANK($B409),,HLOOKUP($C605,[1]Indices!$2:$1193,MATCH(DATE(YEAR(BM$574),MONTH(BM$574)+$E409,1),[1]Indices!$A$2:$A$639,0)+700,FALSE))</f>
        <v>0</v>
      </c>
      <c r="BN605" s="6">
        <f>IF(ISBLANK($B409),,HLOOKUP($C605,[1]Indices!$2:$1193,MATCH(DATE(YEAR(BN$574),MONTH(BN$574)+$E409,1),[1]Indices!$A$2:$A$639,0)+700,FALSE))</f>
        <v>0</v>
      </c>
      <c r="BO605" s="6">
        <f>IF(ISBLANK($B409),,HLOOKUP($C605,[1]Indices!$2:$1193,MATCH(DATE(YEAR(BO$574),MONTH(BO$574)+$E409,1),[1]Indices!$A$2:$A$639,0)+700,FALSE))</f>
        <v>0</v>
      </c>
      <c r="BP605" s="6">
        <f>IF(ISBLANK($B409),,HLOOKUP($C605,[1]Indices!$2:$1193,MATCH(DATE(YEAR(BP$574),MONTH(BP$574)+$E409,1),[1]Indices!$A$2:$A$639,0)+700,FALSE))</f>
        <v>0</v>
      </c>
      <c r="BQ605" s="6">
        <f>IF(ISBLANK($B409),,HLOOKUP($C605,[1]Indices!$2:$1193,MATCH(DATE(YEAR(BQ$574),MONTH(BQ$574)+$E409,1),[1]Indices!$A$2:$A$639,0)+700,FALSE))</f>
        <v>0</v>
      </c>
      <c r="BR605" s="6">
        <f>IF(ISBLANK($B409),,HLOOKUP($C605,[1]Indices!$2:$1193,MATCH(DATE(YEAR(BR$574),MONTH(BR$574)+$E409,1),[1]Indices!$A$2:$A$639,0)+700,FALSE))</f>
        <v>0</v>
      </c>
      <c r="BS605" s="6">
        <f>IF(ISBLANK($B409),,HLOOKUP($C605,[1]Indices!$2:$1193,MATCH(DATE(YEAR(BS$574),MONTH(BS$574)+$E409,1),[1]Indices!$A$2:$A$639,0)+700,FALSE))</f>
        <v>0</v>
      </c>
      <c r="BT605" s="6">
        <f>IF(ISBLANK($B409),,HLOOKUP($C605,[1]Indices!$2:$1193,MATCH(DATE(YEAR(BT$574),MONTH(BT$574)+$E409,1),[1]Indices!$A$2:$A$639,0)+700,FALSE))</f>
        <v>0</v>
      </c>
      <c r="BU605" s="6">
        <f>IF(ISBLANK($B409),,HLOOKUP($C605,[1]Indices!$2:$1193,MATCH(DATE(YEAR(BU$574),MONTH(BU$574)+$E409,1),[1]Indices!$A$2:$A$639,0)+700,FALSE))</f>
        <v>0</v>
      </c>
      <c r="BV605" s="6">
        <f>IF(ISBLANK($B409),,HLOOKUP($C605,[1]Indices!$2:$1193,MATCH(DATE(YEAR(BV$574),MONTH(BV$574)+$E409,1),[1]Indices!$A$2:$A$639,0)+700,FALSE))</f>
        <v>0</v>
      </c>
      <c r="BW605" s="6">
        <f>IF(ISBLANK($B409),,HLOOKUP($C605,[1]Indices!$2:$1193,MATCH(DATE(YEAR(BW$574),MONTH(BW$574)+$E409,1),[1]Indices!$A$2:$A$639,0)+700,FALSE))</f>
        <v>0</v>
      </c>
      <c r="BX605" s="6">
        <f>IF(ISBLANK($B409),,HLOOKUP($C605,[1]Indices!$2:$1193,MATCH(DATE(YEAR(BX$574),MONTH(BX$574)+$E409,1),[1]Indices!$A$2:$A$639,0)+700,FALSE))</f>
        <v>0</v>
      </c>
      <c r="BY605" s="6">
        <f>IF(ISBLANK($B409),,HLOOKUP($C605,[1]Indices!$2:$1193,MATCH(DATE(YEAR(BY$574),MONTH(BY$574)+$E409,1),[1]Indices!$A$2:$A$639,0)+700,FALSE))</f>
        <v>0</v>
      </c>
      <c r="BZ605" s="6">
        <f>IF(ISBLANK($B409),,HLOOKUP($C605,[1]Indices!$2:$1193,MATCH(DATE(YEAR(BZ$574),MONTH(BZ$574)+$E409,1),[1]Indices!$A$2:$A$639,0)+700,FALSE))</f>
        <v>0</v>
      </c>
      <c r="CA605" s="6">
        <f>IF(ISBLANK($B409),,HLOOKUP($C605,[1]Indices!$2:$1193,MATCH(DATE(YEAR(CA$574),MONTH(CA$574)+$E409,1),[1]Indices!$A$2:$A$639,0)+700,FALSE))</f>
        <v>0</v>
      </c>
      <c r="CB605" s="6">
        <f>IF(ISBLANK($B409),,HLOOKUP($C605,[1]Indices!$2:$1193,MATCH(DATE(YEAR(CB$574),MONTH(CB$574)+$E409,1),[1]Indices!$A$2:$A$639,0)+700,FALSE))</f>
        <v>0</v>
      </c>
      <c r="CC605" s="6">
        <f>IF(ISBLANK($B409),,HLOOKUP($C605,[1]Indices!$2:$1193,MATCH(DATE(YEAR(CC$574),MONTH(CC$574)+$E409,1),[1]Indices!$A$2:$A$639,0)+700,FALSE))</f>
        <v>0</v>
      </c>
      <c r="CD605" s="6">
        <f>IF(ISBLANK($B409),,HLOOKUP($C605,[1]Indices!$2:$1193,MATCH(DATE(YEAR(CD$574),MONTH(CD$574)+$E409,1),[1]Indices!$A$2:$A$639,0)+700,FALSE))</f>
        <v>0</v>
      </c>
      <c r="CE605" s="6">
        <f>IF(ISBLANK($B409),,HLOOKUP($C605,[1]Indices!$2:$1193,MATCH(DATE(YEAR(CE$574),MONTH(CE$574)+$E409,1),[1]Indices!$A$2:$A$639,0)+700,FALSE))</f>
        <v>0</v>
      </c>
      <c r="CF605" s="6">
        <f>IF(ISBLANK($B409),,HLOOKUP($C605,[1]Indices!$2:$1193,MATCH(DATE(YEAR(CF$574),MONTH(CF$574)+$E409,1),[1]Indices!$A$2:$A$639,0)+700,FALSE))</f>
        <v>0</v>
      </c>
      <c r="CG605" s="6">
        <f>IF(ISBLANK($B409),,HLOOKUP($C605,[1]Indices!$2:$1193,MATCH(DATE(YEAR(CG$574),MONTH(CG$574)+$E409,1),[1]Indices!$A$2:$A$639,0)+700,FALSE))</f>
        <v>0</v>
      </c>
      <c r="CH605" s="6">
        <f>IF(ISBLANK($B409),,HLOOKUP($C605,[1]Indices!$2:$1193,MATCH(DATE(YEAR(CH$574),MONTH(CH$574)+$E409,1),[1]Indices!$A$2:$A$639,0)+700,FALSE))</f>
        <v>0</v>
      </c>
      <c r="CI605" s="6">
        <f>IF(ISBLANK($B409),,HLOOKUP($C605,[1]Indices!$2:$1193,MATCH(DATE(YEAR(CI$574),MONTH(CI$574)+$E409,1),[1]Indices!$A$2:$A$639,0)+700,FALSE))</f>
        <v>0</v>
      </c>
      <c r="CJ605" s="6">
        <f>IF(ISBLANK($B409),,HLOOKUP($C605,[1]Indices!$2:$1193,MATCH(DATE(YEAR(CJ$574),MONTH(CJ$574)+$E409,1),[1]Indices!$A$2:$A$639,0)+700,FALSE))</f>
        <v>0</v>
      </c>
      <c r="CK605" s="6">
        <f>IF(ISBLANK($B409),,HLOOKUP($C605,[1]Indices!$2:$1193,MATCH(DATE(YEAR(CK$574),MONTH(CK$574)+$E409,1),[1]Indices!$A$2:$A$639,0)+700,FALSE))</f>
        <v>0</v>
      </c>
      <c r="CL605" s="6">
        <f>IF(ISBLANK($B409),,HLOOKUP($C605,[1]Indices!$2:$1193,MATCH(DATE(YEAR(CL$574),MONTH(CL$574)+$E409,1),[1]Indices!$A$2:$A$639,0)+700,FALSE))</f>
        <v>0</v>
      </c>
      <c r="CM605" s="6">
        <f>IF(ISBLANK($B409),,HLOOKUP($C605,[1]Indices!$2:$1193,MATCH(DATE(YEAR(CM$574),MONTH(CM$574)+$E409,1),[1]Indices!$A$2:$A$639,0)+700,FALSE))</f>
        <v>0</v>
      </c>
      <c r="CN605" s="6">
        <f>IF(ISBLANK($B409),,HLOOKUP($C605,[1]Indices!$2:$1193,MATCH(DATE(YEAR(CN$574),MONTH(CN$574)+$E409,1),[1]Indices!$A$2:$A$639,0)+700,FALSE))</f>
        <v>0</v>
      </c>
      <c r="CO605" s="6">
        <f>IF(ISBLANK($B409),,HLOOKUP($C605,[1]Indices!$2:$1193,MATCH(DATE(YEAR(CO$574),MONTH(CO$574)+$E409,1),[1]Indices!$A$2:$A$639,0)+700,FALSE))</f>
        <v>0</v>
      </c>
      <c r="CP605" s="6">
        <f>IF(ISBLANK($B409),,HLOOKUP($C605,[1]Indices!$2:$1193,MATCH(DATE(YEAR(CP$574),MONTH(CP$574)+$E409,1),[1]Indices!$A$2:$A$639,0)+700,FALSE))</f>
        <v>0</v>
      </c>
      <c r="CQ605" s="6">
        <f>IF(ISBLANK($B409),,HLOOKUP($C605,[1]Indices!$2:$1193,MATCH(DATE(YEAR(CQ$574),MONTH(CQ$574)+$E409,1),[1]Indices!$A$2:$A$639,0)+700,FALSE))</f>
        <v>0</v>
      </c>
      <c r="CR605" s="6">
        <f>IF(ISBLANK($B409),,HLOOKUP($C605,[1]Indices!$2:$1193,MATCH(DATE(YEAR(CR$574),MONTH(CR$574)+$E409,1),[1]Indices!$A$2:$A$639,0)+700,FALSE))</f>
        <v>0</v>
      </c>
      <c r="CS605" s="6">
        <f>IF(ISBLANK($B409),,HLOOKUP($C605,[1]Indices!$2:$1193,MATCH(DATE(YEAR(CS$574),MONTH(CS$574)+$E409,1),[1]Indices!$A$2:$A$639,0)+700,FALSE))</f>
        <v>0</v>
      </c>
      <c r="CT605" s="6">
        <f>IF(ISBLANK($B409),,HLOOKUP($C605,[1]Indices!$2:$1193,MATCH(DATE(YEAR(CT$574),MONTH(CT$574)+$E409,1),[1]Indices!$A$2:$A$639,0)+700,FALSE))</f>
        <v>0</v>
      </c>
      <c r="CU605" s="6">
        <f>IF(ISBLANK($B409),,HLOOKUP($C605,[1]Indices!$2:$1193,MATCH(DATE(YEAR(CU$574),MONTH(CU$574)+$E409,1),[1]Indices!$A$2:$A$639,0)+700,FALSE))</f>
        <v>0</v>
      </c>
      <c r="CV605" s="6">
        <f>IF(ISBLANK($B409),,HLOOKUP($C605,[1]Indices!$2:$1193,MATCH(DATE(YEAR(CV$574),MONTH(CV$574)+$E409,1),[1]Indices!$A$2:$A$639,0)+700,FALSE))</f>
        <v>0</v>
      </c>
      <c r="CW605" s="6">
        <f>IF(ISBLANK($B409),,HLOOKUP($C605,[1]Indices!$2:$1193,MATCH(DATE(YEAR(CW$574),MONTH(CW$574)+$E409,1),[1]Indices!$A$2:$A$639,0)+700,FALSE))</f>
        <v>0</v>
      </c>
      <c r="CX605" s="6">
        <f>IF(ISBLANK($B409),,HLOOKUP($C605,[1]Indices!$2:$1193,MATCH(DATE(YEAR(CX$574),MONTH(CX$574)+$E409,1),[1]Indices!$A$2:$A$639,0)+700,FALSE))</f>
        <v>0</v>
      </c>
      <c r="CY605" s="6">
        <f>IF(ISBLANK($B409),,HLOOKUP($C605,[1]Indices!$2:$1193,MATCH(DATE(YEAR(CY$574),MONTH(CY$574)+$E409,1),[1]Indices!$A$2:$A$639,0)+700,FALSE))</f>
        <v>0</v>
      </c>
      <c r="CZ605" s="6">
        <f>IF(ISBLANK($B409),,HLOOKUP($C605,[1]Indices!$2:$1193,MATCH(DATE(YEAR(CZ$574),MONTH(CZ$574)+$E409,1),[1]Indices!$A$2:$A$639,0)+700,FALSE))</f>
        <v>0</v>
      </c>
      <c r="DA605" s="6">
        <f>IF(ISBLANK($B409),,HLOOKUP($C605,[1]Indices!$2:$1193,MATCH(DATE(YEAR(DA$574),MONTH(DA$574)+$E409,1),[1]Indices!$A$2:$A$639,0)+700,FALSE))</f>
        <v>0</v>
      </c>
      <c r="DB605" s="6">
        <f>IF(ISBLANK($B409),,HLOOKUP($C605,[1]Indices!$2:$1193,MATCH(DATE(YEAR(DB$574),MONTH(DB$574)+$E409,1),[1]Indices!$A$2:$A$639,0)+700,FALSE))</f>
        <v>0</v>
      </c>
      <c r="DC605" s="6">
        <f>IF(ISBLANK($B409),,HLOOKUP($C605,[1]Indices!$2:$1193,MATCH(DATE(YEAR(DC$574),MONTH(DC$574)+$E409,1),[1]Indices!$A$2:$A$639,0)+700,FALSE))</f>
        <v>0</v>
      </c>
      <c r="DD605" s="6">
        <f>IF(ISBLANK($B409),,HLOOKUP($C605,[1]Indices!$2:$1193,MATCH(DATE(YEAR(DD$574),MONTH(DD$574)+$E409,1),[1]Indices!$A$2:$A$639,0)+700,FALSE))</f>
        <v>0</v>
      </c>
      <c r="DE605" s="6">
        <f>IF(ISBLANK($B409),,HLOOKUP($C605,[1]Indices!$2:$1193,MATCH(DATE(YEAR(DE$574),MONTH(DE$574)+$E409,1),[1]Indices!$A$2:$A$639,0)+700,FALSE))</f>
        <v>0</v>
      </c>
      <c r="DF605" s="6">
        <f>IF(ISBLANK($B409),,HLOOKUP($C605,[1]Indices!$2:$1193,MATCH(DATE(YEAR(DF$574),MONTH(DF$574)+$E409,1),[1]Indices!$A$2:$A$639,0)+700,FALSE))</f>
        <v>0</v>
      </c>
      <c r="DG605" s="6">
        <f>IF(ISBLANK($B409),,HLOOKUP($C605,[1]Indices!$2:$1193,MATCH(DATE(YEAR(DG$574),MONTH(DG$574)+$E409,1),[1]Indices!$A$2:$A$639,0)+700,FALSE))</f>
        <v>0</v>
      </c>
      <c r="DH605" s="6">
        <f>IF(ISBLANK($B409),,HLOOKUP($C605,[1]Indices!$2:$1193,MATCH(DATE(YEAR(DH$574),MONTH(DH$574)+$E409,1),[1]Indices!$A$2:$A$639,0)+700,FALSE))</f>
        <v>0</v>
      </c>
      <c r="DI605" s="6">
        <f>IF(ISBLANK($B409),,HLOOKUP($C605,[1]Indices!$2:$1193,MATCH(DATE(YEAR(DI$574),MONTH(DI$574)+$E409,1),[1]Indices!$A$2:$A$639,0)+700,FALSE))</f>
        <v>0</v>
      </c>
      <c r="DJ605" s="6">
        <f>IF(ISBLANK($B409),,HLOOKUP($C605,[1]Indices!$2:$1193,MATCH(DATE(YEAR(DJ$574),MONTH(DJ$574)+$E409,1),[1]Indices!$A$2:$A$639,0)+700,FALSE))</f>
        <v>0</v>
      </c>
      <c r="DK605" s="6">
        <f>IF(ISBLANK($B409),,HLOOKUP($C605,[1]Indices!$2:$1193,MATCH(DATE(YEAR(DK$574),MONTH(DK$574)+$E409,1),[1]Indices!$A$2:$A$639,0)+700,FALSE))</f>
        <v>0</v>
      </c>
      <c r="DL605" s="6">
        <f>IF(ISBLANK($B409),,HLOOKUP($C605,[1]Indices!$2:$1193,MATCH(DATE(YEAR(DL$574),MONTH(DL$574)+$E409,1),[1]Indices!$A$2:$A$639,0)+700,FALSE))</f>
        <v>0</v>
      </c>
      <c r="DM605" s="6">
        <f>IF(ISBLANK($B409),,HLOOKUP($C605,[1]Indices!$2:$1193,MATCH(DATE(YEAR(DM$574),MONTH(DM$574)+$E409,1),[1]Indices!$A$2:$A$639,0)+700,FALSE))</f>
        <v>0</v>
      </c>
      <c r="DN605" s="6">
        <f>IF(ISBLANK($B409),,HLOOKUP($C605,[1]Indices!$2:$1193,MATCH(DATE(YEAR(DN$574),MONTH(DN$574)+$E409,1),[1]Indices!$A$2:$A$639,0)+700,FALSE))</f>
        <v>0</v>
      </c>
      <c r="DO605" s="6">
        <f>IF(ISBLANK($B409),,HLOOKUP($C605,[1]Indices!$2:$1193,MATCH(DATE(YEAR(DO$574),MONTH(DO$574)+$E409,1),[1]Indices!$A$2:$A$639,0)+700,FALSE))</f>
        <v>0</v>
      </c>
      <c r="DP605" s="6">
        <f>IF(ISBLANK($B409),,HLOOKUP($C605,[1]Indices!$2:$1193,MATCH(DATE(YEAR(DP$574),MONTH(DP$574)+$E409,1),[1]Indices!$A$2:$A$639,0)+700,FALSE))</f>
        <v>0</v>
      </c>
      <c r="DQ605" s="6">
        <f>IF(ISBLANK($B409),,HLOOKUP($C605,[1]Indices!$2:$1193,MATCH(DATE(YEAR(DQ$574),MONTH(DQ$574)+$E409,1),[1]Indices!$A$2:$A$639,0)+700,FALSE))</f>
        <v>0</v>
      </c>
      <c r="DR605" s="6">
        <f>IF(ISBLANK($B409),,HLOOKUP($C605,[1]Indices!$2:$1193,MATCH(DATE(YEAR(DR$574),MONTH(DR$574)+$E409,1),[1]Indices!$A$2:$A$639,0)+700,FALSE))</f>
        <v>0</v>
      </c>
      <c r="DS605" s="6">
        <f>IF(ISBLANK($B409),,HLOOKUP($C605,[1]Indices!$2:$1193,MATCH(DATE(YEAR(DS$574),MONTH(DS$574)+$E409,1),[1]Indices!$A$2:$A$639,0)+700,FALSE))</f>
        <v>0</v>
      </c>
      <c r="DT605" s="6">
        <f>IF(ISBLANK($B409),,HLOOKUP($C605,[1]Indices!$2:$1193,MATCH(DATE(YEAR(DT$574),MONTH(DT$574)+$E409,1),[1]Indices!$A$2:$A$639,0)+700,FALSE))</f>
        <v>0</v>
      </c>
      <c r="DU605" s="6">
        <f>IF(ISBLANK($B409),,HLOOKUP($C605,[1]Indices!$2:$1193,MATCH(DATE(YEAR(DU$574),MONTH(DU$574)+$E409,1),[1]Indices!$A$2:$A$639,0)+700,FALSE))</f>
        <v>0</v>
      </c>
      <c r="DV605" s="6">
        <f>IF(ISBLANK($B409),,HLOOKUP($C605,[1]Indices!$2:$1193,MATCH(DATE(YEAR(DV$574),MONTH(DV$574)+$E409,1),[1]Indices!$A$2:$A$639,0)+700,FALSE))</f>
        <v>0</v>
      </c>
      <c r="DW605" s="6">
        <f>IF(ISBLANK($B409),,HLOOKUP($C605,[1]Indices!$2:$1193,MATCH(DATE(YEAR(DW$574),MONTH(DW$574)+$E409,1),[1]Indices!$A$2:$A$639,0)+700,FALSE))</f>
        <v>0</v>
      </c>
      <c r="DX605" s="6">
        <f>IF(ISBLANK($B409),,HLOOKUP($C605,[1]Indices!$2:$1193,MATCH(DATE(YEAR(DX$574),MONTH(DX$574)+$E409,1),[1]Indices!$A$2:$A$639,0)+700,FALSE))</f>
        <v>0</v>
      </c>
      <c r="DY605" s="6">
        <f>IF(ISBLANK($B409),,HLOOKUP($C605,[1]Indices!$2:$1193,MATCH(DATE(YEAR(DY$574),MONTH(DY$574)+$E409,1),[1]Indices!$A$2:$A$639,0)+700,FALSE))</f>
        <v>0</v>
      </c>
      <c r="DZ605" s="6">
        <f>IF(ISBLANK($B409),,HLOOKUP($C605,[1]Indices!$2:$1193,MATCH(DATE(YEAR(DZ$574),MONTH(DZ$574)+$E409,1),[1]Indices!$A$2:$A$639,0)+700,FALSE))</f>
        <v>0</v>
      </c>
      <c r="EA605" s="6">
        <f>IF(ISBLANK($B409),,HLOOKUP($C605,[1]Indices!$2:$1193,MATCH(DATE(YEAR(EA$574),MONTH(EA$574)+$E409,1),[1]Indices!$A$2:$A$639,0)+700,FALSE))</f>
        <v>0</v>
      </c>
      <c r="EB605" s="6">
        <f>IF(ISBLANK($B409),,HLOOKUP($C605,[1]Indices!$2:$1193,MATCH(DATE(YEAR(EB$574),MONTH(EB$574)+$E409,1),[1]Indices!$A$2:$A$639,0)+700,FALSE))</f>
        <v>0</v>
      </c>
      <c r="EC605" s="6">
        <f>IF(ISBLANK($B409),,HLOOKUP($C605,[1]Indices!$2:$1193,MATCH(DATE(YEAR(EC$574),MONTH(EC$574)+$E409,1),[1]Indices!$A$2:$A$639,0)+700,FALSE))</f>
        <v>0</v>
      </c>
      <c r="ED605" s="6">
        <f>IF(ISBLANK($B409),,HLOOKUP($C605,[1]Indices!$2:$1193,MATCH(DATE(YEAR(ED$574),MONTH(ED$574)+$E409,1),[1]Indices!$A$2:$A$639,0)+700,FALSE))</f>
        <v>0</v>
      </c>
      <c r="EE605" s="6">
        <f>IF(ISBLANK($B409),,HLOOKUP($C605,[1]Indices!$2:$1193,MATCH(DATE(YEAR(EE$574),MONTH(EE$574)+$E409,1),[1]Indices!$A$2:$A$639,0)+700,FALSE))</f>
        <v>0</v>
      </c>
      <c r="EF605" s="6">
        <f>IF(ISBLANK($B409),,HLOOKUP($C605,[1]Indices!$2:$1193,MATCH(DATE(YEAR(EF$574),MONTH(EF$574)+$E409,1),[1]Indices!$A$2:$A$639,0)+700,FALSE))</f>
        <v>0</v>
      </c>
      <c r="EG605" s="6">
        <f>IF(ISBLANK($B409),,HLOOKUP($C605,[1]Indices!$2:$1193,MATCH(DATE(YEAR(EG$574),MONTH(EG$574)+$E409,1),[1]Indices!$A$2:$A$639,0)+700,FALSE))</f>
        <v>0</v>
      </c>
      <c r="EH605" s="6">
        <f>IF(ISBLANK($B409),,HLOOKUP($C605,[1]Indices!$2:$1193,MATCH(DATE(YEAR(EH$574),MONTH(EH$574)+$E409,1),[1]Indices!$A$2:$A$639,0)+700,FALSE))</f>
        <v>0</v>
      </c>
      <c r="EI605" s="6">
        <f>IF(ISBLANK($B409),,HLOOKUP($C605,[1]Indices!$2:$1193,MATCH(DATE(YEAR(EI$574),MONTH(EI$574)+$E409,1),[1]Indices!$A$2:$A$639,0)+700,FALSE))</f>
        <v>0</v>
      </c>
      <c r="EJ605" s="6">
        <f>IF(ISBLANK($B409),,HLOOKUP($C605,[1]Indices!$2:$1193,MATCH(DATE(YEAR(EJ$574),MONTH(EJ$574)+$E409,1),[1]Indices!$A$2:$A$639,0)+700,FALSE))</f>
        <v>0</v>
      </c>
      <c r="EK605" s="6">
        <f>IF(ISBLANK($B409),,HLOOKUP($C605,[1]Indices!$2:$1193,MATCH(DATE(YEAR(EK$574),MONTH(EK$574)+$E409,1),[1]Indices!$A$2:$A$639,0)+700,FALSE))</f>
        <v>0</v>
      </c>
      <c r="EL605" s="6">
        <f>IF(ISBLANK($B409),,HLOOKUP($C605,[1]Indices!$2:$1193,MATCH(DATE(YEAR(EL$574),MONTH(EL$574)+$E409,1),[1]Indices!$A$2:$A$639,0)+700,FALSE))</f>
        <v>0</v>
      </c>
      <c r="EM605" s="6">
        <f>IF(ISBLANK($B409),,HLOOKUP($C605,[1]Indices!$2:$1193,MATCH(DATE(YEAR(EM$574),MONTH(EM$574)+$E409,1),[1]Indices!$A$2:$A$639,0)+700,FALSE))</f>
        <v>0</v>
      </c>
      <c r="EN605" s="6">
        <f>IF(ISBLANK($B409),,HLOOKUP($C605,[1]Indices!$2:$1193,MATCH(DATE(YEAR(EN$574),MONTH(EN$574)+$E409,1),[1]Indices!$A$2:$A$639,0)+700,FALSE))</f>
        <v>0</v>
      </c>
      <c r="EO605" s="6">
        <f>IF(ISBLANK($B409),,HLOOKUP($C605,[1]Indices!$2:$1193,MATCH(DATE(YEAR(EO$574),MONTH(EO$574)+$E409,1),[1]Indices!$A$2:$A$639,0)+700,FALSE))</f>
        <v>0</v>
      </c>
      <c r="EP605" s="6">
        <f>IF(ISBLANK($B409),,HLOOKUP($C605,[1]Indices!$2:$1193,MATCH(DATE(YEAR(EP$574),MONTH(EP$574)+$E409,1),[1]Indices!$A$2:$A$639,0)+700,FALSE))</f>
        <v>0</v>
      </c>
      <c r="EQ605" s="6">
        <f>IF(ISBLANK($B409),,HLOOKUP($C605,[1]Indices!$2:$1193,MATCH(DATE(YEAR(EQ$574),MONTH(EQ$574)+$E409,1),[1]Indices!$A$2:$A$639,0)+700,FALSE))</f>
        <v>0</v>
      </c>
      <c r="ER605" s="6">
        <f>IF(ISBLANK($B409),,HLOOKUP($C605,[1]Indices!$2:$1193,MATCH(DATE(YEAR(ER$574),MONTH(ER$574)+$E409,1),[1]Indices!$A$2:$A$639,0)+700,FALSE))</f>
        <v>0</v>
      </c>
      <c r="ES605" s="6">
        <f>IF(ISBLANK($B409),,HLOOKUP($C605,[1]Indices!$2:$1193,MATCH(DATE(YEAR(ES$574),MONTH(ES$574)+$E409,1),[1]Indices!$A$2:$A$639,0)+700,FALSE))</f>
        <v>0</v>
      </c>
      <c r="ET605" s="6">
        <f>IF(ISBLANK($B409),,HLOOKUP($C605,[1]Indices!$2:$1193,MATCH(DATE(YEAR(ET$574),MONTH(ET$574)+$E409,1),[1]Indices!$A$2:$A$639,0)+700,FALSE))</f>
        <v>0</v>
      </c>
      <c r="EU605" s="6">
        <f>IF(ISBLANK($B409),,HLOOKUP($C605,[1]Indices!$2:$1193,MATCH(DATE(YEAR(EU$574),MONTH(EU$574)+$E409,1),[1]Indices!$A$2:$A$639,0)+700,FALSE))</f>
        <v>0</v>
      </c>
      <c r="EV605" s="6">
        <f>IF(ISBLANK($B409),,HLOOKUP($C605,[1]Indices!$2:$1193,MATCH(DATE(YEAR(EV$574),MONTH(EV$574)+$E409,1),[1]Indices!$A$2:$A$639,0)+700,FALSE))</f>
        <v>0</v>
      </c>
      <c r="EW605" s="6">
        <f>IF(ISBLANK($B409),,HLOOKUP($C605,[1]Indices!$2:$1193,MATCH(DATE(YEAR(EW$574),MONTH(EW$574)+$E409,1),[1]Indices!$A$2:$A$639,0)+700,FALSE))</f>
        <v>0</v>
      </c>
      <c r="EX605" s="6">
        <f>IF(ISBLANK($B409),,HLOOKUP($C605,[1]Indices!$2:$1193,MATCH(DATE(YEAR(EX$574),MONTH(EX$574)+$E409,1),[1]Indices!$A$2:$A$639,0)+700,FALSE))</f>
        <v>0</v>
      </c>
      <c r="EY605" s="6">
        <f>IF(ISBLANK($B409),,HLOOKUP($C605,[1]Indices!$2:$1193,MATCH(DATE(YEAR(EY$574),MONTH(EY$574)+$E409,1),[1]Indices!$A$2:$A$639,0)+700,FALSE))</f>
        <v>0</v>
      </c>
      <c r="EZ605" s="6">
        <f>IF(ISBLANK($B409),,HLOOKUP($C605,[1]Indices!$2:$1193,MATCH(DATE(YEAR(EZ$574),MONTH(EZ$574)+$E409,1),[1]Indices!$A$2:$A$639,0)+700,FALSE))</f>
        <v>0</v>
      </c>
      <c r="FA605" s="6">
        <f>IF(ISBLANK($B409),,HLOOKUP($C605,[1]Indices!$2:$1193,MATCH(DATE(YEAR(FA$574),MONTH(FA$574)+$E409,1),[1]Indices!$A$2:$A$639,0)+700,FALSE))</f>
        <v>0</v>
      </c>
      <c r="FB605" s="6">
        <f>IF(ISBLANK($B409),,HLOOKUP($C605,[1]Indices!$2:$1193,MATCH(DATE(YEAR(FB$574),MONTH(FB$574)+$E409,1),[1]Indices!$A$2:$A$639,0)+700,FALSE))</f>
        <v>0</v>
      </c>
      <c r="FC605" s="6">
        <f>IF(ISBLANK($B409),,HLOOKUP($C605,[1]Indices!$2:$1193,MATCH(DATE(YEAR(FC$574),MONTH(FC$574)+$E409,1),[1]Indices!$A$2:$A$639,0)+700,FALSE))</f>
        <v>0</v>
      </c>
      <c r="FD605" s="6">
        <f>IF(ISBLANK($B409),,HLOOKUP($C605,[1]Indices!$2:$1193,MATCH(DATE(YEAR(FD$574),MONTH(FD$574)+$E409,1),[1]Indices!$A$2:$A$639,0)+700,FALSE))</f>
        <v>0</v>
      </c>
      <c r="FE605" s="6">
        <f>IF(ISBLANK($B409),,HLOOKUP($C605,[1]Indices!$2:$1193,MATCH(DATE(YEAR(FE$574),MONTH(FE$574)+$E409,1),[1]Indices!$A$2:$A$639,0)+700,FALSE))</f>
        <v>0</v>
      </c>
      <c r="FF605" s="6">
        <f>IF(ISBLANK($B409),,HLOOKUP($C605,[1]Indices!$2:$1193,MATCH(DATE(YEAR(FF$574),MONTH(FF$574)+$E409,1),[1]Indices!$A$2:$A$639,0)+700,FALSE))</f>
        <v>0</v>
      </c>
      <c r="FG605" s="6">
        <f>IF(ISBLANK($B409),,HLOOKUP($C605,[1]Indices!$2:$1193,MATCH(DATE(YEAR(FG$574),MONTH(FG$574)+$E409,1),[1]Indices!$A$2:$A$639,0)+700,FALSE))</f>
        <v>0</v>
      </c>
      <c r="FH605" s="6">
        <f>IF(ISBLANK($B409),,HLOOKUP($C605,[1]Indices!$2:$1193,MATCH(DATE(YEAR(FH$574),MONTH(FH$574)+$E409,1),[1]Indices!$A$2:$A$639,0)+700,FALSE))</f>
        <v>0</v>
      </c>
      <c r="FI605" s="6">
        <f>IF(ISBLANK($B409),,HLOOKUP($C605,[1]Indices!$2:$1193,MATCH(DATE(YEAR(FI$574),MONTH(FI$574)+$E409,1),[1]Indices!$A$2:$A$639,0)+700,FALSE))</f>
        <v>0</v>
      </c>
      <c r="FJ605" s="6">
        <f>IF(ISBLANK($B409),,HLOOKUP($C605,[1]Indices!$2:$1193,MATCH(DATE(YEAR(FJ$574),MONTH(FJ$574)+$E409,1),[1]Indices!$A$2:$A$639,0)+700,FALSE))</f>
        <v>0</v>
      </c>
      <c r="FK605" s="6">
        <f>IF(ISBLANK($B409),,HLOOKUP($C605,[1]Indices!$2:$1193,MATCH(DATE(YEAR(FK$574),MONTH(FK$574)+$E409,1),[1]Indices!$A$2:$A$639,0)+700,FALSE))</f>
        <v>0</v>
      </c>
      <c r="FL605" s="6">
        <f>IF(ISBLANK($B409),,HLOOKUP($C605,[1]Indices!$2:$1193,MATCH(DATE(YEAR(FL$574),MONTH(FL$574)+$E409,1),[1]Indices!$A$2:$A$639,0)+700,FALSE))</f>
        <v>0</v>
      </c>
      <c r="FM605" s="6">
        <f>IF(ISBLANK($B409),,HLOOKUP($C605,[1]Indices!$2:$1193,MATCH(DATE(YEAR(FM$574),MONTH(FM$574)+$E409,1),[1]Indices!$A$2:$A$639,0)+700,FALSE))</f>
        <v>0</v>
      </c>
      <c r="FN605" s="6">
        <f>IF(ISBLANK($B409),,HLOOKUP($C605,[1]Indices!$2:$1193,MATCH(DATE(YEAR(FN$574),MONTH(FN$574)+$E409,1),[1]Indices!$A$2:$A$639,0)+700,FALSE))</f>
        <v>0</v>
      </c>
      <c r="FO605" s="6">
        <f>IF(ISBLANK($B409),,HLOOKUP($C605,[1]Indices!$2:$1193,MATCH(DATE(YEAR(FO$574),MONTH(FO$574)+$E409,1),[1]Indices!$A$2:$A$639,0)+700,FALSE))</f>
        <v>0</v>
      </c>
      <c r="FP605" s="6">
        <f>IF(ISBLANK($B409),,HLOOKUP($C605,[1]Indices!$2:$1193,MATCH(DATE(YEAR(FP$574),MONTH(FP$574)+$E409,1),[1]Indices!$A$2:$A$639,0)+700,FALSE))</f>
        <v>0</v>
      </c>
      <c r="FQ605" s="6">
        <f>IF(ISBLANK($B409),,HLOOKUP($C605,[1]Indices!$2:$1193,MATCH(DATE(YEAR(FQ$574),MONTH(FQ$574)+$E409,1),[1]Indices!$A$2:$A$639,0)+700,FALSE))</f>
        <v>0</v>
      </c>
      <c r="FR605" s="6">
        <f>IF(ISBLANK($B409),,HLOOKUP($C605,[1]Indices!$2:$1193,MATCH(DATE(YEAR(FR$574),MONTH(FR$574)+$E409,1),[1]Indices!$A$2:$A$639,0)+700,FALSE))</f>
        <v>0</v>
      </c>
      <c r="FS605" s="6">
        <f>IF(ISBLANK($B409),,HLOOKUP($C605,[1]Indices!$2:$1193,MATCH(DATE(YEAR(FS$574),MONTH(FS$574)+$E409,1),[1]Indices!$A$2:$A$639,0)+700,FALSE))</f>
        <v>0</v>
      </c>
      <c r="FT605" s="6">
        <f>IF(ISBLANK($B409),,HLOOKUP($C605,[1]Indices!$2:$1193,MATCH(DATE(YEAR(FT$574),MONTH(FT$574)+$E409,1),[1]Indices!$A$2:$A$639,0)+700,FALSE))</f>
        <v>0</v>
      </c>
      <c r="FU605" s="6">
        <f>IF(ISBLANK($B409),,HLOOKUP($C605,[1]Indices!$2:$1193,MATCH(DATE(YEAR(FU$574),MONTH(FU$574)+$E409,1),[1]Indices!$A$2:$A$639,0)+700,FALSE))</f>
        <v>0</v>
      </c>
      <c r="FV605" s="6">
        <f>IF(ISBLANK($B409),,HLOOKUP($C605,[1]Indices!$2:$1193,MATCH(DATE(YEAR(FV$574),MONTH(FV$574)+$E409,1),[1]Indices!$A$2:$A$639,0)+700,FALSE))</f>
        <v>0</v>
      </c>
      <c r="FW605" s="6">
        <f>IF(ISBLANK($B409),,HLOOKUP($C605,[1]Indices!$2:$1193,MATCH(DATE(YEAR(FW$574),MONTH(FW$574)+$E409,1),[1]Indices!$A$2:$A$639,0)+700,FALSE))</f>
        <v>0</v>
      </c>
      <c r="FX605" s="6">
        <f>IF(ISBLANK($B409),,HLOOKUP($C605,[1]Indices!$2:$1193,MATCH(DATE(YEAR(FX$574),MONTH(FX$574)+$E409,1),[1]Indices!$A$2:$A$639,0)+700,FALSE))</f>
        <v>0</v>
      </c>
      <c r="FY605" s="6">
        <f>IF(ISBLANK($B409),,HLOOKUP($C605,[1]Indices!$2:$1193,MATCH(DATE(YEAR(FY$574),MONTH(FY$574)+$E409,1),[1]Indices!$A$2:$A$639,0)+700,FALSE))</f>
        <v>0</v>
      </c>
      <c r="FZ605" s="6">
        <f>IF(ISBLANK($B409),,HLOOKUP($C605,[1]Indices!$2:$1193,MATCH(DATE(YEAR(FZ$574),MONTH(FZ$574)+$E409,1),[1]Indices!$A$2:$A$639,0)+700,FALSE))</f>
        <v>0</v>
      </c>
      <c r="GA605" s="6">
        <f>IF(ISBLANK($B409),,HLOOKUP($C605,[1]Indices!$2:$1193,MATCH(DATE(YEAR(GA$574),MONTH(GA$574)+$E409,1),[1]Indices!$A$2:$A$639,0)+700,FALSE))</f>
        <v>0</v>
      </c>
      <c r="GB605" s="6">
        <f>IF(ISBLANK($B409),,HLOOKUP($C605,[1]Indices!$2:$1193,MATCH(DATE(YEAR(GB$574),MONTH(GB$574)+$E409,1),[1]Indices!$A$2:$A$639,0)+700,FALSE))</f>
        <v>0</v>
      </c>
      <c r="GC605" s="6">
        <f>IF(ISBLANK($B409),,HLOOKUP($C605,[1]Indices!$2:$1193,MATCH(DATE(YEAR(GC$574),MONTH(GC$574)+$E409,1),[1]Indices!$A$2:$A$639,0)+700,FALSE))</f>
        <v>0</v>
      </c>
      <c r="GD605" s="6">
        <f>IF(ISBLANK($B409),,HLOOKUP($C605,[1]Indices!$2:$1193,MATCH(DATE(YEAR(GD$574),MONTH(GD$574)+$E409,1),[1]Indices!$A$2:$A$639,0)+700,FALSE))</f>
        <v>0</v>
      </c>
      <c r="GE605" s="6">
        <f>IF(ISBLANK($B409),,HLOOKUP($C605,[1]Indices!$2:$1193,MATCH(DATE(YEAR(GE$574),MONTH(GE$574)+$E409,1),[1]Indices!$A$2:$A$639,0)+700,FALSE))</f>
        <v>0</v>
      </c>
      <c r="GF605" s="6">
        <f>IF(ISBLANK($B409),,HLOOKUP($C605,[1]Indices!$2:$1193,MATCH(DATE(YEAR(GF$574),MONTH(GF$574)+$E409,1),[1]Indices!$A$2:$A$639,0)+700,FALSE))</f>
        <v>0</v>
      </c>
      <c r="GG605" s="6">
        <f>IF(ISBLANK($B409),,HLOOKUP($C605,[1]Indices!$2:$1193,MATCH(DATE(YEAR(GG$574),MONTH(GG$574)+$E409,1),[1]Indices!$A$2:$A$639,0)+700,FALSE))</f>
        <v>0</v>
      </c>
      <c r="GH605" s="6">
        <f>IF(ISBLANK($B409),,HLOOKUP($C605,[1]Indices!$2:$1193,MATCH(DATE(YEAR(GH$574),MONTH(GH$574)+$E409,1),[1]Indices!$A$2:$A$639,0)+700,FALSE))</f>
        <v>0</v>
      </c>
      <c r="GI605" s="6">
        <f>IF(ISBLANK($B409),,HLOOKUP($C605,[1]Indices!$2:$1193,MATCH(DATE(YEAR(GI$574),MONTH(GI$574)+$E409,1),[1]Indices!$A$2:$A$639,0)+700,FALSE))</f>
        <v>0</v>
      </c>
      <c r="GJ605" s="6">
        <f>IF(ISBLANK($B409),,HLOOKUP($C605,[1]Indices!$2:$1193,MATCH(DATE(YEAR(GJ$574),MONTH(GJ$574)+$E409,1),[1]Indices!$A$2:$A$639,0)+700,FALSE))</f>
        <v>0</v>
      </c>
      <c r="GK605" s="6">
        <f>IF(ISBLANK($B409),,HLOOKUP($C605,[1]Indices!$2:$1193,MATCH(DATE(YEAR(GK$574),MONTH(GK$574)+$E409,1),[1]Indices!$A$2:$A$639,0)+700,FALSE))</f>
        <v>0</v>
      </c>
      <c r="GL605" s="6">
        <f>IF(ISBLANK($B409),,HLOOKUP($C605,[1]Indices!$2:$1193,MATCH(DATE(YEAR(GL$574),MONTH(GL$574)+$E409,1),[1]Indices!$A$2:$A$639,0)+700,FALSE))</f>
        <v>0</v>
      </c>
      <c r="GM605" s="6">
        <f>IF(ISBLANK($B409),,HLOOKUP($C605,[1]Indices!$2:$1193,MATCH(DATE(YEAR(GM$574),MONTH(GM$574)+$E409,1),[1]Indices!$A$2:$A$639,0)+700,FALSE))</f>
        <v>0</v>
      </c>
      <c r="GN605" s="6">
        <f>IF(ISBLANK($B409),,HLOOKUP($C605,[1]Indices!$2:$1193,MATCH(DATE(YEAR(GN$574),MONTH(GN$574)+$E409,1),[1]Indices!$A$2:$A$639,0)+700,FALSE))</f>
        <v>0</v>
      </c>
      <c r="GO605" s="6">
        <f>IF(ISBLANK($B409),,HLOOKUP($C605,[1]Indices!$2:$1193,MATCH(DATE(YEAR(GO$574),MONTH(GO$574)+$E409,1),[1]Indices!$A$2:$A$639,0)+700,FALSE))</f>
        <v>0</v>
      </c>
      <c r="GP605" s="6">
        <f>IF(ISBLANK($B409),,HLOOKUP($C605,[1]Indices!$2:$1193,MATCH(DATE(YEAR(GP$574),MONTH(GP$574)+$E409,1),[1]Indices!$A$2:$A$639,0)+700,FALSE))</f>
        <v>0</v>
      </c>
      <c r="GQ605" s="6">
        <f>IF(ISBLANK($B409),,HLOOKUP($C605,[1]Indices!$2:$1193,MATCH(DATE(YEAR(GQ$574),MONTH(GQ$574)+$E409,1),[1]Indices!$A$2:$A$639,0)+700,FALSE))</f>
        <v>0</v>
      </c>
      <c r="GR605" s="6">
        <f>IF(ISBLANK($B409),,HLOOKUP($C605,[1]Indices!$2:$1193,MATCH(DATE(YEAR(GR$574),MONTH(GR$574)+$E409,1),[1]Indices!$A$2:$A$639,0)+700,FALSE))</f>
        <v>0</v>
      </c>
      <c r="GS605" s="6">
        <f>IF(ISBLANK($B409),,HLOOKUP($C605,[1]Indices!$2:$1193,MATCH(DATE(YEAR(GS$574),MONTH(GS$574)+$E409,1),[1]Indices!$A$2:$A$639,0)+700,FALSE))</f>
        <v>0</v>
      </c>
      <c r="GT605" s="6">
        <f>IF(ISBLANK($B409),,HLOOKUP($C605,[1]Indices!$2:$1193,MATCH(DATE(YEAR(GT$574),MONTH(GT$574)+$E409,1),[1]Indices!$A$2:$A$639,0)+700,FALSE))</f>
        <v>0</v>
      </c>
      <c r="GU605" s="6">
        <f>IF(ISBLANK($B409),,HLOOKUP($C605,[1]Indices!$2:$1193,MATCH(DATE(YEAR(GU$574),MONTH(GU$574)+$E409,1),[1]Indices!$A$2:$A$639,0)+700,FALSE))</f>
        <v>0</v>
      </c>
      <c r="GV605" s="6">
        <f>IF(ISBLANK($B409),,HLOOKUP($C605,[1]Indices!$2:$1193,MATCH(DATE(YEAR(GV$574),MONTH(GV$574)+$E409,1),[1]Indices!$A$2:$A$639,0)+700,FALSE))</f>
        <v>0</v>
      </c>
      <c r="GW605" s="6">
        <f>IF(ISBLANK($B409),,HLOOKUP($C605,[1]Indices!$2:$1193,MATCH(DATE(YEAR(GW$574),MONTH(GW$574)+$E409,1),[1]Indices!$A$2:$A$639,0)+700,FALSE))</f>
        <v>0</v>
      </c>
      <c r="GX605" s="6">
        <f>IF(ISBLANK($B409),,HLOOKUP($C605,[1]Indices!$2:$1193,MATCH(DATE(YEAR(GX$574),MONTH(GX$574)+$E409,1),[1]Indices!$A$2:$A$639,0)+700,FALSE))</f>
        <v>0</v>
      </c>
      <c r="GY605" s="6">
        <f>IF(ISBLANK($B409),,HLOOKUP($C605,[1]Indices!$2:$1193,MATCH(DATE(YEAR(GY$574),MONTH(GY$574)+$E409,1),[1]Indices!$A$2:$A$639,0)+700,FALSE))</f>
        <v>0</v>
      </c>
      <c r="GZ605" s="6">
        <f>IF(ISBLANK($B409),,HLOOKUP($C605,[1]Indices!$2:$1193,MATCH(DATE(YEAR(GZ$574),MONTH(GZ$574)+$E409,1),[1]Indices!$A$2:$A$639,0)+700,FALSE))</f>
        <v>0</v>
      </c>
      <c r="HA605" s="6">
        <f>IF(ISBLANK($B409),,HLOOKUP($C605,[1]Indices!$2:$1193,MATCH(DATE(YEAR(HA$574),MONTH(HA$574)+$E409,1),[1]Indices!$A$2:$A$639,0)+700,FALSE))</f>
        <v>0</v>
      </c>
      <c r="HB605" s="6">
        <f>IF(ISBLANK($B409),,HLOOKUP($C605,[1]Indices!$2:$1193,MATCH(DATE(YEAR(HB$574),MONTH(HB$574)+$E409,1),[1]Indices!$A$2:$A$639,0)+700,FALSE))</f>
        <v>0</v>
      </c>
      <c r="HC605" s="6">
        <f>IF(ISBLANK($B409),,HLOOKUP($C605,[1]Indices!$2:$1193,MATCH(DATE(YEAR(HC$574),MONTH(HC$574)+$E409,1),[1]Indices!$A$2:$A$639,0)+700,FALSE))</f>
        <v>0</v>
      </c>
      <c r="HD605" s="6">
        <f>IF(ISBLANK($B409),,HLOOKUP($C605,[1]Indices!$2:$1193,MATCH(DATE(YEAR(HD$574),MONTH(HD$574)+$E409,1),[1]Indices!$A$2:$A$639,0)+700,FALSE))</f>
        <v>0</v>
      </c>
      <c r="HE605" s="6">
        <f>IF(ISBLANK($B409),,HLOOKUP($C605,[1]Indices!$2:$1193,MATCH(DATE(YEAR(HE$574),MONTH(HE$574)+$E409,1),[1]Indices!$A$2:$A$639,0)+700,FALSE))</f>
        <v>0</v>
      </c>
      <c r="HF605" s="6">
        <f>IF(ISBLANK($B409),,HLOOKUP($C605,[1]Indices!$2:$1193,MATCH(DATE(YEAR(HF$574),MONTH(HF$574)+$E409,1),[1]Indices!$A$2:$A$639,0)+700,FALSE))</f>
        <v>0</v>
      </c>
      <c r="HG605" s="6">
        <f>IF(ISBLANK($B409),,HLOOKUP($C605,[1]Indices!$2:$1193,MATCH(DATE(YEAR(HG$574),MONTH(HG$574)+$E409,1),[1]Indices!$A$2:$A$639,0)+700,FALSE))</f>
        <v>0</v>
      </c>
      <c r="HH605" s="6">
        <f>IF(ISBLANK($B409),,HLOOKUP($C605,[1]Indices!$2:$1193,MATCH(DATE(YEAR(HH$574),MONTH(HH$574)+$E409,1),[1]Indices!$A$2:$A$639,0)+700,FALSE))</f>
        <v>0</v>
      </c>
      <c r="HI605" s="6">
        <f>IF(ISBLANK($B409),,HLOOKUP($C605,[1]Indices!$2:$1193,MATCH(DATE(YEAR(HI$574),MONTH(HI$574)+$E409,1),[1]Indices!$A$2:$A$639,0)+700,FALSE))</f>
        <v>0</v>
      </c>
      <c r="HJ605" s="6">
        <f>IF(ISBLANK($B409),,HLOOKUP($C605,[1]Indices!$2:$1193,MATCH(DATE(YEAR(HJ$574),MONTH(HJ$574)+$E409,1),[1]Indices!$A$2:$A$639,0)+700,FALSE))</f>
        <v>0</v>
      </c>
      <c r="HK605" s="6">
        <f>IF(ISBLANK($B409),,HLOOKUP($C605,[1]Indices!$2:$1193,MATCH(DATE(YEAR(HK$574),MONTH(HK$574)+$E409,1),[1]Indices!$A$2:$A$639,0)+700,FALSE))</f>
        <v>0</v>
      </c>
      <c r="HL605" s="6">
        <f>IF(ISBLANK($B409),,HLOOKUP($C605,[1]Indices!$2:$1193,MATCH(DATE(YEAR(HL$574),MONTH(HL$574)+$E409,1),[1]Indices!$A$2:$A$639,0)+700,FALSE))</f>
        <v>0</v>
      </c>
      <c r="HM605" s="6">
        <f>IF(ISBLANK($B409),,HLOOKUP($C605,[1]Indices!$2:$1193,MATCH(DATE(YEAR(HM$574),MONTH(HM$574)+$E409,1),[1]Indices!$A$2:$A$639,0)+700,FALSE))</f>
        <v>0</v>
      </c>
      <c r="HN605" s="6">
        <f>IF(ISBLANK($B409),,HLOOKUP($C605,[1]Indices!$2:$1193,MATCH(DATE(YEAR(HN$574),MONTH(HN$574)+$E409,1),[1]Indices!$A$2:$A$639,0)+700,FALSE))</f>
        <v>0</v>
      </c>
      <c r="HO605" s="6">
        <f>IF(ISBLANK($B409),,HLOOKUP($C605,[1]Indices!$2:$1193,MATCH(DATE(YEAR(HO$574),MONTH(HO$574)+$E409,1),[1]Indices!$A$2:$A$639,0)+700,FALSE))</f>
        <v>0</v>
      </c>
      <c r="HP605" s="6">
        <f>IF(ISBLANK($B409),,HLOOKUP($C605,[1]Indices!$2:$1193,MATCH(DATE(YEAR(HP$574),MONTH(HP$574)+$E409,1),[1]Indices!$A$2:$A$639,0)+700,FALSE))</f>
        <v>0</v>
      </c>
      <c r="HQ605" s="6">
        <f>IF(ISBLANK($B409),,HLOOKUP($C605,[1]Indices!$2:$1193,MATCH(DATE(YEAR(HQ$574),MONTH(HQ$574)+$E409,1),[1]Indices!$A$2:$A$639,0)+700,FALSE))</f>
        <v>0</v>
      </c>
      <c r="HR605" s="6">
        <f>IF(ISBLANK($B409),,HLOOKUP($C605,[1]Indices!$2:$1193,MATCH(DATE(YEAR(HR$574),MONTH(HR$574)+$E409,1),[1]Indices!$A$2:$A$639,0)+700,FALSE))</f>
        <v>0</v>
      </c>
      <c r="HS605" s="6">
        <f>IF(ISBLANK($B409),,HLOOKUP($C605,[1]Indices!$2:$1193,MATCH(DATE(YEAR(HS$574),MONTH(HS$574)+$E409,1),[1]Indices!$A$2:$A$639,0)+700,FALSE))</f>
        <v>0</v>
      </c>
      <c r="HT605" s="6">
        <f>IF(ISBLANK($B409),,HLOOKUP($C605,[1]Indices!$2:$1193,MATCH(DATE(YEAR(HT$574),MONTH(HT$574)+$E409,1),[1]Indices!$A$2:$A$639,0)+700,FALSE))</f>
        <v>0</v>
      </c>
      <c r="HU605" s="6">
        <f>IF(ISBLANK($B409),,HLOOKUP($C605,[1]Indices!$2:$1193,MATCH(DATE(YEAR(HU$574),MONTH(HU$574)+$E409,1),[1]Indices!$A$2:$A$639,0)+700,FALSE))</f>
        <v>0</v>
      </c>
      <c r="HV605" s="6">
        <f>IF(ISBLANK($B409),,HLOOKUP($C605,[1]Indices!$2:$1193,MATCH(DATE(YEAR(HV$574),MONTH(HV$574)+$E409,1),[1]Indices!$A$2:$A$639,0)+700,FALSE))</f>
        <v>0</v>
      </c>
      <c r="HW605" s="6">
        <f>IF(ISBLANK($B409),,HLOOKUP($C605,[1]Indices!$2:$1193,MATCH(DATE(YEAR(HW$574),MONTH(HW$574)+$E409,1),[1]Indices!$A$2:$A$639,0)+700,FALSE))</f>
        <v>0</v>
      </c>
      <c r="HX605" s="6">
        <f>IF(ISBLANK($B409),,HLOOKUP($C605,[1]Indices!$2:$1193,MATCH(DATE(YEAR(HX$574),MONTH(HX$574)+$E409,1),[1]Indices!$A$2:$A$639,0)+700,FALSE))</f>
        <v>0</v>
      </c>
      <c r="HY605" s="6">
        <f>IF(ISBLANK($B409),,HLOOKUP($C605,[1]Indices!$2:$1193,MATCH(DATE(YEAR(HY$574),MONTH(HY$574)+$E409,1),[1]Indices!$A$2:$A$639,0)+700,FALSE))</f>
        <v>0</v>
      </c>
      <c r="HZ605" s="6">
        <f>IF(ISBLANK($B409),,HLOOKUP($C605,[1]Indices!$2:$1193,MATCH(DATE(YEAR(HZ$574),MONTH(HZ$574)+$E409,1),[1]Indices!$A$2:$A$639,0)+700,FALSE))</f>
        <v>0</v>
      </c>
      <c r="IA605" s="6">
        <f>IF(ISBLANK($B409),,HLOOKUP($C605,[1]Indices!$2:$1193,MATCH(DATE(YEAR(IA$574),MONTH(IA$574)+$E409,1),[1]Indices!$A$2:$A$639,0)+700,FALSE))</f>
        <v>0</v>
      </c>
      <c r="IB605" s="6">
        <f>IF(ISBLANK($B409),,HLOOKUP($C605,[1]Indices!$2:$1193,MATCH(DATE(YEAR(IB$574),MONTH(IB$574)+$E409,1),[1]Indices!$A$2:$A$639,0)+700,FALSE))</f>
        <v>0</v>
      </c>
      <c r="IC605" s="6">
        <f>IF(ISBLANK($B409),,HLOOKUP($C605,[1]Indices!$2:$1193,MATCH(DATE(YEAR(IC$574),MONTH(IC$574)+$E409,1),[1]Indices!$A$2:$A$639,0)+700,FALSE))</f>
        <v>0</v>
      </c>
      <c r="ID605" s="6">
        <f>IF(ISBLANK($B409),,HLOOKUP($C605,[1]Indices!$2:$1193,MATCH(DATE(YEAR(ID$574),MONTH(ID$574)+$E409,1),[1]Indices!$A$2:$A$639,0)+700,FALSE))</f>
        <v>0</v>
      </c>
      <c r="IE605" s="6">
        <f>IF(ISBLANK($B409),,HLOOKUP($C605,[1]Indices!$2:$1193,MATCH(DATE(YEAR(IE$574),MONTH(IE$574)+$E409,1),[1]Indices!$A$2:$A$639,0)+700,FALSE))</f>
        <v>0</v>
      </c>
      <c r="IF605" s="6">
        <f>IF(ISBLANK($B409),,HLOOKUP($C605,[1]Indices!$2:$1193,MATCH(DATE(YEAR(IF$574),MONTH(IF$574)+$E409,1),[1]Indices!$A$2:$A$639,0)+700,FALSE))</f>
        <v>0</v>
      </c>
      <c r="IG605" s="6">
        <f>IF(ISBLANK($B409),,HLOOKUP($C605,[1]Indices!$2:$1193,MATCH(DATE(YEAR(IG$574),MONTH(IG$574)+$E409,1),[1]Indices!$A$2:$A$639,0)+700,FALSE))</f>
        <v>0</v>
      </c>
      <c r="IH605" s="6">
        <f>IF(ISBLANK($B409),,HLOOKUP($C605,[1]Indices!$2:$1193,MATCH(DATE(YEAR(IH$574),MONTH(IH$574)+$E409,1),[1]Indices!$A$2:$A$639,0)+700,FALSE))</f>
        <v>0</v>
      </c>
      <c r="II605" s="6">
        <f>IF(ISBLANK($B409),,HLOOKUP($C605,[1]Indices!$2:$1193,MATCH(DATE(YEAR(II$574),MONTH(II$574)+$E409,1),[1]Indices!$A$2:$A$639,0)+700,FALSE))</f>
        <v>0</v>
      </c>
      <c r="IJ605" s="6">
        <f>IF(ISBLANK($B409),,HLOOKUP($C605,[1]Indices!$2:$1193,MATCH(DATE(YEAR(IJ$574),MONTH(IJ$574)+$E409,1),[1]Indices!$A$2:$A$639,0)+700,FALSE))</f>
        <v>0</v>
      </c>
    </row>
    <row r="606" spans="1:244" ht="12" hidden="1" customHeight="1" x14ac:dyDescent="0.25">
      <c r="C606" s="7">
        <f>C410</f>
        <v>0</v>
      </c>
      <c r="D606" s="6">
        <f>IF(ISBLANK($B410),,HLOOKUP($C606,[1]Indices!$2:$1193,MATCH(D$574,[1]Indices!$A$2:$A$639,0)+700,FALSE))</f>
        <v>0</v>
      </c>
      <c r="E606" s="6">
        <f>IF(ISBLANK($B410),,HLOOKUP($C606,[1]Indices!$2:$1193,MATCH(E$574,[1]Indices!$A$2:$A$639,0)+700,FALSE))</f>
        <v>0</v>
      </c>
      <c r="F606" s="6">
        <f>IF(ISBLANK($B410),,HLOOKUP($C606,[1]Indices!$2:$1193,MATCH(F$574,[1]Indices!$A$2:$A$639,0)+700,FALSE))</f>
        <v>0</v>
      </c>
      <c r="G606" s="6">
        <f>IF(ISBLANK($B410),,HLOOKUP($C606,[1]Indices!$2:$1193,MATCH(G$574,[1]Indices!$A$2:$A$639,0)+700,FALSE))</f>
        <v>0</v>
      </c>
      <c r="H606" s="6">
        <f>IF(ISBLANK($B410),,HLOOKUP($C606,[1]Indices!$2:$1193,MATCH(H$574,[1]Indices!$A$2:$A$639,0)+700,FALSE))</f>
        <v>0</v>
      </c>
      <c r="I606" s="6">
        <f>IF(ISBLANK($B410),,HLOOKUP($C606,[1]Indices!$2:$1193,MATCH(I$574,[1]Indices!$A$2:$A$639,0)+700,FALSE))</f>
        <v>0</v>
      </c>
      <c r="J606" s="6">
        <f>IF(ISBLANK($B410),,HLOOKUP($C606,[1]Indices!$2:$1193,MATCH(J$574,[1]Indices!$A$2:$A$639,0)+700,FALSE))</f>
        <v>0</v>
      </c>
      <c r="K606" s="6">
        <f>IF(ISBLANK($B410),,HLOOKUP($C606,[1]Indices!$2:$1193,MATCH(K$574,[1]Indices!$A$2:$A$639,0)+700,FALSE))</f>
        <v>0</v>
      </c>
      <c r="L606" s="6">
        <f>IF(ISBLANK($B410),,HLOOKUP($C606,[1]Indices!$2:$1193,MATCH(L$574,[1]Indices!$A$2:$A$639,0)+700,FALSE))</f>
        <v>0</v>
      </c>
      <c r="M606" s="6">
        <f>IF(ISBLANK($B410),,HLOOKUP($C606,[1]Indices!$2:$1193,MATCH(M$574,[1]Indices!$A$2:$A$639,0)+700,FALSE))</f>
        <v>0</v>
      </c>
      <c r="N606" s="6">
        <f>IF(ISBLANK($B410),,HLOOKUP($C606,[1]Indices!$2:$1193,MATCH(N$574,[1]Indices!$A$2:$A$639,0)+700,FALSE))</f>
        <v>0</v>
      </c>
      <c r="O606" s="6">
        <f>IF(ISBLANK($B410),,HLOOKUP($C606,[1]Indices!$2:$1193,MATCH(O$574,[1]Indices!$A$2:$A$639,0)+700,FALSE))</f>
        <v>0</v>
      </c>
      <c r="P606" s="11"/>
      <c r="Q606" s="6">
        <f>IF(ISBLANK($B410),,HLOOKUP($C606,[1]Indices!$2:$1193,MATCH(DATE(YEAR(Q$574),MONTH(Q$574)+$E410,1),[1]Indices!$A$2:$A$639,0)+700,FALSE))</f>
        <v>0</v>
      </c>
      <c r="R606" s="6">
        <f>IF(ISBLANK($B410),,HLOOKUP($C606,[1]Indices!$2:$1193,MATCH(DATE(YEAR(R$574),MONTH(R$574)+$E410,1),[1]Indices!$A$2:$A$639,0)+700,FALSE))</f>
        <v>0</v>
      </c>
      <c r="S606" s="6">
        <f>IF(ISBLANK($B410),,HLOOKUP($C606,[1]Indices!$2:$1193,MATCH(DATE(YEAR(S$574),MONTH(S$574)+$E410,1),[1]Indices!$A$2:$A$639,0)+700,FALSE))</f>
        <v>0</v>
      </c>
      <c r="T606" s="6">
        <f>IF(ISBLANK($B410),,HLOOKUP($C606,[1]Indices!$2:$1193,MATCH(DATE(YEAR(T$574),MONTH(T$574)+$E410,1),[1]Indices!$A$2:$A$639,0)+700,FALSE))</f>
        <v>0</v>
      </c>
      <c r="U606" s="6">
        <f>IF(ISBLANK($B410),,HLOOKUP($C606,[1]Indices!$2:$1193,MATCH(DATE(YEAR(U$574),MONTH(U$574)+$E410,1),[1]Indices!$A$2:$A$639,0)+700,FALSE))</f>
        <v>0</v>
      </c>
      <c r="V606" s="6">
        <f>IF(ISBLANK($B410),,HLOOKUP($C606,[1]Indices!$2:$1193,MATCH(DATE(YEAR(V$574),MONTH(V$574)+$E410,1),[1]Indices!$A$2:$A$639,0)+700,FALSE))</f>
        <v>0</v>
      </c>
      <c r="W606" s="6">
        <f>IF(ISBLANK($B410),,HLOOKUP($C606,[1]Indices!$2:$1193,MATCH(DATE(YEAR(W$574),MONTH(W$574)+$E410,1),[1]Indices!$A$2:$A$639,0)+700,FALSE))</f>
        <v>0</v>
      </c>
      <c r="X606" s="6">
        <f>IF(ISBLANK($B410),,HLOOKUP($C606,[1]Indices!$2:$1193,MATCH(DATE(YEAR(X$574),MONTH(X$574)+$E410,1),[1]Indices!$A$2:$A$639,0)+700,FALSE))</f>
        <v>0</v>
      </c>
      <c r="Y606" s="6">
        <f>IF(ISBLANK($B410),,HLOOKUP($C606,[1]Indices!$2:$1193,MATCH(DATE(YEAR(Y$574),MONTH(Y$574)+$E410,1),[1]Indices!$A$2:$A$639,0)+700,FALSE))</f>
        <v>0</v>
      </c>
      <c r="Z606" s="6">
        <f>IF(ISBLANK($B410),,HLOOKUP($C606,[1]Indices!$2:$1193,MATCH(DATE(YEAR(Z$574),MONTH(Z$574)+$E410,1),[1]Indices!$A$2:$A$639,0)+700,FALSE))</f>
        <v>0</v>
      </c>
      <c r="AA606" s="6">
        <f>IF(ISBLANK($B410),,HLOOKUP($C606,[1]Indices!$2:$1193,MATCH(DATE(YEAR(AA$574),MONTH(AA$574)+$E410,1),[1]Indices!$A$2:$A$639,0)+700,FALSE))</f>
        <v>0</v>
      </c>
      <c r="AB606" s="6">
        <f>IF(ISBLANK($B410),,HLOOKUP($C606,[1]Indices!$2:$1193,MATCH(DATE(YEAR(AB$574),MONTH(AB$574)+$E410,1),[1]Indices!$A$2:$A$639,0)+700,FALSE))</f>
        <v>0</v>
      </c>
      <c r="AC606" s="6">
        <f>IF(ISBLANK($B410),,HLOOKUP($C606,[1]Indices!$2:$1193,MATCH(DATE(YEAR(AC$574),MONTH(AC$574)+$E410,1),[1]Indices!$A$2:$A$639,0)+700,FALSE))</f>
        <v>0</v>
      </c>
      <c r="AD606" s="6">
        <f>IF(ISBLANK($B410),,HLOOKUP($C606,[1]Indices!$2:$1193,MATCH(DATE(YEAR(AD$574),MONTH(AD$574)+$E410,1),[1]Indices!$A$2:$A$639,0)+700,FALSE))</f>
        <v>0</v>
      </c>
      <c r="AE606" s="6">
        <f>IF(ISBLANK($B410),,HLOOKUP($C606,[1]Indices!$2:$1193,MATCH(DATE(YEAR(AE$574),MONTH(AE$574)+$E410,1),[1]Indices!$A$2:$A$639,0)+700,FALSE))</f>
        <v>0</v>
      </c>
      <c r="AF606" s="6">
        <f>IF(ISBLANK($B410),,HLOOKUP($C606,[1]Indices!$2:$1193,MATCH(DATE(YEAR(AF$574),MONTH(AF$574)+$E410,1),[1]Indices!$A$2:$A$639,0)+700,FALSE))</f>
        <v>0</v>
      </c>
      <c r="AG606" s="6">
        <f>IF(ISBLANK($B410),,HLOOKUP($C606,[1]Indices!$2:$1193,MATCH(DATE(YEAR(AG$574),MONTH(AG$574)+$E410,1),[1]Indices!$A$2:$A$639,0)+700,FALSE))</f>
        <v>0</v>
      </c>
      <c r="AH606" s="6">
        <f>IF(ISBLANK($B410),,HLOOKUP($C606,[1]Indices!$2:$1193,MATCH(DATE(YEAR(AH$574),MONTH(AH$574)+$E410,1),[1]Indices!$A$2:$A$639,0)+700,FALSE))</f>
        <v>0</v>
      </c>
      <c r="AI606" s="6">
        <f>IF(ISBLANK($B410),,HLOOKUP($C606,[1]Indices!$2:$1193,MATCH(DATE(YEAR(AI$574),MONTH(AI$574)+$E410,1),[1]Indices!$A$2:$A$639,0)+700,FALSE))</f>
        <v>0</v>
      </c>
      <c r="AJ606" s="6">
        <f>IF(ISBLANK($B410),,HLOOKUP($C606,[1]Indices!$2:$1193,MATCH(DATE(YEAR(AJ$574),MONTH(AJ$574)+$E410,1),[1]Indices!$A$2:$A$639,0)+700,FALSE))</f>
        <v>0</v>
      </c>
      <c r="AK606" s="6">
        <f>IF(ISBLANK($B410),,HLOOKUP($C606,[1]Indices!$2:$1193,MATCH(DATE(YEAR(AK$574),MONTH(AK$574)+$E410,1),[1]Indices!$A$2:$A$639,0)+700,FALSE))</f>
        <v>0</v>
      </c>
      <c r="AL606" s="6">
        <f>IF(ISBLANK($B410),,HLOOKUP($C606,[1]Indices!$2:$1193,MATCH(DATE(YEAR(AL$574),MONTH(AL$574)+$E410,1),[1]Indices!$A$2:$A$639,0)+700,FALSE))</f>
        <v>0</v>
      </c>
      <c r="AM606" s="6">
        <f>IF(ISBLANK($B410),,HLOOKUP($C606,[1]Indices!$2:$1193,MATCH(DATE(YEAR(AM$574),MONTH(AM$574)+$E410,1),[1]Indices!$A$2:$A$639,0)+700,FALSE))</f>
        <v>0</v>
      </c>
      <c r="AN606" s="6">
        <f>IF(ISBLANK($B410),,HLOOKUP($C606,[1]Indices!$2:$1193,MATCH(DATE(YEAR(AN$574),MONTH(AN$574)+$E410,1),[1]Indices!$A$2:$A$639,0)+700,FALSE))</f>
        <v>0</v>
      </c>
      <c r="AO606" s="6">
        <f>IF(ISBLANK($B410),,HLOOKUP($C606,[1]Indices!$2:$1193,MATCH(DATE(YEAR(AO$574),MONTH(AO$574)+$E410,1),[1]Indices!$A$2:$A$639,0)+700,FALSE))</f>
        <v>0</v>
      </c>
      <c r="AP606" s="6">
        <f>IF(ISBLANK($B410),,HLOOKUP($C606,[1]Indices!$2:$1193,MATCH(DATE(YEAR(AP$574),MONTH(AP$574)+$E410,1),[1]Indices!$A$2:$A$639,0)+700,FALSE))</f>
        <v>0</v>
      </c>
      <c r="AQ606" s="6">
        <f>IF(ISBLANK($B410),,HLOOKUP($C606,[1]Indices!$2:$1193,MATCH(DATE(YEAR(AQ$574),MONTH(AQ$574)+$E410,1),[1]Indices!$A$2:$A$639,0)+700,FALSE))</f>
        <v>0</v>
      </c>
      <c r="AR606" s="6">
        <f>IF(ISBLANK($B410),,HLOOKUP($C606,[1]Indices!$2:$1193,MATCH(DATE(YEAR(AR$574),MONTH(AR$574)+$E410,1),[1]Indices!$A$2:$A$639,0)+700,FALSE))</f>
        <v>0</v>
      </c>
      <c r="AS606" s="6">
        <f>IF(ISBLANK($B410),,HLOOKUP($C606,[1]Indices!$2:$1193,MATCH(DATE(YEAR(AS$574),MONTH(AS$574)+$E410,1),[1]Indices!$A$2:$A$639,0)+700,FALSE))</f>
        <v>0</v>
      </c>
      <c r="AT606" s="6">
        <f>IF(ISBLANK($B410),,HLOOKUP($C606,[1]Indices!$2:$1193,MATCH(DATE(YEAR(AT$574),MONTH(AT$574)+$E410,1),[1]Indices!$A$2:$A$639,0)+700,FALSE))</f>
        <v>0</v>
      </c>
      <c r="AU606" s="6">
        <f>IF(ISBLANK($B410),,HLOOKUP($C606,[1]Indices!$2:$1193,MATCH(DATE(YEAR(AU$574),MONTH(AU$574)+$E410,1),[1]Indices!$A$2:$A$639,0)+700,FALSE))</f>
        <v>0</v>
      </c>
      <c r="AV606" s="6">
        <f>IF(ISBLANK($B410),,HLOOKUP($C606,[1]Indices!$2:$1193,MATCH(DATE(YEAR(AV$574),MONTH(AV$574)+$E410,1),[1]Indices!$A$2:$A$639,0)+700,FALSE))</f>
        <v>0</v>
      </c>
      <c r="AW606" s="6">
        <f>IF(ISBLANK($B410),,HLOOKUP($C606,[1]Indices!$2:$1193,MATCH(DATE(YEAR(AW$574),MONTH(AW$574)+$E410,1),[1]Indices!$A$2:$A$639,0)+700,FALSE))</f>
        <v>0</v>
      </c>
      <c r="AX606" s="6">
        <f>IF(ISBLANK($B410),,HLOOKUP($C606,[1]Indices!$2:$1193,MATCH(DATE(YEAR(AX$574),MONTH(AX$574)+$E410,1),[1]Indices!$A$2:$A$639,0)+700,FALSE))</f>
        <v>0</v>
      </c>
      <c r="AY606" s="6">
        <f>IF(ISBLANK($B410),,HLOOKUP($C606,[1]Indices!$2:$1193,MATCH(DATE(YEAR(AY$574),MONTH(AY$574)+$E410,1),[1]Indices!$A$2:$A$639,0)+700,FALSE))</f>
        <v>0</v>
      </c>
      <c r="AZ606" s="6">
        <f>IF(ISBLANK($B410),,HLOOKUP($C606,[1]Indices!$2:$1193,MATCH(DATE(YEAR(AZ$574),MONTH(AZ$574)+$E410,1),[1]Indices!$A$2:$A$639,0)+700,FALSE))</f>
        <v>0</v>
      </c>
      <c r="BA606" s="6">
        <f>IF(ISBLANK($B410),,HLOOKUP($C606,[1]Indices!$2:$1193,MATCH(DATE(YEAR(BA$574),MONTH(BA$574)+$E410,1),[1]Indices!$A$2:$A$639,0)+700,FALSE))</f>
        <v>0</v>
      </c>
      <c r="BB606" s="6">
        <f>IF(ISBLANK($B410),,HLOOKUP($C606,[1]Indices!$2:$1193,MATCH(DATE(YEAR(BB$574),MONTH(BB$574)+$E410,1),[1]Indices!$A$2:$A$639,0)+700,FALSE))</f>
        <v>0</v>
      </c>
      <c r="BC606" s="6">
        <f>IF(ISBLANK($B410),,HLOOKUP($C606,[1]Indices!$2:$1193,MATCH(DATE(YEAR(BC$574),MONTH(BC$574)+$E410,1),[1]Indices!$A$2:$A$639,0)+700,FALSE))</f>
        <v>0</v>
      </c>
      <c r="BD606" s="6">
        <f>IF(ISBLANK($B410),,HLOOKUP($C606,[1]Indices!$2:$1193,MATCH(DATE(YEAR(BD$574),MONTH(BD$574)+$E410,1),[1]Indices!$A$2:$A$639,0)+700,FALSE))</f>
        <v>0</v>
      </c>
      <c r="BE606" s="6">
        <f>IF(ISBLANK($B410),,HLOOKUP($C606,[1]Indices!$2:$1193,MATCH(DATE(YEAR(BE$574),MONTH(BE$574)+$E410,1),[1]Indices!$A$2:$A$639,0)+700,FALSE))</f>
        <v>0</v>
      </c>
      <c r="BF606" s="6">
        <f>IF(ISBLANK($B410),,HLOOKUP($C606,[1]Indices!$2:$1193,MATCH(DATE(YEAR(BF$574),MONTH(BF$574)+$E410,1),[1]Indices!$A$2:$A$639,0)+700,FALSE))</f>
        <v>0</v>
      </c>
      <c r="BG606" s="6">
        <f>IF(ISBLANK($B410),,HLOOKUP($C606,[1]Indices!$2:$1193,MATCH(DATE(YEAR(BG$574),MONTH(BG$574)+$E410,1),[1]Indices!$A$2:$A$639,0)+700,FALSE))</f>
        <v>0</v>
      </c>
      <c r="BH606" s="6">
        <f>IF(ISBLANK($B410),,HLOOKUP($C606,[1]Indices!$2:$1193,MATCH(DATE(YEAR(BH$574),MONTH(BH$574)+$E410,1),[1]Indices!$A$2:$A$639,0)+700,FALSE))</f>
        <v>0</v>
      </c>
      <c r="BI606" s="6">
        <f>IF(ISBLANK($B410),,HLOOKUP($C606,[1]Indices!$2:$1193,MATCH(DATE(YEAR(BI$574),MONTH(BI$574)+$E410,1),[1]Indices!$A$2:$A$639,0)+700,FALSE))</f>
        <v>0</v>
      </c>
      <c r="BJ606" s="6">
        <f>IF(ISBLANK($B410),,HLOOKUP($C606,[1]Indices!$2:$1193,MATCH(DATE(YEAR(BJ$574),MONTH(BJ$574)+$E410,1),[1]Indices!$A$2:$A$639,0)+700,FALSE))</f>
        <v>0</v>
      </c>
      <c r="BK606" s="6">
        <f>IF(ISBLANK($B410),,HLOOKUP($C606,[1]Indices!$2:$1193,MATCH(DATE(YEAR(BK$574),MONTH(BK$574)+$E410,1),[1]Indices!$A$2:$A$639,0)+700,FALSE))</f>
        <v>0</v>
      </c>
      <c r="BL606" s="6">
        <f>IF(ISBLANK($B410),,HLOOKUP($C606,[1]Indices!$2:$1193,MATCH(DATE(YEAR(BL$574),MONTH(BL$574)+$E410,1),[1]Indices!$A$2:$A$639,0)+700,FALSE))</f>
        <v>0</v>
      </c>
      <c r="BM606" s="6">
        <f>IF(ISBLANK($B410),,HLOOKUP($C606,[1]Indices!$2:$1193,MATCH(DATE(YEAR(BM$574),MONTH(BM$574)+$E410,1),[1]Indices!$A$2:$A$639,0)+700,FALSE))</f>
        <v>0</v>
      </c>
      <c r="BN606" s="6">
        <f>IF(ISBLANK($B410),,HLOOKUP($C606,[1]Indices!$2:$1193,MATCH(DATE(YEAR(BN$574),MONTH(BN$574)+$E410,1),[1]Indices!$A$2:$A$639,0)+700,FALSE))</f>
        <v>0</v>
      </c>
      <c r="BO606" s="6">
        <f>IF(ISBLANK($B410),,HLOOKUP($C606,[1]Indices!$2:$1193,MATCH(DATE(YEAR(BO$574),MONTH(BO$574)+$E410,1),[1]Indices!$A$2:$A$639,0)+700,FALSE))</f>
        <v>0</v>
      </c>
      <c r="BP606" s="6">
        <f>IF(ISBLANK($B410),,HLOOKUP($C606,[1]Indices!$2:$1193,MATCH(DATE(YEAR(BP$574),MONTH(BP$574)+$E410,1),[1]Indices!$A$2:$A$639,0)+700,FALSE))</f>
        <v>0</v>
      </c>
      <c r="BQ606" s="6">
        <f>IF(ISBLANK($B410),,HLOOKUP($C606,[1]Indices!$2:$1193,MATCH(DATE(YEAR(BQ$574),MONTH(BQ$574)+$E410,1),[1]Indices!$A$2:$A$639,0)+700,FALSE))</f>
        <v>0</v>
      </c>
      <c r="BR606" s="6">
        <f>IF(ISBLANK($B410),,HLOOKUP($C606,[1]Indices!$2:$1193,MATCH(DATE(YEAR(BR$574),MONTH(BR$574)+$E410,1),[1]Indices!$A$2:$A$639,0)+700,FALSE))</f>
        <v>0</v>
      </c>
      <c r="BS606" s="6">
        <f>IF(ISBLANK($B410),,HLOOKUP($C606,[1]Indices!$2:$1193,MATCH(DATE(YEAR(BS$574),MONTH(BS$574)+$E410,1),[1]Indices!$A$2:$A$639,0)+700,FALSE))</f>
        <v>0</v>
      </c>
      <c r="BT606" s="6">
        <f>IF(ISBLANK($B410),,HLOOKUP($C606,[1]Indices!$2:$1193,MATCH(DATE(YEAR(BT$574),MONTH(BT$574)+$E410,1),[1]Indices!$A$2:$A$639,0)+700,FALSE))</f>
        <v>0</v>
      </c>
      <c r="BU606" s="6">
        <f>IF(ISBLANK($B410),,HLOOKUP($C606,[1]Indices!$2:$1193,MATCH(DATE(YEAR(BU$574),MONTH(BU$574)+$E410,1),[1]Indices!$A$2:$A$639,0)+700,FALSE))</f>
        <v>0</v>
      </c>
      <c r="BV606" s="6">
        <f>IF(ISBLANK($B410),,HLOOKUP($C606,[1]Indices!$2:$1193,MATCH(DATE(YEAR(BV$574),MONTH(BV$574)+$E410,1),[1]Indices!$A$2:$A$639,0)+700,FALSE))</f>
        <v>0</v>
      </c>
      <c r="BW606" s="6">
        <f>IF(ISBLANK($B410),,HLOOKUP($C606,[1]Indices!$2:$1193,MATCH(DATE(YEAR(BW$574),MONTH(BW$574)+$E410,1),[1]Indices!$A$2:$A$639,0)+700,FALSE))</f>
        <v>0</v>
      </c>
      <c r="BX606" s="6">
        <f>IF(ISBLANK($B410),,HLOOKUP($C606,[1]Indices!$2:$1193,MATCH(DATE(YEAR(BX$574),MONTH(BX$574)+$E410,1),[1]Indices!$A$2:$A$639,0)+700,FALSE))</f>
        <v>0</v>
      </c>
      <c r="BY606" s="6">
        <f>IF(ISBLANK($B410),,HLOOKUP($C606,[1]Indices!$2:$1193,MATCH(DATE(YEAR(BY$574),MONTH(BY$574)+$E410,1),[1]Indices!$A$2:$A$639,0)+700,FALSE))</f>
        <v>0</v>
      </c>
      <c r="BZ606" s="6">
        <f>IF(ISBLANK($B410),,HLOOKUP($C606,[1]Indices!$2:$1193,MATCH(DATE(YEAR(BZ$574),MONTH(BZ$574)+$E410,1),[1]Indices!$A$2:$A$639,0)+700,FALSE))</f>
        <v>0</v>
      </c>
      <c r="CA606" s="6">
        <f>IF(ISBLANK($B410),,HLOOKUP($C606,[1]Indices!$2:$1193,MATCH(DATE(YEAR(CA$574),MONTH(CA$574)+$E410,1),[1]Indices!$A$2:$A$639,0)+700,FALSE))</f>
        <v>0</v>
      </c>
      <c r="CB606" s="6">
        <f>IF(ISBLANK($B410),,HLOOKUP($C606,[1]Indices!$2:$1193,MATCH(DATE(YEAR(CB$574),MONTH(CB$574)+$E410,1),[1]Indices!$A$2:$A$639,0)+700,FALSE))</f>
        <v>0</v>
      </c>
      <c r="CC606" s="6">
        <f>IF(ISBLANK($B410),,HLOOKUP($C606,[1]Indices!$2:$1193,MATCH(DATE(YEAR(CC$574),MONTH(CC$574)+$E410,1),[1]Indices!$A$2:$A$639,0)+700,FALSE))</f>
        <v>0</v>
      </c>
      <c r="CD606" s="6">
        <f>IF(ISBLANK($B410),,HLOOKUP($C606,[1]Indices!$2:$1193,MATCH(DATE(YEAR(CD$574),MONTH(CD$574)+$E410,1),[1]Indices!$A$2:$A$639,0)+700,FALSE))</f>
        <v>0</v>
      </c>
      <c r="CE606" s="6">
        <f>IF(ISBLANK($B410),,HLOOKUP($C606,[1]Indices!$2:$1193,MATCH(DATE(YEAR(CE$574),MONTH(CE$574)+$E410,1),[1]Indices!$A$2:$A$639,0)+700,FALSE))</f>
        <v>0</v>
      </c>
      <c r="CF606" s="6">
        <f>IF(ISBLANK($B410),,HLOOKUP($C606,[1]Indices!$2:$1193,MATCH(DATE(YEAR(CF$574),MONTH(CF$574)+$E410,1),[1]Indices!$A$2:$A$639,0)+700,FALSE))</f>
        <v>0</v>
      </c>
      <c r="CG606" s="6">
        <f>IF(ISBLANK($B410),,HLOOKUP($C606,[1]Indices!$2:$1193,MATCH(DATE(YEAR(CG$574),MONTH(CG$574)+$E410,1),[1]Indices!$A$2:$A$639,0)+700,FALSE))</f>
        <v>0</v>
      </c>
      <c r="CH606" s="6">
        <f>IF(ISBLANK($B410),,HLOOKUP($C606,[1]Indices!$2:$1193,MATCH(DATE(YEAR(CH$574),MONTH(CH$574)+$E410,1),[1]Indices!$A$2:$A$639,0)+700,FALSE))</f>
        <v>0</v>
      </c>
      <c r="CI606" s="6">
        <f>IF(ISBLANK($B410),,HLOOKUP($C606,[1]Indices!$2:$1193,MATCH(DATE(YEAR(CI$574),MONTH(CI$574)+$E410,1),[1]Indices!$A$2:$A$639,0)+700,FALSE))</f>
        <v>0</v>
      </c>
      <c r="CJ606" s="6">
        <f>IF(ISBLANK($B410),,HLOOKUP($C606,[1]Indices!$2:$1193,MATCH(DATE(YEAR(CJ$574),MONTH(CJ$574)+$E410,1),[1]Indices!$A$2:$A$639,0)+700,FALSE))</f>
        <v>0</v>
      </c>
      <c r="CK606" s="6">
        <f>IF(ISBLANK($B410),,HLOOKUP($C606,[1]Indices!$2:$1193,MATCH(DATE(YEAR(CK$574),MONTH(CK$574)+$E410,1),[1]Indices!$A$2:$A$639,0)+700,FALSE))</f>
        <v>0</v>
      </c>
      <c r="CL606" s="6">
        <f>IF(ISBLANK($B410),,HLOOKUP($C606,[1]Indices!$2:$1193,MATCH(DATE(YEAR(CL$574),MONTH(CL$574)+$E410,1),[1]Indices!$A$2:$A$639,0)+700,FALSE))</f>
        <v>0</v>
      </c>
      <c r="CM606" s="6">
        <f>IF(ISBLANK($B410),,HLOOKUP($C606,[1]Indices!$2:$1193,MATCH(DATE(YEAR(CM$574),MONTH(CM$574)+$E410,1),[1]Indices!$A$2:$A$639,0)+700,FALSE))</f>
        <v>0</v>
      </c>
      <c r="CN606" s="6">
        <f>IF(ISBLANK($B410),,HLOOKUP($C606,[1]Indices!$2:$1193,MATCH(DATE(YEAR(CN$574),MONTH(CN$574)+$E410,1),[1]Indices!$A$2:$A$639,0)+700,FALSE))</f>
        <v>0</v>
      </c>
      <c r="CO606" s="6">
        <f>IF(ISBLANK($B410),,HLOOKUP($C606,[1]Indices!$2:$1193,MATCH(DATE(YEAR(CO$574),MONTH(CO$574)+$E410,1),[1]Indices!$A$2:$A$639,0)+700,FALSE))</f>
        <v>0</v>
      </c>
      <c r="CP606" s="6">
        <f>IF(ISBLANK($B410),,HLOOKUP($C606,[1]Indices!$2:$1193,MATCH(DATE(YEAR(CP$574),MONTH(CP$574)+$E410,1),[1]Indices!$A$2:$A$639,0)+700,FALSE))</f>
        <v>0</v>
      </c>
      <c r="CQ606" s="6">
        <f>IF(ISBLANK($B410),,HLOOKUP($C606,[1]Indices!$2:$1193,MATCH(DATE(YEAR(CQ$574),MONTH(CQ$574)+$E410,1),[1]Indices!$A$2:$A$639,0)+700,FALSE))</f>
        <v>0</v>
      </c>
      <c r="CR606" s="6">
        <f>IF(ISBLANK($B410),,HLOOKUP($C606,[1]Indices!$2:$1193,MATCH(DATE(YEAR(CR$574),MONTH(CR$574)+$E410,1),[1]Indices!$A$2:$A$639,0)+700,FALSE))</f>
        <v>0</v>
      </c>
      <c r="CS606" s="6">
        <f>IF(ISBLANK($B410),,HLOOKUP($C606,[1]Indices!$2:$1193,MATCH(DATE(YEAR(CS$574),MONTH(CS$574)+$E410,1),[1]Indices!$A$2:$A$639,0)+700,FALSE))</f>
        <v>0</v>
      </c>
      <c r="CT606" s="6">
        <f>IF(ISBLANK($B410),,HLOOKUP($C606,[1]Indices!$2:$1193,MATCH(DATE(YEAR(CT$574),MONTH(CT$574)+$E410,1),[1]Indices!$A$2:$A$639,0)+700,FALSE))</f>
        <v>0</v>
      </c>
      <c r="CU606" s="6">
        <f>IF(ISBLANK($B410),,HLOOKUP($C606,[1]Indices!$2:$1193,MATCH(DATE(YEAR(CU$574),MONTH(CU$574)+$E410,1),[1]Indices!$A$2:$A$639,0)+700,FALSE))</f>
        <v>0</v>
      </c>
      <c r="CV606" s="6">
        <f>IF(ISBLANK($B410),,HLOOKUP($C606,[1]Indices!$2:$1193,MATCH(DATE(YEAR(CV$574),MONTH(CV$574)+$E410,1),[1]Indices!$A$2:$A$639,0)+700,FALSE))</f>
        <v>0</v>
      </c>
      <c r="CW606" s="6">
        <f>IF(ISBLANK($B410),,HLOOKUP($C606,[1]Indices!$2:$1193,MATCH(DATE(YEAR(CW$574),MONTH(CW$574)+$E410,1),[1]Indices!$A$2:$A$639,0)+700,FALSE))</f>
        <v>0</v>
      </c>
      <c r="CX606" s="6">
        <f>IF(ISBLANK($B410),,HLOOKUP($C606,[1]Indices!$2:$1193,MATCH(DATE(YEAR(CX$574),MONTH(CX$574)+$E410,1),[1]Indices!$A$2:$A$639,0)+700,FALSE))</f>
        <v>0</v>
      </c>
      <c r="CY606" s="6">
        <f>IF(ISBLANK($B410),,HLOOKUP($C606,[1]Indices!$2:$1193,MATCH(DATE(YEAR(CY$574),MONTH(CY$574)+$E410,1),[1]Indices!$A$2:$A$639,0)+700,FALSE))</f>
        <v>0</v>
      </c>
      <c r="CZ606" s="6">
        <f>IF(ISBLANK($B410),,HLOOKUP($C606,[1]Indices!$2:$1193,MATCH(DATE(YEAR(CZ$574),MONTH(CZ$574)+$E410,1),[1]Indices!$A$2:$A$639,0)+700,FALSE))</f>
        <v>0</v>
      </c>
      <c r="DA606" s="6">
        <f>IF(ISBLANK($B410),,HLOOKUP($C606,[1]Indices!$2:$1193,MATCH(DATE(YEAR(DA$574),MONTH(DA$574)+$E410,1),[1]Indices!$A$2:$A$639,0)+700,FALSE))</f>
        <v>0</v>
      </c>
      <c r="DB606" s="6">
        <f>IF(ISBLANK($B410),,HLOOKUP($C606,[1]Indices!$2:$1193,MATCH(DATE(YEAR(DB$574),MONTH(DB$574)+$E410,1),[1]Indices!$A$2:$A$639,0)+700,FALSE))</f>
        <v>0</v>
      </c>
      <c r="DC606" s="6">
        <f>IF(ISBLANK($B410),,HLOOKUP($C606,[1]Indices!$2:$1193,MATCH(DATE(YEAR(DC$574),MONTH(DC$574)+$E410,1),[1]Indices!$A$2:$A$639,0)+700,FALSE))</f>
        <v>0</v>
      </c>
      <c r="DD606" s="6">
        <f>IF(ISBLANK($B410),,HLOOKUP($C606,[1]Indices!$2:$1193,MATCH(DATE(YEAR(DD$574),MONTH(DD$574)+$E410,1),[1]Indices!$A$2:$A$639,0)+700,FALSE))</f>
        <v>0</v>
      </c>
      <c r="DE606" s="6">
        <f>IF(ISBLANK($B410),,HLOOKUP($C606,[1]Indices!$2:$1193,MATCH(DATE(YEAR(DE$574),MONTH(DE$574)+$E410,1),[1]Indices!$A$2:$A$639,0)+700,FALSE))</f>
        <v>0</v>
      </c>
      <c r="DF606" s="6">
        <f>IF(ISBLANK($B410),,HLOOKUP($C606,[1]Indices!$2:$1193,MATCH(DATE(YEAR(DF$574),MONTH(DF$574)+$E410,1),[1]Indices!$A$2:$A$639,0)+700,FALSE))</f>
        <v>0</v>
      </c>
      <c r="DG606" s="6">
        <f>IF(ISBLANK($B410),,HLOOKUP($C606,[1]Indices!$2:$1193,MATCH(DATE(YEAR(DG$574),MONTH(DG$574)+$E410,1),[1]Indices!$A$2:$A$639,0)+700,FALSE))</f>
        <v>0</v>
      </c>
      <c r="DH606" s="6">
        <f>IF(ISBLANK($B410),,HLOOKUP($C606,[1]Indices!$2:$1193,MATCH(DATE(YEAR(DH$574),MONTH(DH$574)+$E410,1),[1]Indices!$A$2:$A$639,0)+700,FALSE))</f>
        <v>0</v>
      </c>
      <c r="DI606" s="6">
        <f>IF(ISBLANK($B410),,HLOOKUP($C606,[1]Indices!$2:$1193,MATCH(DATE(YEAR(DI$574),MONTH(DI$574)+$E410,1),[1]Indices!$A$2:$A$639,0)+700,FALSE))</f>
        <v>0</v>
      </c>
      <c r="DJ606" s="6">
        <f>IF(ISBLANK($B410),,HLOOKUP($C606,[1]Indices!$2:$1193,MATCH(DATE(YEAR(DJ$574),MONTH(DJ$574)+$E410,1),[1]Indices!$A$2:$A$639,0)+700,FALSE))</f>
        <v>0</v>
      </c>
      <c r="DK606" s="6">
        <f>IF(ISBLANK($B410),,HLOOKUP($C606,[1]Indices!$2:$1193,MATCH(DATE(YEAR(DK$574),MONTH(DK$574)+$E410,1),[1]Indices!$A$2:$A$639,0)+700,FALSE))</f>
        <v>0</v>
      </c>
      <c r="DL606" s="6">
        <f>IF(ISBLANK($B410),,HLOOKUP($C606,[1]Indices!$2:$1193,MATCH(DATE(YEAR(DL$574),MONTH(DL$574)+$E410,1),[1]Indices!$A$2:$A$639,0)+700,FALSE))</f>
        <v>0</v>
      </c>
      <c r="DM606" s="6">
        <f>IF(ISBLANK($B410),,HLOOKUP($C606,[1]Indices!$2:$1193,MATCH(DATE(YEAR(DM$574),MONTH(DM$574)+$E410,1),[1]Indices!$A$2:$A$639,0)+700,FALSE))</f>
        <v>0</v>
      </c>
      <c r="DN606" s="6">
        <f>IF(ISBLANK($B410),,HLOOKUP($C606,[1]Indices!$2:$1193,MATCH(DATE(YEAR(DN$574),MONTH(DN$574)+$E410,1),[1]Indices!$A$2:$A$639,0)+700,FALSE))</f>
        <v>0</v>
      </c>
      <c r="DO606" s="6">
        <f>IF(ISBLANK($B410),,HLOOKUP($C606,[1]Indices!$2:$1193,MATCH(DATE(YEAR(DO$574),MONTH(DO$574)+$E410,1),[1]Indices!$A$2:$A$639,0)+700,FALSE))</f>
        <v>0</v>
      </c>
      <c r="DP606" s="6">
        <f>IF(ISBLANK($B410),,HLOOKUP($C606,[1]Indices!$2:$1193,MATCH(DATE(YEAR(DP$574),MONTH(DP$574)+$E410,1),[1]Indices!$A$2:$A$639,0)+700,FALSE))</f>
        <v>0</v>
      </c>
      <c r="DQ606" s="6">
        <f>IF(ISBLANK($B410),,HLOOKUP($C606,[1]Indices!$2:$1193,MATCH(DATE(YEAR(DQ$574),MONTH(DQ$574)+$E410,1),[1]Indices!$A$2:$A$639,0)+700,FALSE))</f>
        <v>0</v>
      </c>
      <c r="DR606" s="6">
        <f>IF(ISBLANK($B410),,HLOOKUP($C606,[1]Indices!$2:$1193,MATCH(DATE(YEAR(DR$574),MONTH(DR$574)+$E410,1),[1]Indices!$A$2:$A$639,0)+700,FALSE))</f>
        <v>0</v>
      </c>
      <c r="DS606" s="6">
        <f>IF(ISBLANK($B410),,HLOOKUP($C606,[1]Indices!$2:$1193,MATCH(DATE(YEAR(DS$574),MONTH(DS$574)+$E410,1),[1]Indices!$A$2:$A$639,0)+700,FALSE))</f>
        <v>0</v>
      </c>
      <c r="DT606" s="6">
        <f>IF(ISBLANK($B410),,HLOOKUP($C606,[1]Indices!$2:$1193,MATCH(DATE(YEAR(DT$574),MONTH(DT$574)+$E410,1),[1]Indices!$A$2:$A$639,0)+700,FALSE))</f>
        <v>0</v>
      </c>
      <c r="DU606" s="6">
        <f>IF(ISBLANK($B410),,HLOOKUP($C606,[1]Indices!$2:$1193,MATCH(DATE(YEAR(DU$574),MONTH(DU$574)+$E410,1),[1]Indices!$A$2:$A$639,0)+700,FALSE))</f>
        <v>0</v>
      </c>
      <c r="DV606" s="6">
        <f>IF(ISBLANK($B410),,HLOOKUP($C606,[1]Indices!$2:$1193,MATCH(DATE(YEAR(DV$574),MONTH(DV$574)+$E410,1),[1]Indices!$A$2:$A$639,0)+700,FALSE))</f>
        <v>0</v>
      </c>
      <c r="DW606" s="6">
        <f>IF(ISBLANK($B410),,HLOOKUP($C606,[1]Indices!$2:$1193,MATCH(DATE(YEAR(DW$574),MONTH(DW$574)+$E410,1),[1]Indices!$A$2:$A$639,0)+700,FALSE))</f>
        <v>0</v>
      </c>
      <c r="DX606" s="6">
        <f>IF(ISBLANK($B410),,HLOOKUP($C606,[1]Indices!$2:$1193,MATCH(DATE(YEAR(DX$574),MONTH(DX$574)+$E410,1),[1]Indices!$A$2:$A$639,0)+700,FALSE))</f>
        <v>0</v>
      </c>
      <c r="DY606" s="6">
        <f>IF(ISBLANK($B410),,HLOOKUP($C606,[1]Indices!$2:$1193,MATCH(DATE(YEAR(DY$574),MONTH(DY$574)+$E410,1),[1]Indices!$A$2:$A$639,0)+700,FALSE))</f>
        <v>0</v>
      </c>
      <c r="DZ606" s="6">
        <f>IF(ISBLANK($B410),,HLOOKUP($C606,[1]Indices!$2:$1193,MATCH(DATE(YEAR(DZ$574),MONTH(DZ$574)+$E410,1),[1]Indices!$A$2:$A$639,0)+700,FALSE))</f>
        <v>0</v>
      </c>
      <c r="EA606" s="6">
        <f>IF(ISBLANK($B410),,HLOOKUP($C606,[1]Indices!$2:$1193,MATCH(DATE(YEAR(EA$574),MONTH(EA$574)+$E410,1),[1]Indices!$A$2:$A$639,0)+700,FALSE))</f>
        <v>0</v>
      </c>
      <c r="EB606" s="6">
        <f>IF(ISBLANK($B410),,HLOOKUP($C606,[1]Indices!$2:$1193,MATCH(DATE(YEAR(EB$574),MONTH(EB$574)+$E410,1),[1]Indices!$A$2:$A$639,0)+700,FALSE))</f>
        <v>0</v>
      </c>
      <c r="EC606" s="6">
        <f>IF(ISBLANK($B410),,HLOOKUP($C606,[1]Indices!$2:$1193,MATCH(DATE(YEAR(EC$574),MONTH(EC$574)+$E410,1),[1]Indices!$A$2:$A$639,0)+700,FALSE))</f>
        <v>0</v>
      </c>
      <c r="ED606" s="6">
        <f>IF(ISBLANK($B410),,HLOOKUP($C606,[1]Indices!$2:$1193,MATCH(DATE(YEAR(ED$574),MONTH(ED$574)+$E410,1),[1]Indices!$A$2:$A$639,0)+700,FALSE))</f>
        <v>0</v>
      </c>
      <c r="EE606" s="6">
        <f>IF(ISBLANK($B410),,HLOOKUP($C606,[1]Indices!$2:$1193,MATCH(DATE(YEAR(EE$574),MONTH(EE$574)+$E410,1),[1]Indices!$A$2:$A$639,0)+700,FALSE))</f>
        <v>0</v>
      </c>
      <c r="EF606" s="6">
        <f>IF(ISBLANK($B410),,HLOOKUP($C606,[1]Indices!$2:$1193,MATCH(DATE(YEAR(EF$574),MONTH(EF$574)+$E410,1),[1]Indices!$A$2:$A$639,0)+700,FALSE))</f>
        <v>0</v>
      </c>
      <c r="EG606" s="6">
        <f>IF(ISBLANK($B410),,HLOOKUP($C606,[1]Indices!$2:$1193,MATCH(DATE(YEAR(EG$574),MONTH(EG$574)+$E410,1),[1]Indices!$A$2:$A$639,0)+700,FALSE))</f>
        <v>0</v>
      </c>
      <c r="EH606" s="6">
        <f>IF(ISBLANK($B410),,HLOOKUP($C606,[1]Indices!$2:$1193,MATCH(DATE(YEAR(EH$574),MONTH(EH$574)+$E410,1),[1]Indices!$A$2:$A$639,0)+700,FALSE))</f>
        <v>0</v>
      </c>
      <c r="EI606" s="6">
        <f>IF(ISBLANK($B410),,HLOOKUP($C606,[1]Indices!$2:$1193,MATCH(DATE(YEAR(EI$574),MONTH(EI$574)+$E410,1),[1]Indices!$A$2:$A$639,0)+700,FALSE))</f>
        <v>0</v>
      </c>
      <c r="EJ606" s="6">
        <f>IF(ISBLANK($B410),,HLOOKUP($C606,[1]Indices!$2:$1193,MATCH(DATE(YEAR(EJ$574),MONTH(EJ$574)+$E410,1),[1]Indices!$A$2:$A$639,0)+700,FALSE))</f>
        <v>0</v>
      </c>
      <c r="EK606" s="6">
        <f>IF(ISBLANK($B410),,HLOOKUP($C606,[1]Indices!$2:$1193,MATCH(DATE(YEAR(EK$574),MONTH(EK$574)+$E410,1),[1]Indices!$A$2:$A$639,0)+700,FALSE))</f>
        <v>0</v>
      </c>
      <c r="EL606" s="6">
        <f>IF(ISBLANK($B410),,HLOOKUP($C606,[1]Indices!$2:$1193,MATCH(DATE(YEAR(EL$574),MONTH(EL$574)+$E410,1),[1]Indices!$A$2:$A$639,0)+700,FALSE))</f>
        <v>0</v>
      </c>
      <c r="EM606" s="6">
        <f>IF(ISBLANK($B410),,HLOOKUP($C606,[1]Indices!$2:$1193,MATCH(DATE(YEAR(EM$574),MONTH(EM$574)+$E410,1),[1]Indices!$A$2:$A$639,0)+700,FALSE))</f>
        <v>0</v>
      </c>
      <c r="EN606" s="6">
        <f>IF(ISBLANK($B410),,HLOOKUP($C606,[1]Indices!$2:$1193,MATCH(DATE(YEAR(EN$574),MONTH(EN$574)+$E410,1),[1]Indices!$A$2:$A$639,0)+700,FALSE))</f>
        <v>0</v>
      </c>
      <c r="EO606" s="6">
        <f>IF(ISBLANK($B410),,HLOOKUP($C606,[1]Indices!$2:$1193,MATCH(DATE(YEAR(EO$574),MONTH(EO$574)+$E410,1),[1]Indices!$A$2:$A$639,0)+700,FALSE))</f>
        <v>0</v>
      </c>
      <c r="EP606" s="6">
        <f>IF(ISBLANK($B410),,HLOOKUP($C606,[1]Indices!$2:$1193,MATCH(DATE(YEAR(EP$574),MONTH(EP$574)+$E410,1),[1]Indices!$A$2:$A$639,0)+700,FALSE))</f>
        <v>0</v>
      </c>
      <c r="EQ606" s="6">
        <f>IF(ISBLANK($B410),,HLOOKUP($C606,[1]Indices!$2:$1193,MATCH(DATE(YEAR(EQ$574),MONTH(EQ$574)+$E410,1),[1]Indices!$A$2:$A$639,0)+700,FALSE))</f>
        <v>0</v>
      </c>
      <c r="ER606" s="6">
        <f>IF(ISBLANK($B410),,HLOOKUP($C606,[1]Indices!$2:$1193,MATCH(DATE(YEAR(ER$574),MONTH(ER$574)+$E410,1),[1]Indices!$A$2:$A$639,0)+700,FALSE))</f>
        <v>0</v>
      </c>
      <c r="ES606" s="6">
        <f>IF(ISBLANK($B410),,HLOOKUP($C606,[1]Indices!$2:$1193,MATCH(DATE(YEAR(ES$574),MONTH(ES$574)+$E410,1),[1]Indices!$A$2:$A$639,0)+700,FALSE))</f>
        <v>0</v>
      </c>
      <c r="ET606" s="6">
        <f>IF(ISBLANK($B410),,HLOOKUP($C606,[1]Indices!$2:$1193,MATCH(DATE(YEAR(ET$574),MONTH(ET$574)+$E410,1),[1]Indices!$A$2:$A$639,0)+700,FALSE))</f>
        <v>0</v>
      </c>
      <c r="EU606" s="6">
        <f>IF(ISBLANK($B410),,HLOOKUP($C606,[1]Indices!$2:$1193,MATCH(DATE(YEAR(EU$574),MONTH(EU$574)+$E410,1),[1]Indices!$A$2:$A$639,0)+700,FALSE))</f>
        <v>0</v>
      </c>
      <c r="EV606" s="6">
        <f>IF(ISBLANK($B410),,HLOOKUP($C606,[1]Indices!$2:$1193,MATCH(DATE(YEAR(EV$574),MONTH(EV$574)+$E410,1),[1]Indices!$A$2:$A$639,0)+700,FALSE))</f>
        <v>0</v>
      </c>
      <c r="EW606" s="6">
        <f>IF(ISBLANK($B410),,HLOOKUP($C606,[1]Indices!$2:$1193,MATCH(DATE(YEAR(EW$574),MONTH(EW$574)+$E410,1),[1]Indices!$A$2:$A$639,0)+700,FALSE))</f>
        <v>0</v>
      </c>
      <c r="EX606" s="6">
        <f>IF(ISBLANK($B410),,HLOOKUP($C606,[1]Indices!$2:$1193,MATCH(DATE(YEAR(EX$574),MONTH(EX$574)+$E410,1),[1]Indices!$A$2:$A$639,0)+700,FALSE))</f>
        <v>0</v>
      </c>
      <c r="EY606" s="6">
        <f>IF(ISBLANK($B410),,HLOOKUP($C606,[1]Indices!$2:$1193,MATCH(DATE(YEAR(EY$574),MONTH(EY$574)+$E410,1),[1]Indices!$A$2:$A$639,0)+700,FALSE))</f>
        <v>0</v>
      </c>
      <c r="EZ606" s="6">
        <f>IF(ISBLANK($B410),,HLOOKUP($C606,[1]Indices!$2:$1193,MATCH(DATE(YEAR(EZ$574),MONTH(EZ$574)+$E410,1),[1]Indices!$A$2:$A$639,0)+700,FALSE))</f>
        <v>0</v>
      </c>
      <c r="FA606" s="6">
        <f>IF(ISBLANK($B410),,HLOOKUP($C606,[1]Indices!$2:$1193,MATCH(DATE(YEAR(FA$574),MONTH(FA$574)+$E410,1),[1]Indices!$A$2:$A$639,0)+700,FALSE))</f>
        <v>0</v>
      </c>
      <c r="FB606" s="6">
        <f>IF(ISBLANK($B410),,HLOOKUP($C606,[1]Indices!$2:$1193,MATCH(DATE(YEAR(FB$574),MONTH(FB$574)+$E410,1),[1]Indices!$A$2:$A$639,0)+700,FALSE))</f>
        <v>0</v>
      </c>
      <c r="FC606" s="6">
        <f>IF(ISBLANK($B410),,HLOOKUP($C606,[1]Indices!$2:$1193,MATCH(DATE(YEAR(FC$574),MONTH(FC$574)+$E410,1),[1]Indices!$A$2:$A$639,0)+700,FALSE))</f>
        <v>0</v>
      </c>
      <c r="FD606" s="6">
        <f>IF(ISBLANK($B410),,HLOOKUP($C606,[1]Indices!$2:$1193,MATCH(DATE(YEAR(FD$574),MONTH(FD$574)+$E410,1),[1]Indices!$A$2:$A$639,0)+700,FALSE))</f>
        <v>0</v>
      </c>
      <c r="FE606" s="6">
        <f>IF(ISBLANK($B410),,HLOOKUP($C606,[1]Indices!$2:$1193,MATCH(DATE(YEAR(FE$574),MONTH(FE$574)+$E410,1),[1]Indices!$A$2:$A$639,0)+700,FALSE))</f>
        <v>0</v>
      </c>
      <c r="FF606" s="6">
        <f>IF(ISBLANK($B410),,HLOOKUP($C606,[1]Indices!$2:$1193,MATCH(DATE(YEAR(FF$574),MONTH(FF$574)+$E410,1),[1]Indices!$A$2:$A$639,0)+700,FALSE))</f>
        <v>0</v>
      </c>
      <c r="FG606" s="6">
        <f>IF(ISBLANK($B410),,HLOOKUP($C606,[1]Indices!$2:$1193,MATCH(DATE(YEAR(FG$574),MONTH(FG$574)+$E410,1),[1]Indices!$A$2:$A$639,0)+700,FALSE))</f>
        <v>0</v>
      </c>
      <c r="FH606" s="6">
        <f>IF(ISBLANK($B410),,HLOOKUP($C606,[1]Indices!$2:$1193,MATCH(DATE(YEAR(FH$574),MONTH(FH$574)+$E410,1),[1]Indices!$A$2:$A$639,0)+700,FALSE))</f>
        <v>0</v>
      </c>
      <c r="FI606" s="6">
        <f>IF(ISBLANK($B410),,HLOOKUP($C606,[1]Indices!$2:$1193,MATCH(DATE(YEAR(FI$574),MONTH(FI$574)+$E410,1),[1]Indices!$A$2:$A$639,0)+700,FALSE))</f>
        <v>0</v>
      </c>
      <c r="FJ606" s="6">
        <f>IF(ISBLANK($B410),,HLOOKUP($C606,[1]Indices!$2:$1193,MATCH(DATE(YEAR(FJ$574),MONTH(FJ$574)+$E410,1),[1]Indices!$A$2:$A$639,0)+700,FALSE))</f>
        <v>0</v>
      </c>
      <c r="FK606" s="6">
        <f>IF(ISBLANK($B410),,HLOOKUP($C606,[1]Indices!$2:$1193,MATCH(DATE(YEAR(FK$574),MONTH(FK$574)+$E410,1),[1]Indices!$A$2:$A$639,0)+700,FALSE))</f>
        <v>0</v>
      </c>
      <c r="FL606" s="6">
        <f>IF(ISBLANK($B410),,HLOOKUP($C606,[1]Indices!$2:$1193,MATCH(DATE(YEAR(FL$574),MONTH(FL$574)+$E410,1),[1]Indices!$A$2:$A$639,0)+700,FALSE))</f>
        <v>0</v>
      </c>
      <c r="FM606" s="6">
        <f>IF(ISBLANK($B410),,HLOOKUP($C606,[1]Indices!$2:$1193,MATCH(DATE(YEAR(FM$574),MONTH(FM$574)+$E410,1),[1]Indices!$A$2:$A$639,0)+700,FALSE))</f>
        <v>0</v>
      </c>
      <c r="FN606" s="6">
        <f>IF(ISBLANK($B410),,HLOOKUP($C606,[1]Indices!$2:$1193,MATCH(DATE(YEAR(FN$574),MONTH(FN$574)+$E410,1),[1]Indices!$A$2:$A$639,0)+700,FALSE))</f>
        <v>0</v>
      </c>
      <c r="FO606" s="6">
        <f>IF(ISBLANK($B410),,HLOOKUP($C606,[1]Indices!$2:$1193,MATCH(DATE(YEAR(FO$574),MONTH(FO$574)+$E410,1),[1]Indices!$A$2:$A$639,0)+700,FALSE))</f>
        <v>0</v>
      </c>
      <c r="FP606" s="6">
        <f>IF(ISBLANK($B410),,HLOOKUP($C606,[1]Indices!$2:$1193,MATCH(DATE(YEAR(FP$574),MONTH(FP$574)+$E410,1),[1]Indices!$A$2:$A$639,0)+700,FALSE))</f>
        <v>0</v>
      </c>
      <c r="FQ606" s="6">
        <f>IF(ISBLANK($B410),,HLOOKUP($C606,[1]Indices!$2:$1193,MATCH(DATE(YEAR(FQ$574),MONTH(FQ$574)+$E410,1),[1]Indices!$A$2:$A$639,0)+700,FALSE))</f>
        <v>0</v>
      </c>
      <c r="FR606" s="6">
        <f>IF(ISBLANK($B410),,HLOOKUP($C606,[1]Indices!$2:$1193,MATCH(DATE(YEAR(FR$574),MONTH(FR$574)+$E410,1),[1]Indices!$A$2:$A$639,0)+700,FALSE))</f>
        <v>0</v>
      </c>
      <c r="FS606" s="6">
        <f>IF(ISBLANK($B410),,HLOOKUP($C606,[1]Indices!$2:$1193,MATCH(DATE(YEAR(FS$574),MONTH(FS$574)+$E410,1),[1]Indices!$A$2:$A$639,0)+700,FALSE))</f>
        <v>0</v>
      </c>
      <c r="FT606" s="6">
        <f>IF(ISBLANK($B410),,HLOOKUP($C606,[1]Indices!$2:$1193,MATCH(DATE(YEAR(FT$574),MONTH(FT$574)+$E410,1),[1]Indices!$A$2:$A$639,0)+700,FALSE))</f>
        <v>0</v>
      </c>
      <c r="FU606" s="6">
        <f>IF(ISBLANK($B410),,HLOOKUP($C606,[1]Indices!$2:$1193,MATCH(DATE(YEAR(FU$574),MONTH(FU$574)+$E410,1),[1]Indices!$A$2:$A$639,0)+700,FALSE))</f>
        <v>0</v>
      </c>
      <c r="FV606" s="6">
        <f>IF(ISBLANK($B410),,HLOOKUP($C606,[1]Indices!$2:$1193,MATCH(DATE(YEAR(FV$574),MONTH(FV$574)+$E410,1),[1]Indices!$A$2:$A$639,0)+700,FALSE))</f>
        <v>0</v>
      </c>
      <c r="FW606" s="6">
        <f>IF(ISBLANK($B410),,HLOOKUP($C606,[1]Indices!$2:$1193,MATCH(DATE(YEAR(FW$574),MONTH(FW$574)+$E410,1),[1]Indices!$A$2:$A$639,0)+700,FALSE))</f>
        <v>0</v>
      </c>
      <c r="FX606" s="6">
        <f>IF(ISBLANK($B410),,HLOOKUP($C606,[1]Indices!$2:$1193,MATCH(DATE(YEAR(FX$574),MONTH(FX$574)+$E410,1),[1]Indices!$A$2:$A$639,0)+700,FALSE))</f>
        <v>0</v>
      </c>
      <c r="FY606" s="6">
        <f>IF(ISBLANK($B410),,HLOOKUP($C606,[1]Indices!$2:$1193,MATCH(DATE(YEAR(FY$574),MONTH(FY$574)+$E410,1),[1]Indices!$A$2:$A$639,0)+700,FALSE))</f>
        <v>0</v>
      </c>
      <c r="FZ606" s="6">
        <f>IF(ISBLANK($B410),,HLOOKUP($C606,[1]Indices!$2:$1193,MATCH(DATE(YEAR(FZ$574),MONTH(FZ$574)+$E410,1),[1]Indices!$A$2:$A$639,0)+700,FALSE))</f>
        <v>0</v>
      </c>
      <c r="GA606" s="6">
        <f>IF(ISBLANK($B410),,HLOOKUP($C606,[1]Indices!$2:$1193,MATCH(DATE(YEAR(GA$574),MONTH(GA$574)+$E410,1),[1]Indices!$A$2:$A$639,0)+700,FALSE))</f>
        <v>0</v>
      </c>
      <c r="GB606" s="6">
        <f>IF(ISBLANK($B410),,HLOOKUP($C606,[1]Indices!$2:$1193,MATCH(DATE(YEAR(GB$574),MONTH(GB$574)+$E410,1),[1]Indices!$A$2:$A$639,0)+700,FALSE))</f>
        <v>0</v>
      </c>
      <c r="GC606" s="6">
        <f>IF(ISBLANK($B410),,HLOOKUP($C606,[1]Indices!$2:$1193,MATCH(DATE(YEAR(GC$574),MONTH(GC$574)+$E410,1),[1]Indices!$A$2:$A$639,0)+700,FALSE))</f>
        <v>0</v>
      </c>
      <c r="GD606" s="6">
        <f>IF(ISBLANK($B410),,HLOOKUP($C606,[1]Indices!$2:$1193,MATCH(DATE(YEAR(GD$574),MONTH(GD$574)+$E410,1),[1]Indices!$A$2:$A$639,0)+700,FALSE))</f>
        <v>0</v>
      </c>
      <c r="GE606" s="6">
        <f>IF(ISBLANK($B410),,HLOOKUP($C606,[1]Indices!$2:$1193,MATCH(DATE(YEAR(GE$574),MONTH(GE$574)+$E410,1),[1]Indices!$A$2:$A$639,0)+700,FALSE))</f>
        <v>0</v>
      </c>
      <c r="GF606" s="6">
        <f>IF(ISBLANK($B410),,HLOOKUP($C606,[1]Indices!$2:$1193,MATCH(DATE(YEAR(GF$574),MONTH(GF$574)+$E410,1),[1]Indices!$A$2:$A$639,0)+700,FALSE))</f>
        <v>0</v>
      </c>
      <c r="GG606" s="6">
        <f>IF(ISBLANK($B410),,HLOOKUP($C606,[1]Indices!$2:$1193,MATCH(DATE(YEAR(GG$574),MONTH(GG$574)+$E410,1),[1]Indices!$A$2:$A$639,0)+700,FALSE))</f>
        <v>0</v>
      </c>
      <c r="GH606" s="6">
        <f>IF(ISBLANK($B410),,HLOOKUP($C606,[1]Indices!$2:$1193,MATCH(DATE(YEAR(GH$574),MONTH(GH$574)+$E410,1),[1]Indices!$A$2:$A$639,0)+700,FALSE))</f>
        <v>0</v>
      </c>
      <c r="GI606" s="6">
        <f>IF(ISBLANK($B410),,HLOOKUP($C606,[1]Indices!$2:$1193,MATCH(DATE(YEAR(GI$574),MONTH(GI$574)+$E410,1),[1]Indices!$A$2:$A$639,0)+700,FALSE))</f>
        <v>0</v>
      </c>
      <c r="GJ606" s="6">
        <f>IF(ISBLANK($B410),,HLOOKUP($C606,[1]Indices!$2:$1193,MATCH(DATE(YEAR(GJ$574),MONTH(GJ$574)+$E410,1),[1]Indices!$A$2:$A$639,0)+700,FALSE))</f>
        <v>0</v>
      </c>
      <c r="GK606" s="6">
        <f>IF(ISBLANK($B410),,HLOOKUP($C606,[1]Indices!$2:$1193,MATCH(DATE(YEAR(GK$574),MONTH(GK$574)+$E410,1),[1]Indices!$A$2:$A$639,0)+700,FALSE))</f>
        <v>0</v>
      </c>
      <c r="GL606" s="6">
        <f>IF(ISBLANK($B410),,HLOOKUP($C606,[1]Indices!$2:$1193,MATCH(DATE(YEAR(GL$574),MONTH(GL$574)+$E410,1),[1]Indices!$A$2:$A$639,0)+700,FALSE))</f>
        <v>0</v>
      </c>
      <c r="GM606" s="6">
        <f>IF(ISBLANK($B410),,HLOOKUP($C606,[1]Indices!$2:$1193,MATCH(DATE(YEAR(GM$574),MONTH(GM$574)+$E410,1),[1]Indices!$A$2:$A$639,0)+700,FALSE))</f>
        <v>0</v>
      </c>
      <c r="GN606" s="6">
        <f>IF(ISBLANK($B410),,HLOOKUP($C606,[1]Indices!$2:$1193,MATCH(DATE(YEAR(GN$574),MONTH(GN$574)+$E410,1),[1]Indices!$A$2:$A$639,0)+700,FALSE))</f>
        <v>0</v>
      </c>
      <c r="GO606" s="6">
        <f>IF(ISBLANK($B410),,HLOOKUP($C606,[1]Indices!$2:$1193,MATCH(DATE(YEAR(GO$574),MONTH(GO$574)+$E410,1),[1]Indices!$A$2:$A$639,0)+700,FALSE))</f>
        <v>0</v>
      </c>
      <c r="GP606" s="6">
        <f>IF(ISBLANK($B410),,HLOOKUP($C606,[1]Indices!$2:$1193,MATCH(DATE(YEAR(GP$574),MONTH(GP$574)+$E410,1),[1]Indices!$A$2:$A$639,0)+700,FALSE))</f>
        <v>0</v>
      </c>
      <c r="GQ606" s="6">
        <f>IF(ISBLANK($B410),,HLOOKUP($C606,[1]Indices!$2:$1193,MATCH(DATE(YEAR(GQ$574),MONTH(GQ$574)+$E410,1),[1]Indices!$A$2:$A$639,0)+700,FALSE))</f>
        <v>0</v>
      </c>
      <c r="GR606" s="6">
        <f>IF(ISBLANK($B410),,HLOOKUP($C606,[1]Indices!$2:$1193,MATCH(DATE(YEAR(GR$574),MONTH(GR$574)+$E410,1),[1]Indices!$A$2:$A$639,0)+700,FALSE))</f>
        <v>0</v>
      </c>
      <c r="GS606" s="6">
        <f>IF(ISBLANK($B410),,HLOOKUP($C606,[1]Indices!$2:$1193,MATCH(DATE(YEAR(GS$574),MONTH(GS$574)+$E410,1),[1]Indices!$A$2:$A$639,0)+700,FALSE))</f>
        <v>0</v>
      </c>
      <c r="GT606" s="6">
        <f>IF(ISBLANK($B410),,HLOOKUP($C606,[1]Indices!$2:$1193,MATCH(DATE(YEAR(GT$574),MONTH(GT$574)+$E410,1),[1]Indices!$A$2:$A$639,0)+700,FALSE))</f>
        <v>0</v>
      </c>
      <c r="GU606" s="6">
        <f>IF(ISBLANK($B410),,HLOOKUP($C606,[1]Indices!$2:$1193,MATCH(DATE(YEAR(GU$574),MONTH(GU$574)+$E410,1),[1]Indices!$A$2:$A$639,0)+700,FALSE))</f>
        <v>0</v>
      </c>
      <c r="GV606" s="6">
        <f>IF(ISBLANK($B410),,HLOOKUP($C606,[1]Indices!$2:$1193,MATCH(DATE(YEAR(GV$574),MONTH(GV$574)+$E410,1),[1]Indices!$A$2:$A$639,0)+700,FALSE))</f>
        <v>0</v>
      </c>
      <c r="GW606" s="6">
        <f>IF(ISBLANK($B410),,HLOOKUP($C606,[1]Indices!$2:$1193,MATCH(DATE(YEAR(GW$574),MONTH(GW$574)+$E410,1),[1]Indices!$A$2:$A$639,0)+700,FALSE))</f>
        <v>0</v>
      </c>
      <c r="GX606" s="6">
        <f>IF(ISBLANK($B410),,HLOOKUP($C606,[1]Indices!$2:$1193,MATCH(DATE(YEAR(GX$574),MONTH(GX$574)+$E410,1),[1]Indices!$A$2:$A$639,0)+700,FALSE))</f>
        <v>0</v>
      </c>
      <c r="GY606" s="6">
        <f>IF(ISBLANK($B410),,HLOOKUP($C606,[1]Indices!$2:$1193,MATCH(DATE(YEAR(GY$574),MONTH(GY$574)+$E410,1),[1]Indices!$A$2:$A$639,0)+700,FALSE))</f>
        <v>0</v>
      </c>
      <c r="GZ606" s="6">
        <f>IF(ISBLANK($B410),,HLOOKUP($C606,[1]Indices!$2:$1193,MATCH(DATE(YEAR(GZ$574),MONTH(GZ$574)+$E410,1),[1]Indices!$A$2:$A$639,0)+700,FALSE))</f>
        <v>0</v>
      </c>
      <c r="HA606" s="6">
        <f>IF(ISBLANK($B410),,HLOOKUP($C606,[1]Indices!$2:$1193,MATCH(DATE(YEAR(HA$574),MONTH(HA$574)+$E410,1),[1]Indices!$A$2:$A$639,0)+700,FALSE))</f>
        <v>0</v>
      </c>
      <c r="HB606" s="6">
        <f>IF(ISBLANK($B410),,HLOOKUP($C606,[1]Indices!$2:$1193,MATCH(DATE(YEAR(HB$574),MONTH(HB$574)+$E410,1),[1]Indices!$A$2:$A$639,0)+700,FALSE))</f>
        <v>0</v>
      </c>
      <c r="HC606" s="6">
        <f>IF(ISBLANK($B410),,HLOOKUP($C606,[1]Indices!$2:$1193,MATCH(DATE(YEAR(HC$574),MONTH(HC$574)+$E410,1),[1]Indices!$A$2:$A$639,0)+700,FALSE))</f>
        <v>0</v>
      </c>
      <c r="HD606" s="6">
        <f>IF(ISBLANK($B410),,HLOOKUP($C606,[1]Indices!$2:$1193,MATCH(DATE(YEAR(HD$574),MONTH(HD$574)+$E410,1),[1]Indices!$A$2:$A$639,0)+700,FALSE))</f>
        <v>0</v>
      </c>
      <c r="HE606" s="6">
        <f>IF(ISBLANK($B410),,HLOOKUP($C606,[1]Indices!$2:$1193,MATCH(DATE(YEAR(HE$574),MONTH(HE$574)+$E410,1),[1]Indices!$A$2:$A$639,0)+700,FALSE))</f>
        <v>0</v>
      </c>
      <c r="HF606" s="6">
        <f>IF(ISBLANK($B410),,HLOOKUP($C606,[1]Indices!$2:$1193,MATCH(DATE(YEAR(HF$574),MONTH(HF$574)+$E410,1),[1]Indices!$A$2:$A$639,0)+700,FALSE))</f>
        <v>0</v>
      </c>
      <c r="HG606" s="6">
        <f>IF(ISBLANK($B410),,HLOOKUP($C606,[1]Indices!$2:$1193,MATCH(DATE(YEAR(HG$574),MONTH(HG$574)+$E410,1),[1]Indices!$A$2:$A$639,0)+700,FALSE))</f>
        <v>0</v>
      </c>
      <c r="HH606" s="6">
        <f>IF(ISBLANK($B410),,HLOOKUP($C606,[1]Indices!$2:$1193,MATCH(DATE(YEAR(HH$574),MONTH(HH$574)+$E410,1),[1]Indices!$A$2:$A$639,0)+700,FALSE))</f>
        <v>0</v>
      </c>
      <c r="HI606" s="6">
        <f>IF(ISBLANK($B410),,HLOOKUP($C606,[1]Indices!$2:$1193,MATCH(DATE(YEAR(HI$574),MONTH(HI$574)+$E410,1),[1]Indices!$A$2:$A$639,0)+700,FALSE))</f>
        <v>0</v>
      </c>
      <c r="HJ606" s="6">
        <f>IF(ISBLANK($B410),,HLOOKUP($C606,[1]Indices!$2:$1193,MATCH(DATE(YEAR(HJ$574),MONTH(HJ$574)+$E410,1),[1]Indices!$A$2:$A$639,0)+700,FALSE))</f>
        <v>0</v>
      </c>
      <c r="HK606" s="6">
        <f>IF(ISBLANK($B410),,HLOOKUP($C606,[1]Indices!$2:$1193,MATCH(DATE(YEAR(HK$574),MONTH(HK$574)+$E410,1),[1]Indices!$A$2:$A$639,0)+700,FALSE))</f>
        <v>0</v>
      </c>
      <c r="HL606" s="6">
        <f>IF(ISBLANK($B410),,HLOOKUP($C606,[1]Indices!$2:$1193,MATCH(DATE(YEAR(HL$574),MONTH(HL$574)+$E410,1),[1]Indices!$A$2:$A$639,0)+700,FALSE))</f>
        <v>0</v>
      </c>
      <c r="HM606" s="6">
        <f>IF(ISBLANK($B410),,HLOOKUP($C606,[1]Indices!$2:$1193,MATCH(DATE(YEAR(HM$574),MONTH(HM$574)+$E410,1),[1]Indices!$A$2:$A$639,0)+700,FALSE))</f>
        <v>0</v>
      </c>
      <c r="HN606" s="6">
        <f>IF(ISBLANK($B410),,HLOOKUP($C606,[1]Indices!$2:$1193,MATCH(DATE(YEAR(HN$574),MONTH(HN$574)+$E410,1),[1]Indices!$A$2:$A$639,0)+700,FALSE))</f>
        <v>0</v>
      </c>
      <c r="HO606" s="6">
        <f>IF(ISBLANK($B410),,HLOOKUP($C606,[1]Indices!$2:$1193,MATCH(DATE(YEAR(HO$574),MONTH(HO$574)+$E410,1),[1]Indices!$A$2:$A$639,0)+700,FALSE))</f>
        <v>0</v>
      </c>
      <c r="HP606" s="6">
        <f>IF(ISBLANK($B410),,HLOOKUP($C606,[1]Indices!$2:$1193,MATCH(DATE(YEAR(HP$574),MONTH(HP$574)+$E410,1),[1]Indices!$A$2:$A$639,0)+700,FALSE))</f>
        <v>0</v>
      </c>
      <c r="HQ606" s="6">
        <f>IF(ISBLANK($B410),,HLOOKUP($C606,[1]Indices!$2:$1193,MATCH(DATE(YEAR(HQ$574),MONTH(HQ$574)+$E410,1),[1]Indices!$A$2:$A$639,0)+700,FALSE))</f>
        <v>0</v>
      </c>
      <c r="HR606" s="6">
        <f>IF(ISBLANK($B410),,HLOOKUP($C606,[1]Indices!$2:$1193,MATCH(DATE(YEAR(HR$574),MONTH(HR$574)+$E410,1),[1]Indices!$A$2:$A$639,0)+700,FALSE))</f>
        <v>0</v>
      </c>
      <c r="HS606" s="6">
        <f>IF(ISBLANK($B410),,HLOOKUP($C606,[1]Indices!$2:$1193,MATCH(DATE(YEAR(HS$574),MONTH(HS$574)+$E410,1),[1]Indices!$A$2:$A$639,0)+700,FALSE))</f>
        <v>0</v>
      </c>
      <c r="HT606" s="6">
        <f>IF(ISBLANK($B410),,HLOOKUP($C606,[1]Indices!$2:$1193,MATCH(DATE(YEAR(HT$574),MONTH(HT$574)+$E410,1),[1]Indices!$A$2:$A$639,0)+700,FALSE))</f>
        <v>0</v>
      </c>
      <c r="HU606" s="6">
        <f>IF(ISBLANK($B410),,HLOOKUP($C606,[1]Indices!$2:$1193,MATCH(DATE(YEAR(HU$574),MONTH(HU$574)+$E410,1),[1]Indices!$A$2:$A$639,0)+700,FALSE))</f>
        <v>0</v>
      </c>
      <c r="HV606" s="6">
        <f>IF(ISBLANK($B410),,HLOOKUP($C606,[1]Indices!$2:$1193,MATCH(DATE(YEAR(HV$574),MONTH(HV$574)+$E410,1),[1]Indices!$A$2:$A$639,0)+700,FALSE))</f>
        <v>0</v>
      </c>
      <c r="HW606" s="6">
        <f>IF(ISBLANK($B410),,HLOOKUP($C606,[1]Indices!$2:$1193,MATCH(DATE(YEAR(HW$574),MONTH(HW$574)+$E410,1),[1]Indices!$A$2:$A$639,0)+700,FALSE))</f>
        <v>0</v>
      </c>
      <c r="HX606" s="6">
        <f>IF(ISBLANK($B410),,HLOOKUP($C606,[1]Indices!$2:$1193,MATCH(DATE(YEAR(HX$574),MONTH(HX$574)+$E410,1),[1]Indices!$A$2:$A$639,0)+700,FALSE))</f>
        <v>0</v>
      </c>
      <c r="HY606" s="6">
        <f>IF(ISBLANK($B410),,HLOOKUP($C606,[1]Indices!$2:$1193,MATCH(DATE(YEAR(HY$574),MONTH(HY$574)+$E410,1),[1]Indices!$A$2:$A$639,0)+700,FALSE))</f>
        <v>0</v>
      </c>
      <c r="HZ606" s="6">
        <f>IF(ISBLANK($B410),,HLOOKUP($C606,[1]Indices!$2:$1193,MATCH(DATE(YEAR(HZ$574),MONTH(HZ$574)+$E410,1),[1]Indices!$A$2:$A$639,0)+700,FALSE))</f>
        <v>0</v>
      </c>
      <c r="IA606" s="6">
        <f>IF(ISBLANK($B410),,HLOOKUP($C606,[1]Indices!$2:$1193,MATCH(DATE(YEAR(IA$574),MONTH(IA$574)+$E410,1),[1]Indices!$A$2:$A$639,0)+700,FALSE))</f>
        <v>0</v>
      </c>
      <c r="IB606" s="6">
        <f>IF(ISBLANK($B410),,HLOOKUP($C606,[1]Indices!$2:$1193,MATCH(DATE(YEAR(IB$574),MONTH(IB$574)+$E410,1),[1]Indices!$A$2:$A$639,0)+700,FALSE))</f>
        <v>0</v>
      </c>
      <c r="IC606" s="6">
        <f>IF(ISBLANK($B410),,HLOOKUP($C606,[1]Indices!$2:$1193,MATCH(DATE(YEAR(IC$574),MONTH(IC$574)+$E410,1),[1]Indices!$A$2:$A$639,0)+700,FALSE))</f>
        <v>0</v>
      </c>
      <c r="ID606" s="6">
        <f>IF(ISBLANK($B410),,HLOOKUP($C606,[1]Indices!$2:$1193,MATCH(DATE(YEAR(ID$574),MONTH(ID$574)+$E410,1),[1]Indices!$A$2:$A$639,0)+700,FALSE))</f>
        <v>0</v>
      </c>
      <c r="IE606" s="6">
        <f>IF(ISBLANK($B410),,HLOOKUP($C606,[1]Indices!$2:$1193,MATCH(DATE(YEAR(IE$574),MONTH(IE$574)+$E410,1),[1]Indices!$A$2:$A$639,0)+700,FALSE))</f>
        <v>0</v>
      </c>
      <c r="IF606" s="6">
        <f>IF(ISBLANK($B410),,HLOOKUP($C606,[1]Indices!$2:$1193,MATCH(DATE(YEAR(IF$574),MONTH(IF$574)+$E410,1),[1]Indices!$A$2:$A$639,0)+700,FALSE))</f>
        <v>0</v>
      </c>
      <c r="IG606" s="6">
        <f>IF(ISBLANK($B410),,HLOOKUP($C606,[1]Indices!$2:$1193,MATCH(DATE(YEAR(IG$574),MONTH(IG$574)+$E410,1),[1]Indices!$A$2:$A$639,0)+700,FALSE))</f>
        <v>0</v>
      </c>
      <c r="IH606" s="6">
        <f>IF(ISBLANK($B410),,HLOOKUP($C606,[1]Indices!$2:$1193,MATCH(DATE(YEAR(IH$574),MONTH(IH$574)+$E410,1),[1]Indices!$A$2:$A$639,0)+700,FALSE))</f>
        <v>0</v>
      </c>
      <c r="II606" s="6">
        <f>IF(ISBLANK($B410),,HLOOKUP($C606,[1]Indices!$2:$1193,MATCH(DATE(YEAR(II$574),MONTH(II$574)+$E410,1),[1]Indices!$A$2:$A$639,0)+700,FALSE))</f>
        <v>0</v>
      </c>
      <c r="IJ606" s="6">
        <f>IF(ISBLANK($B410),,HLOOKUP($C606,[1]Indices!$2:$1193,MATCH(DATE(YEAR(IJ$574),MONTH(IJ$574)+$E410,1),[1]Indices!$A$2:$A$639,0)+700,FALSE))</f>
        <v>0</v>
      </c>
    </row>
    <row r="607" spans="1:244" ht="12" hidden="1" customHeight="1" x14ac:dyDescent="0.25"/>
    <row r="608" spans="1:244" ht="12" hidden="1" customHeight="1" x14ac:dyDescent="0.25">
      <c r="A608" s="3" t="s">
        <v>6</v>
      </c>
    </row>
    <row r="609" spans="4:244" ht="12" hidden="1" customHeight="1" thickBot="1" x14ac:dyDescent="0.3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ht="12" hidden="1" customHeight="1" x14ac:dyDescent="0.25">
      <c r="D610" s="10" t="s">
        <v>5</v>
      </c>
    </row>
    <row r="611" spans="4:244" ht="12" hidden="1" customHeight="1" x14ac:dyDescent="0.25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#DIV/0!</v>
      </c>
      <c r="IF611" s="8" t="e">
        <f ca="1">ROUND(AVERAGE(IF575:OFFSET(IF575,0,VLOOKUP(IF$609,$B$542:$D$567,3,0),1,1)),ROUNDDOWN(VLOOKUP(IF$609,$B$542:$D$567,3,0)/10,0)+$B575)</f>
        <v>#DIV/0!</v>
      </c>
      <c r="IG611" s="8" t="e">
        <f ca="1">ROUND(AVERAGE(IG575:OFFSET(IG575,0,VLOOKUP(IG$609,$B$542:$D$567,3,0),1,1)),ROUNDDOWN(VLOOKUP(IG$609,$B$542:$D$567,3,0)/10,0)+$B575)</f>
        <v>#DIV/0!</v>
      </c>
      <c r="IH611" s="8" t="e">
        <f ca="1">ROUND(AVERAGE(IH575:OFFSET(IH575,0,VLOOKUP(IH$609,$B$542:$D$567,3,0),1,1)),ROUNDDOWN(VLOOKUP(IH$609,$B$542:$D$567,3,0)/10,0)+$B575)</f>
        <v>#DIV/0!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ht="12" hidden="1" customHeight="1" x14ac:dyDescent="0.25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110.9</v>
      </c>
      <c r="R612" s="8">
        <f ca="1">ROUND(AVERAGE(R576:OFFSET(R576,0,VLOOKUP(R$609,$B$542:$D$567,3,0),1,1)),ROUNDDOWN(VLOOKUP(R$609,$B$542:$D$567,3,0)/10,0)+$B576)</f>
        <v>111.2</v>
      </c>
      <c r="S612" s="8">
        <f ca="1">ROUND(AVERAGE(S576:OFFSET(S576,0,VLOOKUP(S$609,$B$542:$D$567,3,0),1,1)),ROUNDDOWN(VLOOKUP(S$609,$B$542:$D$567,3,0)/10,0)+$B576)</f>
        <v>111.4</v>
      </c>
      <c r="T612" s="8">
        <f ca="1">ROUND(AVERAGE(T576:OFFSET(T576,0,VLOOKUP(T$609,$B$542:$D$567,3,0),1,1)),ROUNDDOWN(VLOOKUP(T$609,$B$542:$D$567,3,0)/10,0)+$B576)</f>
        <v>111.6</v>
      </c>
      <c r="U612" s="8">
        <f ca="1">ROUND(AVERAGE(U576:OFFSET(U576,0,VLOOKUP(U$609,$B$542:$D$567,3,0),1,1)),ROUNDDOWN(VLOOKUP(U$609,$B$542:$D$567,3,0)/10,0)+$B576)</f>
        <v>111.5</v>
      </c>
      <c r="V612" s="8">
        <f ca="1">ROUND(AVERAGE(V576:OFFSET(V576,0,VLOOKUP(V$609,$B$542:$D$567,3,0),1,1)),ROUNDDOWN(VLOOKUP(V$609,$B$542:$D$567,3,0)/10,0)+$B576)</f>
        <v>111.5</v>
      </c>
      <c r="W612" s="8">
        <f ca="1">ROUND(AVERAGE(W576:OFFSET(W576,0,VLOOKUP(W$609,$B$542:$D$567,3,0),1,1)),ROUNDDOWN(VLOOKUP(W$609,$B$542:$D$567,3,0)/10,0)+$B576)</f>
        <v>111.5</v>
      </c>
      <c r="X612" s="8">
        <f ca="1">ROUND(AVERAGE(X576:OFFSET(X576,0,VLOOKUP(X$609,$B$542:$D$567,3,0),1,1)),ROUNDDOWN(VLOOKUP(X$609,$B$542:$D$567,3,0)/10,0)+$B576)</f>
        <v>111.7</v>
      </c>
      <c r="Y612" s="8">
        <f ca="1">ROUND(AVERAGE(Y576:OFFSET(Y576,0,VLOOKUP(Y$609,$B$542:$D$567,3,0),1,1)),ROUNDDOWN(VLOOKUP(Y$609,$B$542:$D$567,3,0)/10,0)+$B576)</f>
        <v>111.8</v>
      </c>
      <c r="Z612" s="8">
        <f ca="1">ROUND(AVERAGE(Z576:OFFSET(Z576,0,VLOOKUP(Z$609,$B$542:$D$567,3,0),1,1)),ROUNDDOWN(VLOOKUP(Z$609,$B$542:$D$567,3,0)/10,0)+$B576)</f>
        <v>112</v>
      </c>
      <c r="AA612" s="8">
        <f ca="1">ROUND(AVERAGE(AA576:OFFSET(AA576,0,VLOOKUP(AA$609,$B$542:$D$567,3,0),1,1)),ROUNDDOWN(VLOOKUP(AA$609,$B$542:$D$567,3,0)/10,0)+$B576)</f>
        <v>112.1</v>
      </c>
      <c r="AB612" s="8">
        <f ca="1">ROUND(AVERAGE(AB576:OFFSET(AB576,0,VLOOKUP(AB$609,$B$542:$D$567,3,0),1,1)),ROUNDDOWN(VLOOKUP(AB$609,$B$542:$D$567,3,0)/10,0)+$B576)</f>
        <v>112.2</v>
      </c>
      <c r="AC612" s="8">
        <f ca="1">ROUND(AVERAGE(AC576:OFFSET(AC576,0,VLOOKUP(AC$609,$B$542:$D$567,3,0),1,1)),ROUNDDOWN(VLOOKUP(AC$609,$B$542:$D$567,3,0)/10,0)+$B576)</f>
        <v>112.3</v>
      </c>
      <c r="AD612" s="8">
        <f ca="1">ROUND(AVERAGE(AD576:OFFSET(AD576,0,VLOOKUP(AD$609,$B$542:$D$567,3,0),1,1)),ROUNDDOWN(VLOOKUP(AD$609,$B$542:$D$567,3,0)/10,0)+$B576)</f>
        <v>112.4</v>
      </c>
      <c r="AE612" s="8">
        <f ca="1">ROUND(AVERAGE(AE576:OFFSET(AE576,0,VLOOKUP(AE$609,$B$542:$D$567,3,0),1,1)),ROUNDDOWN(VLOOKUP(AE$609,$B$542:$D$567,3,0)/10,0)+$B576)</f>
        <v>112.5</v>
      </c>
      <c r="AF612" s="8">
        <f ca="1">ROUND(AVERAGE(AF576:OFFSET(AF576,0,VLOOKUP(AF$609,$B$542:$D$567,3,0),1,1)),ROUNDDOWN(VLOOKUP(AF$609,$B$542:$D$567,3,0)/10,0)+$B576)</f>
        <v>112.6</v>
      </c>
      <c r="AG612" s="8">
        <f ca="1">ROUND(AVERAGE(AG576:OFFSET(AG576,0,VLOOKUP(AG$609,$B$542:$D$567,3,0),1,1)),ROUNDDOWN(VLOOKUP(AG$609,$B$542:$D$567,3,0)/10,0)+$B576)</f>
        <v>112.9</v>
      </c>
      <c r="AH612" s="8">
        <f ca="1">ROUND(AVERAGE(AH576:OFFSET(AH576,0,VLOOKUP(AH$609,$B$542:$D$567,3,0),1,1)),ROUNDDOWN(VLOOKUP(AH$609,$B$542:$D$567,3,0)/10,0)+$B576)</f>
        <v>113.2</v>
      </c>
      <c r="AI612" s="8">
        <f ca="1">ROUND(AVERAGE(AI576:OFFSET(AI576,0,VLOOKUP(AI$609,$B$542:$D$567,3,0),1,1)),ROUNDDOWN(VLOOKUP(AI$609,$B$542:$D$567,3,0)/10,0)+$B576)</f>
        <v>113.4</v>
      </c>
      <c r="AJ612" s="8">
        <f ca="1">ROUND(AVERAGE(AJ576:OFFSET(AJ576,0,VLOOKUP(AJ$609,$B$542:$D$567,3,0),1,1)),ROUNDDOWN(VLOOKUP(AJ$609,$B$542:$D$567,3,0)/10,0)+$B576)</f>
        <v>113.4</v>
      </c>
      <c r="AK612" s="8">
        <f ca="1">ROUND(AVERAGE(AK576:OFFSET(AK576,0,VLOOKUP(AK$609,$B$542:$D$567,3,0),1,1)),ROUNDDOWN(VLOOKUP(AK$609,$B$542:$D$567,3,0)/10,0)+$B576)</f>
        <v>113.5</v>
      </c>
      <c r="AL612" s="8">
        <f ca="1">ROUND(AVERAGE(AL576:OFFSET(AL576,0,VLOOKUP(AL$609,$B$542:$D$567,3,0),1,1)),ROUNDDOWN(VLOOKUP(AL$609,$B$542:$D$567,3,0)/10,0)+$B576)</f>
        <v>113.7</v>
      </c>
      <c r="AM612" s="8">
        <f ca="1">ROUND(AVERAGE(AM576:OFFSET(AM576,0,VLOOKUP(AM$609,$B$542:$D$567,3,0),1,1)),ROUNDDOWN(VLOOKUP(AM$609,$B$542:$D$567,3,0)/10,0)+$B576)</f>
        <v>113.8</v>
      </c>
      <c r="AN612" s="8">
        <f ca="1">ROUND(AVERAGE(AN576:OFFSET(AN576,0,VLOOKUP(AN$609,$B$542:$D$567,3,0),1,1)),ROUNDDOWN(VLOOKUP(AN$609,$B$542:$D$567,3,0)/10,0)+$B576)</f>
        <v>113.8</v>
      </c>
      <c r="AO612" s="8">
        <f ca="1">ROUND(AVERAGE(AO576:OFFSET(AO576,0,VLOOKUP(AO$609,$B$542:$D$567,3,0),1,1)),ROUNDDOWN(VLOOKUP(AO$609,$B$542:$D$567,3,0)/10,0)+$B576)</f>
        <v>113.9</v>
      </c>
      <c r="AP612" s="8">
        <f ca="1">ROUND(AVERAGE(AP576:OFFSET(AP576,0,VLOOKUP(AP$609,$B$542:$D$567,3,0),1,1)),ROUNDDOWN(VLOOKUP(AP$609,$B$542:$D$567,3,0)/10,0)+$B576)</f>
        <v>114.1</v>
      </c>
      <c r="AQ612" s="8">
        <f ca="1">ROUND(AVERAGE(AQ576:OFFSET(AQ576,0,VLOOKUP(AQ$609,$B$542:$D$567,3,0),1,1)),ROUNDDOWN(VLOOKUP(AQ$609,$B$542:$D$567,3,0)/10,0)+$B576)</f>
        <v>114.2</v>
      </c>
      <c r="AR612" s="8">
        <f ca="1">ROUND(AVERAGE(AR576:OFFSET(AR576,0,VLOOKUP(AR$609,$B$542:$D$567,3,0),1,1)),ROUNDDOWN(VLOOKUP(AR$609,$B$542:$D$567,3,0)/10,0)+$B576)</f>
        <v>114.3</v>
      </c>
      <c r="AS612" s="8">
        <f ca="1">ROUND(AVERAGE(AS576:OFFSET(AS576,0,VLOOKUP(AS$609,$B$542:$D$567,3,0),1,1)),ROUNDDOWN(VLOOKUP(AS$609,$B$542:$D$567,3,0)/10,0)+$B576)</f>
        <v>114.6</v>
      </c>
      <c r="AT612" s="8">
        <f ca="1">ROUND(AVERAGE(AT576:OFFSET(AT576,0,VLOOKUP(AT$609,$B$542:$D$567,3,0),1,1)),ROUNDDOWN(VLOOKUP(AT$609,$B$542:$D$567,3,0)/10,0)+$B576)</f>
        <v>114.9</v>
      </c>
      <c r="AU612" s="8">
        <f ca="1">ROUND(AVERAGE(AU576:OFFSET(AU576,0,VLOOKUP(AU$609,$B$542:$D$567,3,0),1,1)),ROUNDDOWN(VLOOKUP(AU$609,$B$542:$D$567,3,0)/10,0)+$B576)</f>
        <v>115.1</v>
      </c>
      <c r="AV612" s="8">
        <f ca="1">ROUND(AVERAGE(AV576:OFFSET(AV576,0,VLOOKUP(AV$609,$B$542:$D$567,3,0),1,1)),ROUNDDOWN(VLOOKUP(AV$609,$B$542:$D$567,3,0)/10,0)+$B576)</f>
        <v>115.2</v>
      </c>
      <c r="AW612" s="8">
        <f ca="1">ROUND(AVERAGE(AW576:OFFSET(AW576,0,VLOOKUP(AW$609,$B$542:$D$567,3,0),1,1)),ROUNDDOWN(VLOOKUP(AW$609,$B$542:$D$567,3,0)/10,0)+$B576)</f>
        <v>115.4</v>
      </c>
      <c r="AX612" s="8">
        <f ca="1">ROUND(AVERAGE(AX576:OFFSET(AX576,0,VLOOKUP(AX$609,$B$542:$D$567,3,0),1,1)),ROUNDDOWN(VLOOKUP(AX$609,$B$542:$D$567,3,0)/10,0)+$B576)</f>
        <v>115.5</v>
      </c>
      <c r="AY612" s="8">
        <f ca="1">ROUND(AVERAGE(AY576:OFFSET(AY576,0,VLOOKUP(AY$609,$B$542:$D$567,3,0),1,1)),ROUNDDOWN(VLOOKUP(AY$609,$B$542:$D$567,3,0)/10,0)+$B576)</f>
        <v>115.6</v>
      </c>
      <c r="AZ612" s="8">
        <f ca="1">ROUND(AVERAGE(AZ576:OFFSET(AZ576,0,VLOOKUP(AZ$609,$B$542:$D$567,3,0),1,1)),ROUNDDOWN(VLOOKUP(AZ$609,$B$542:$D$567,3,0)/10,0)+$B576)</f>
        <v>115.7</v>
      </c>
      <c r="BA612" s="8">
        <f ca="1">ROUND(AVERAGE(BA576:OFFSET(BA576,0,VLOOKUP(BA$609,$B$542:$D$567,3,0),1,1)),ROUNDDOWN(VLOOKUP(BA$609,$B$542:$D$567,3,0)/10,0)+$B576)</f>
        <v>115.8</v>
      </c>
      <c r="BB612" s="8">
        <f ca="1">ROUND(AVERAGE(BB576:OFFSET(BB576,0,VLOOKUP(BB$609,$B$542:$D$567,3,0),1,1)),ROUNDDOWN(VLOOKUP(BB$609,$B$542:$D$567,3,0)/10,0)+$B576)</f>
        <v>116</v>
      </c>
      <c r="BC612" s="8">
        <f ca="1">ROUND(AVERAGE(BC576:OFFSET(BC576,0,VLOOKUP(BC$609,$B$542:$D$567,3,0),1,1)),ROUNDDOWN(VLOOKUP(BC$609,$B$542:$D$567,3,0)/10,0)+$B576)</f>
        <v>116.2</v>
      </c>
      <c r="BD612" s="8">
        <f ca="1">ROUND(AVERAGE(BD576:OFFSET(BD576,0,VLOOKUP(BD$609,$B$542:$D$567,3,0),1,1)),ROUNDDOWN(VLOOKUP(BD$609,$B$542:$D$567,3,0)/10,0)+$B576)</f>
        <v>116.3</v>
      </c>
      <c r="BE612" s="8">
        <f ca="1">ROUND(AVERAGE(BE576:OFFSET(BE576,0,VLOOKUP(BE$609,$B$542:$D$567,3,0),1,1)),ROUNDDOWN(VLOOKUP(BE$609,$B$542:$D$567,3,0)/10,0)+$B576)</f>
        <v>116.6</v>
      </c>
      <c r="BF612" s="8">
        <f ca="1">ROUND(AVERAGE(BF576:OFFSET(BF576,0,VLOOKUP(BF$609,$B$542:$D$567,3,0),1,1)),ROUNDDOWN(VLOOKUP(BF$609,$B$542:$D$567,3,0)/10,0)+$B576)</f>
        <v>116.8</v>
      </c>
      <c r="BG612" s="8">
        <f ca="1">ROUND(AVERAGE(BG576:OFFSET(BG576,0,VLOOKUP(BG$609,$B$542:$D$567,3,0),1,1)),ROUNDDOWN(VLOOKUP(BG$609,$B$542:$D$567,3,0)/10,0)+$B576)</f>
        <v>117.1</v>
      </c>
      <c r="BH612" s="8">
        <f ca="1">ROUND(AVERAGE(BH576:OFFSET(BH576,0,VLOOKUP(BH$609,$B$542:$D$567,3,0),1,1)),ROUNDDOWN(VLOOKUP(BH$609,$B$542:$D$567,3,0)/10,0)+$B576)</f>
        <v>117.3</v>
      </c>
      <c r="BI612" s="8">
        <f ca="1">ROUND(AVERAGE(BI576:OFFSET(BI576,0,VLOOKUP(BI$609,$B$542:$D$567,3,0),1,1)),ROUNDDOWN(VLOOKUP(BI$609,$B$542:$D$567,3,0)/10,0)+$B576)</f>
        <v>117.5</v>
      </c>
      <c r="BJ612" s="8">
        <f ca="1">ROUND(AVERAGE(BJ576:OFFSET(BJ576,0,VLOOKUP(BJ$609,$B$542:$D$567,3,0),1,1)),ROUNDDOWN(VLOOKUP(BJ$609,$B$542:$D$567,3,0)/10,0)+$B576)</f>
        <v>117.7</v>
      </c>
      <c r="BK612" s="8">
        <f ca="1">ROUND(AVERAGE(BK576:OFFSET(BK576,0,VLOOKUP(BK$609,$B$542:$D$567,3,0),1,1)),ROUNDDOWN(VLOOKUP(BK$609,$B$542:$D$567,3,0)/10,0)+$B576)</f>
        <v>117.9</v>
      </c>
      <c r="BL612" s="8">
        <f ca="1">ROUND(AVERAGE(BL576:OFFSET(BL576,0,VLOOKUP(BL$609,$B$542:$D$567,3,0),1,1)),ROUNDDOWN(VLOOKUP(BL$609,$B$542:$D$567,3,0)/10,0)+$B576)</f>
        <v>118</v>
      </c>
      <c r="BM612" s="8">
        <f ca="1">ROUND(AVERAGE(BM576:OFFSET(BM576,0,VLOOKUP(BM$609,$B$542:$D$567,3,0),1,1)),ROUNDDOWN(VLOOKUP(BM$609,$B$542:$D$567,3,0)/10,0)+$B576)</f>
        <v>118.1</v>
      </c>
      <c r="BN612" s="8">
        <f ca="1">ROUND(AVERAGE(BN576:OFFSET(BN576,0,VLOOKUP(BN$609,$B$542:$D$567,3,0),1,1)),ROUNDDOWN(VLOOKUP(BN$609,$B$542:$D$567,3,0)/10,0)+$B576)</f>
        <v>118.3</v>
      </c>
      <c r="BO612" s="8">
        <f ca="1">ROUND(AVERAGE(BO576:OFFSET(BO576,0,VLOOKUP(BO$609,$B$542:$D$567,3,0),1,1)),ROUNDDOWN(VLOOKUP(BO$609,$B$542:$D$567,3,0)/10,0)+$B576)</f>
        <v>118.4</v>
      </c>
      <c r="BP612" s="8">
        <f ca="1">ROUND(AVERAGE(BP576:OFFSET(BP576,0,VLOOKUP(BP$609,$B$542:$D$567,3,0),1,1)),ROUNDDOWN(VLOOKUP(BP$609,$B$542:$D$567,3,0)/10,0)+$B576)</f>
        <v>118.5</v>
      </c>
      <c r="BQ612" s="8">
        <f ca="1">ROUND(AVERAGE(BQ576:OFFSET(BQ576,0,VLOOKUP(BQ$609,$B$542:$D$567,3,0),1,1)),ROUNDDOWN(VLOOKUP(BQ$609,$B$542:$D$567,3,0)/10,0)+$B576)</f>
        <v>118.5</v>
      </c>
      <c r="BR612" s="8">
        <f ca="1">ROUND(AVERAGE(BR576:OFFSET(BR576,0,VLOOKUP(BR$609,$B$542:$D$567,3,0),1,1)),ROUNDDOWN(VLOOKUP(BR$609,$B$542:$D$567,3,0)/10,0)+$B576)</f>
        <v>118.6</v>
      </c>
      <c r="BS612" s="8">
        <f ca="1">ROUND(AVERAGE(BS576:OFFSET(BS576,0,VLOOKUP(BS$609,$B$542:$D$567,3,0),1,1)),ROUNDDOWN(VLOOKUP(BS$609,$B$542:$D$567,3,0)/10,0)+$B576)</f>
        <v>118.7</v>
      </c>
      <c r="BT612" s="8">
        <f ca="1">ROUND(AVERAGE(BT576:OFFSET(BT576,0,VLOOKUP(BT$609,$B$542:$D$567,3,0),1,1)),ROUNDDOWN(VLOOKUP(BT$609,$B$542:$D$567,3,0)/10,0)+$B576)</f>
        <v>118.8</v>
      </c>
      <c r="BU612" s="8">
        <f ca="1">ROUND(AVERAGE(BU576:OFFSET(BU576,0,VLOOKUP(BU$609,$B$542:$D$567,3,0),1,1)),ROUNDDOWN(VLOOKUP(BU$609,$B$542:$D$567,3,0)/10,0)+$B576)</f>
        <v>119</v>
      </c>
      <c r="BV612" s="8">
        <f ca="1">ROUND(AVERAGE(BV576:OFFSET(BV576,0,VLOOKUP(BV$609,$B$542:$D$567,3,0),1,1)),ROUNDDOWN(VLOOKUP(BV$609,$B$542:$D$567,3,0)/10,0)+$B576)</f>
        <v>119.1</v>
      </c>
      <c r="BW612" s="8">
        <f ca="1">ROUND(AVERAGE(BW576:OFFSET(BW576,0,VLOOKUP(BW$609,$B$542:$D$567,3,0),1,1)),ROUNDDOWN(VLOOKUP(BW$609,$B$542:$D$567,3,0)/10,0)+$B576)</f>
        <v>119.3</v>
      </c>
      <c r="BX612" s="8">
        <f ca="1">ROUND(AVERAGE(BX576:OFFSET(BX576,0,VLOOKUP(BX$609,$B$542:$D$567,3,0),1,1)),ROUNDDOWN(VLOOKUP(BX$609,$B$542:$D$567,3,0)/10,0)+$B576)</f>
        <v>119.5</v>
      </c>
      <c r="BY612" s="8">
        <f ca="1">ROUND(AVERAGE(BY576:OFFSET(BY576,0,VLOOKUP(BY$609,$B$542:$D$567,3,0),1,1)),ROUNDDOWN(VLOOKUP(BY$609,$B$542:$D$567,3,0)/10,0)+$B576)</f>
        <v>119.7</v>
      </c>
      <c r="BZ612" s="8">
        <f ca="1">ROUND(AVERAGE(BZ576:OFFSET(BZ576,0,VLOOKUP(BZ$609,$B$542:$D$567,3,0),1,1)),ROUNDDOWN(VLOOKUP(BZ$609,$B$542:$D$567,3,0)/10,0)+$B576)</f>
        <v>119.9</v>
      </c>
      <c r="CA612" s="8">
        <f ca="1">ROUND(AVERAGE(CA576:OFFSET(CA576,0,VLOOKUP(CA$609,$B$542:$D$567,3,0),1,1)),ROUNDDOWN(VLOOKUP(CA$609,$B$542:$D$567,3,0)/10,0)+$B576)</f>
        <v>120</v>
      </c>
      <c r="CB612" s="8">
        <f ca="1">ROUND(AVERAGE(CB576:OFFSET(CB576,0,VLOOKUP(CB$609,$B$542:$D$567,3,0),1,1)),ROUNDDOWN(VLOOKUP(CB$609,$B$542:$D$567,3,0)/10,0)+$B576)</f>
        <v>120.2</v>
      </c>
      <c r="CC612" s="8">
        <f ca="1">ROUND(AVERAGE(CC576:OFFSET(CC576,0,VLOOKUP(CC$609,$B$542:$D$567,3,0),1,1)),ROUNDDOWN(VLOOKUP(CC$609,$B$542:$D$567,3,0)/10,0)+$B576)</f>
        <v>120.5</v>
      </c>
      <c r="CD612" s="8">
        <f ca="1">ROUND(AVERAGE(CD576:OFFSET(CD576,0,VLOOKUP(CD$609,$B$542:$D$567,3,0),1,1)),ROUNDDOWN(VLOOKUP(CD$609,$B$542:$D$567,3,0)/10,0)+$B576)</f>
        <v>120.8</v>
      </c>
      <c r="CE612" s="8">
        <f ca="1">ROUND(AVERAGE(CE576:OFFSET(CE576,0,VLOOKUP(CE$609,$B$542:$D$567,3,0),1,1)),ROUNDDOWN(VLOOKUP(CE$609,$B$542:$D$567,3,0)/10,0)+$B576)</f>
        <v>121</v>
      </c>
      <c r="CF612" s="8">
        <f ca="1">ROUND(AVERAGE(CF576:OFFSET(CF576,0,VLOOKUP(CF$609,$B$542:$D$567,3,0),1,1)),ROUNDDOWN(VLOOKUP(CF$609,$B$542:$D$567,3,0)/10,0)+$B576)</f>
        <v>121.4</v>
      </c>
      <c r="CG612" s="8">
        <f ca="1">ROUND(AVERAGE(CG576:OFFSET(CG576,0,VLOOKUP(CG$609,$B$542:$D$567,3,0),1,1)),ROUNDDOWN(VLOOKUP(CG$609,$B$542:$D$567,3,0)/10,0)+$B576)</f>
        <v>121.7</v>
      </c>
      <c r="CH612" s="8">
        <f ca="1">ROUND(AVERAGE(CH576:OFFSET(CH576,0,VLOOKUP(CH$609,$B$542:$D$567,3,0),1,1)),ROUNDDOWN(VLOOKUP(CH$609,$B$542:$D$567,3,0)/10,0)+$B576)</f>
        <v>122</v>
      </c>
      <c r="CI612" s="8">
        <f ca="1">ROUND(AVERAGE(CI576:OFFSET(CI576,0,VLOOKUP(CI$609,$B$542:$D$567,3,0),1,1)),ROUNDDOWN(VLOOKUP(CI$609,$B$542:$D$567,3,0)/10,0)+$B576)</f>
        <v>122.2</v>
      </c>
      <c r="CJ612" s="8">
        <f ca="1">ROUND(AVERAGE(CJ576:OFFSET(CJ576,0,VLOOKUP(CJ$609,$B$542:$D$567,3,0),1,1)),ROUNDDOWN(VLOOKUP(CJ$609,$B$542:$D$567,3,0)/10,0)+$B576)</f>
        <v>122.5</v>
      </c>
      <c r="CK612" s="8">
        <f ca="1">ROUND(AVERAGE(CK576:OFFSET(CK576,0,VLOOKUP(CK$609,$B$542:$D$567,3,0),1,1)),ROUNDDOWN(VLOOKUP(CK$609,$B$542:$D$567,3,0)/10,0)+$B576)</f>
        <v>122.7</v>
      </c>
      <c r="CL612" s="8">
        <f ca="1">ROUND(AVERAGE(CL576:OFFSET(CL576,0,VLOOKUP(CL$609,$B$542:$D$567,3,0),1,1)),ROUNDDOWN(VLOOKUP(CL$609,$B$542:$D$567,3,0)/10,0)+$B576)</f>
        <v>123</v>
      </c>
      <c r="CM612" s="8">
        <f ca="1">ROUND(AVERAGE(CM576:OFFSET(CM576,0,VLOOKUP(CM$609,$B$542:$D$567,3,0),1,1)),ROUNDDOWN(VLOOKUP(CM$609,$B$542:$D$567,3,0)/10,0)+$B576)</f>
        <v>123.3</v>
      </c>
      <c r="CN612" s="8">
        <f ca="1">ROUND(AVERAGE(CN576:OFFSET(CN576,0,VLOOKUP(CN$609,$B$542:$D$567,3,0),1,1)),ROUNDDOWN(VLOOKUP(CN$609,$B$542:$D$567,3,0)/10,0)+$B576)</f>
        <v>123.7</v>
      </c>
      <c r="CO612" s="8">
        <f ca="1">ROUND(AVERAGE(CO576:OFFSET(CO576,0,VLOOKUP(CO$609,$B$542:$D$567,3,0),1,1)),ROUNDDOWN(VLOOKUP(CO$609,$B$542:$D$567,3,0)/10,0)+$B576)</f>
        <v>124</v>
      </c>
      <c r="CP612" s="8">
        <f ca="1">ROUND(AVERAGE(CP576:OFFSET(CP576,0,VLOOKUP(CP$609,$B$542:$D$567,3,0),1,1)),ROUNDDOWN(VLOOKUP(CP$609,$B$542:$D$567,3,0)/10,0)+$B576)</f>
        <v>124.3</v>
      </c>
      <c r="CQ612" s="8">
        <f ca="1">ROUND(AVERAGE(CQ576:OFFSET(CQ576,0,VLOOKUP(CQ$609,$B$542:$D$567,3,0),1,1)),ROUNDDOWN(VLOOKUP(CQ$609,$B$542:$D$567,3,0)/10,0)+$B576)</f>
        <v>124.6</v>
      </c>
      <c r="CR612" s="8">
        <f ca="1">ROUND(AVERAGE(CR576:OFFSET(CR576,0,VLOOKUP(CR$609,$B$542:$D$567,3,0),1,1)),ROUNDDOWN(VLOOKUP(CR$609,$B$542:$D$567,3,0)/10,0)+$B576)</f>
        <v>124.8</v>
      </c>
      <c r="CS612" s="8">
        <f ca="1">ROUND(AVERAGE(CS576:OFFSET(CS576,0,VLOOKUP(CS$609,$B$542:$D$567,3,0),1,1)),ROUNDDOWN(VLOOKUP(CS$609,$B$542:$D$567,3,0)/10,0)+$B576)</f>
        <v>125</v>
      </c>
      <c r="CT612" s="8">
        <f ca="1">ROUND(AVERAGE(CT576:OFFSET(CT576,0,VLOOKUP(CT$609,$B$542:$D$567,3,0),1,1)),ROUNDDOWN(VLOOKUP(CT$609,$B$542:$D$567,3,0)/10,0)+$B576)</f>
        <v>125.3</v>
      </c>
      <c r="CU612" s="8">
        <f ca="1">ROUND(AVERAGE(CU576:OFFSET(CU576,0,VLOOKUP(CU$609,$B$542:$D$567,3,0),1,1)),ROUNDDOWN(VLOOKUP(CU$609,$B$542:$D$567,3,0)/10,0)+$B576)</f>
        <v>125.4</v>
      </c>
      <c r="CV612" s="8">
        <f ca="1">ROUND(AVERAGE(CV576:OFFSET(CV576,0,VLOOKUP(CV$609,$B$542:$D$567,3,0),1,1)),ROUNDDOWN(VLOOKUP(CV$609,$B$542:$D$567,3,0)/10,0)+$B576)</f>
        <v>125.6</v>
      </c>
      <c r="CW612" s="8">
        <f ca="1">ROUND(AVERAGE(CW576:OFFSET(CW576,0,VLOOKUP(CW$609,$B$542:$D$567,3,0),1,1)),ROUNDDOWN(VLOOKUP(CW$609,$B$542:$D$567,3,0)/10,0)+$B576)</f>
        <v>125.8</v>
      </c>
      <c r="CX612" s="8">
        <f ca="1">ROUND(AVERAGE(CX576:OFFSET(CX576,0,VLOOKUP(CX$609,$B$542:$D$567,3,0),1,1)),ROUNDDOWN(VLOOKUP(CX$609,$B$542:$D$567,3,0)/10,0)+$B576)</f>
        <v>126</v>
      </c>
      <c r="CY612" s="8">
        <f ca="1">ROUND(AVERAGE(CY576:OFFSET(CY576,0,VLOOKUP(CY$609,$B$542:$D$567,3,0),1,1)),ROUNDDOWN(VLOOKUP(CY$609,$B$542:$D$567,3,0)/10,0)+$B576)</f>
        <v>126.1</v>
      </c>
      <c r="CZ612" s="8">
        <f ca="1">ROUND(AVERAGE(CZ576:OFFSET(CZ576,0,VLOOKUP(CZ$609,$B$542:$D$567,3,0),1,1)),ROUNDDOWN(VLOOKUP(CZ$609,$B$542:$D$567,3,0)/10,0)+$B576)</f>
        <v>126.3</v>
      </c>
      <c r="DA612" s="8">
        <f ca="1">ROUND(AVERAGE(DA576:OFFSET(DA576,0,VLOOKUP(DA$609,$B$542:$D$567,3,0),1,1)),ROUNDDOWN(VLOOKUP(DA$609,$B$542:$D$567,3,0)/10,0)+$B576)</f>
        <v>126.4</v>
      </c>
      <c r="DB612" s="8">
        <f ca="1">ROUND(AVERAGE(DB576:OFFSET(DB576,0,VLOOKUP(DB$609,$B$542:$D$567,3,0),1,1)),ROUNDDOWN(VLOOKUP(DB$609,$B$542:$D$567,3,0)/10,0)+$B576)</f>
        <v>126.5</v>
      </c>
      <c r="DC612" s="8">
        <f ca="1">ROUND(AVERAGE(DC576:OFFSET(DC576,0,VLOOKUP(DC$609,$B$542:$D$567,3,0),1,1)),ROUNDDOWN(VLOOKUP(DC$609,$B$542:$D$567,3,0)/10,0)+$B576)</f>
        <v>126.6</v>
      </c>
      <c r="DD612" s="8">
        <f ca="1">ROUND(AVERAGE(DD576:OFFSET(DD576,0,VLOOKUP(DD$609,$B$542:$D$567,3,0),1,1)),ROUNDDOWN(VLOOKUP(DD$609,$B$542:$D$567,3,0)/10,0)+$B576)</f>
        <v>127</v>
      </c>
      <c r="DE612" s="8">
        <f ca="1">ROUND(AVERAGE(DE576:OFFSET(DE576,0,VLOOKUP(DE$609,$B$542:$D$567,3,0),1,1)),ROUNDDOWN(VLOOKUP(DE$609,$B$542:$D$567,3,0)/10,0)+$B576)</f>
        <v>127.4</v>
      </c>
      <c r="DF612" s="8">
        <f ca="1">ROUND(AVERAGE(DF576:OFFSET(DF576,0,VLOOKUP(DF$609,$B$542:$D$567,3,0),1,1)),ROUNDDOWN(VLOOKUP(DF$609,$B$542:$D$567,3,0)/10,0)+$B576)</f>
        <v>127.5</v>
      </c>
      <c r="DG612" s="8">
        <f ca="1">ROUND(AVERAGE(DG576:OFFSET(DG576,0,VLOOKUP(DG$609,$B$542:$D$567,3,0),1,1)),ROUNDDOWN(VLOOKUP(DG$609,$B$542:$D$567,3,0)/10,0)+$B576)</f>
        <v>127.6</v>
      </c>
      <c r="DH612" s="8">
        <f ca="1">ROUND(AVERAGE(DH576:OFFSET(DH576,0,VLOOKUP(DH$609,$B$542:$D$567,3,0),1,1)),ROUNDDOWN(VLOOKUP(DH$609,$B$542:$D$567,3,0)/10,0)+$B576)</f>
        <v>127.7</v>
      </c>
      <c r="DI612" s="8">
        <f ca="1">ROUND(AVERAGE(DI576:OFFSET(DI576,0,VLOOKUP(DI$609,$B$542:$D$567,3,0),1,1)),ROUNDDOWN(VLOOKUP(DI$609,$B$542:$D$567,3,0)/10,0)+$B576)</f>
        <v>127.8</v>
      </c>
      <c r="DJ612" s="8">
        <f ca="1">ROUND(AVERAGE(DJ576:OFFSET(DJ576,0,VLOOKUP(DJ$609,$B$542:$D$567,3,0),1,1)),ROUNDDOWN(VLOOKUP(DJ$609,$B$542:$D$567,3,0)/10,0)+$B576)</f>
        <v>128</v>
      </c>
      <c r="DK612" s="8">
        <f ca="1">ROUND(AVERAGE(DK576:OFFSET(DK576,0,VLOOKUP(DK$609,$B$542:$D$567,3,0),1,1)),ROUNDDOWN(VLOOKUP(DK$609,$B$542:$D$567,3,0)/10,0)+$B576)</f>
        <v>128.30000000000001</v>
      </c>
      <c r="DL612" s="8">
        <f ca="1">ROUND(AVERAGE(DL576:OFFSET(DL576,0,VLOOKUP(DL$609,$B$542:$D$567,3,0),1,1)),ROUNDDOWN(VLOOKUP(DL$609,$B$542:$D$567,3,0)/10,0)+$B576)</f>
        <v>128.5</v>
      </c>
      <c r="DM612" s="8">
        <f ca="1">ROUND(AVERAGE(DM576:OFFSET(DM576,0,VLOOKUP(DM$609,$B$542:$D$567,3,0),1,1)),ROUNDDOWN(VLOOKUP(DM$609,$B$542:$D$567,3,0)/10,0)+$B576)</f>
        <v>128.5</v>
      </c>
      <c r="DN612" s="8">
        <f ca="1">ROUND(AVERAGE(DN576:OFFSET(DN576,0,VLOOKUP(DN$609,$B$542:$D$567,3,0),1,1)),ROUNDDOWN(VLOOKUP(DN$609,$B$542:$D$567,3,0)/10,0)+$B576)</f>
        <v>128.6</v>
      </c>
      <c r="DO612" s="8">
        <f ca="1">ROUND(AVERAGE(DO576:OFFSET(DO576,0,VLOOKUP(DO$609,$B$542:$D$567,3,0),1,1)),ROUNDDOWN(VLOOKUP(DO$609,$B$542:$D$567,3,0)/10,0)+$B576)</f>
        <v>128.69999999999999</v>
      </c>
      <c r="DP612" s="8">
        <f ca="1">ROUND(AVERAGE(DP576:OFFSET(DP576,0,VLOOKUP(DP$609,$B$542:$D$567,3,0),1,1)),ROUNDDOWN(VLOOKUP(DP$609,$B$542:$D$567,3,0)/10,0)+$B576)</f>
        <v>128.5</v>
      </c>
      <c r="DQ612" s="8">
        <f ca="1">ROUND(AVERAGE(DQ576:OFFSET(DQ576,0,VLOOKUP(DQ$609,$B$542:$D$567,3,0),1,1)),ROUNDDOWN(VLOOKUP(DQ$609,$B$542:$D$567,3,0)/10,0)+$B576)</f>
        <v>128.4</v>
      </c>
      <c r="DR612" s="8">
        <f ca="1">ROUND(AVERAGE(DR576:OFFSET(DR576,0,VLOOKUP(DR$609,$B$542:$D$567,3,0),1,1)),ROUNDDOWN(VLOOKUP(DR$609,$B$542:$D$567,3,0)/10,0)+$B576)</f>
        <v>128.19999999999999</v>
      </c>
      <c r="DS612" s="8">
        <f ca="1">ROUND(AVERAGE(DS576:OFFSET(DS576,0,VLOOKUP(DS$609,$B$542:$D$567,3,0),1,1)),ROUNDDOWN(VLOOKUP(DS$609,$B$542:$D$567,3,0)/10,0)+$B576)</f>
        <v>128.5</v>
      </c>
      <c r="DT612" s="8">
        <f ca="1">ROUND(AVERAGE(DT576:OFFSET(DT576,0,VLOOKUP(DT$609,$B$542:$D$567,3,0),1,1)),ROUNDDOWN(VLOOKUP(DT$609,$B$542:$D$567,3,0)/10,0)+$B576)</f>
        <v>128.69999999999999</v>
      </c>
      <c r="DU612" s="8">
        <f ca="1">ROUND(AVERAGE(DU576:OFFSET(DU576,0,VLOOKUP(DU$609,$B$542:$D$567,3,0),1,1)),ROUNDDOWN(VLOOKUP(DU$609,$B$542:$D$567,3,0)/10,0)+$B576)</f>
        <v>128.80000000000001</v>
      </c>
      <c r="DV612" s="8">
        <f ca="1">ROUND(AVERAGE(DV576:OFFSET(DV576,0,VLOOKUP(DV$609,$B$542:$D$567,3,0),1,1)),ROUNDDOWN(VLOOKUP(DV$609,$B$542:$D$567,3,0)/10,0)+$B576)</f>
        <v>128.9</v>
      </c>
      <c r="DW612" s="8">
        <f ca="1">ROUND(AVERAGE(DW576:OFFSET(DW576,0,VLOOKUP(DW$609,$B$542:$D$567,3,0),1,1)),ROUNDDOWN(VLOOKUP(DW$609,$B$542:$D$567,3,0)/10,0)+$B576)</f>
        <v>129.1</v>
      </c>
      <c r="DX612" s="8">
        <f ca="1">ROUND(AVERAGE(DX576:OFFSET(DX576,0,VLOOKUP(DX$609,$B$542:$D$567,3,0),1,1)),ROUNDDOWN(VLOOKUP(DX$609,$B$542:$D$567,3,0)/10,0)+$B576)</f>
        <v>129.19999999999999</v>
      </c>
      <c r="DY612" s="8">
        <f ca="1">ROUND(AVERAGE(DY576:OFFSET(DY576,0,VLOOKUP(DY$609,$B$542:$D$567,3,0),1,1)),ROUNDDOWN(VLOOKUP(DY$609,$B$542:$D$567,3,0)/10,0)+$B576)</f>
        <v>129.6</v>
      </c>
      <c r="DZ612" s="8">
        <f ca="1">ROUND(AVERAGE(DZ576:OFFSET(DZ576,0,VLOOKUP(DZ$609,$B$542:$D$567,3,0),1,1)),ROUNDDOWN(VLOOKUP(DZ$609,$B$542:$D$567,3,0)/10,0)+$B576)</f>
        <v>130.1</v>
      </c>
      <c r="EA612" s="8">
        <f ca="1">ROUND(AVERAGE(EA576:OFFSET(EA576,0,VLOOKUP(EA$609,$B$542:$D$567,3,0),1,1)),ROUNDDOWN(VLOOKUP(EA$609,$B$542:$D$567,3,0)/10,0)+$B576)</f>
        <v>130.4</v>
      </c>
      <c r="EB612" s="8">
        <f ca="1">ROUND(AVERAGE(EB576:OFFSET(EB576,0,VLOOKUP(EB$609,$B$542:$D$567,3,0),1,1)),ROUNDDOWN(VLOOKUP(EB$609,$B$542:$D$567,3,0)/10,0)+$B576)</f>
        <v>130.80000000000001</v>
      </c>
      <c r="EC612" s="8">
        <f ca="1">ROUND(AVERAGE(EC576:OFFSET(EC576,0,VLOOKUP(EC$609,$B$542:$D$567,3,0),1,1)),ROUNDDOWN(VLOOKUP(EC$609,$B$542:$D$567,3,0)/10,0)+$B576)</f>
        <v>131.19999999999999</v>
      </c>
      <c r="ED612" s="8">
        <f ca="1">ROUND(AVERAGE(ED576:OFFSET(ED576,0,VLOOKUP(ED$609,$B$542:$D$567,3,0),1,1)),ROUNDDOWN(VLOOKUP(ED$609,$B$542:$D$567,3,0)/10,0)+$B576)</f>
        <v>131.5</v>
      </c>
      <c r="EE612" s="8">
        <f ca="1">ROUND(AVERAGE(EE576:OFFSET(EE576,0,VLOOKUP(EE$609,$B$542:$D$567,3,0),1,1)),ROUNDDOWN(VLOOKUP(EE$609,$B$542:$D$567,3,0)/10,0)+$B576)</f>
        <v>131.80000000000001</v>
      </c>
      <c r="EF612" s="8">
        <f ca="1">ROUND(AVERAGE(EF576:OFFSET(EF576,0,VLOOKUP(EF$609,$B$542:$D$567,3,0),1,1)),ROUNDDOWN(VLOOKUP(EF$609,$B$542:$D$567,3,0)/10,0)+$B576)</f>
        <v>132</v>
      </c>
      <c r="EG612" s="8">
        <f ca="1">ROUND(AVERAGE(EG576:OFFSET(EG576,0,VLOOKUP(EG$609,$B$542:$D$567,3,0),1,1)),ROUNDDOWN(VLOOKUP(EG$609,$B$542:$D$567,3,0)/10,0)+$B576)</f>
        <v>132.30000000000001</v>
      </c>
      <c r="EH612" s="8">
        <f ca="1">ROUND(AVERAGE(EH576:OFFSET(EH576,0,VLOOKUP(EH$609,$B$542:$D$567,3,0),1,1)),ROUNDDOWN(VLOOKUP(EH$609,$B$542:$D$567,3,0)/10,0)+$B576)</f>
        <v>132.80000000000001</v>
      </c>
      <c r="EI612" s="8">
        <f ca="1">ROUND(AVERAGE(EI576:OFFSET(EI576,0,VLOOKUP(EI$609,$B$542:$D$567,3,0),1,1)),ROUNDDOWN(VLOOKUP(EI$609,$B$542:$D$567,3,0)/10,0)+$B576)</f>
        <v>133.30000000000001</v>
      </c>
      <c r="EJ612" s="8">
        <f ca="1">ROUND(AVERAGE(EJ576:OFFSET(EJ576,0,VLOOKUP(EJ$609,$B$542:$D$567,3,0),1,1)),ROUNDDOWN(VLOOKUP(EJ$609,$B$542:$D$567,3,0)/10,0)+$B576)</f>
        <v>133.80000000000001</v>
      </c>
      <c r="EK612" s="8">
        <f ca="1">ROUND(AVERAGE(EK576:OFFSET(EK576,0,VLOOKUP(EK$609,$B$542:$D$567,3,0),1,1)),ROUNDDOWN(VLOOKUP(EK$609,$B$542:$D$567,3,0)/10,0)+$B576)</f>
        <v>134</v>
      </c>
      <c r="EL612" s="8">
        <f ca="1">ROUND(AVERAGE(EL576:OFFSET(EL576,0,VLOOKUP(EL$609,$B$542:$D$567,3,0),1,1)),ROUNDDOWN(VLOOKUP(EL$609,$B$542:$D$567,3,0)/10,0)+$B576)</f>
        <v>134.30000000000001</v>
      </c>
      <c r="EM612" s="8">
        <f ca="1">ROUND(AVERAGE(EM576:OFFSET(EM576,0,VLOOKUP(EM$609,$B$542:$D$567,3,0),1,1)),ROUNDDOWN(VLOOKUP(EM$609,$B$542:$D$567,3,0)/10,0)+$B576)</f>
        <v>134.6</v>
      </c>
      <c r="EN612" s="8">
        <f ca="1">ROUND(AVERAGE(EN576:OFFSET(EN576,0,VLOOKUP(EN$609,$B$542:$D$567,3,0),1,1)),ROUNDDOWN(VLOOKUP(EN$609,$B$542:$D$567,3,0)/10,0)+$B576)</f>
        <v>135.1</v>
      </c>
      <c r="EO612" s="8">
        <f ca="1">ROUND(AVERAGE(EO576:OFFSET(EO576,0,VLOOKUP(EO$609,$B$542:$D$567,3,0),1,1)),ROUNDDOWN(VLOOKUP(EO$609,$B$542:$D$567,3,0)/10,0)+$B576)</f>
        <v>135.5</v>
      </c>
      <c r="EP612" s="8">
        <f ca="1">ROUND(AVERAGE(EP576:OFFSET(EP576,0,VLOOKUP(EP$609,$B$542:$D$567,3,0),1,1)),ROUNDDOWN(VLOOKUP(EP$609,$B$542:$D$567,3,0)/10,0)+$B576)</f>
        <v>136</v>
      </c>
      <c r="EQ612" s="8">
        <f ca="1">ROUND(AVERAGE(EQ576:OFFSET(EQ576,0,VLOOKUP(EQ$609,$B$542:$D$567,3,0),1,1)),ROUNDDOWN(VLOOKUP(EQ$609,$B$542:$D$567,3,0)/10,0)+$B576)</f>
        <v>136.4</v>
      </c>
      <c r="ER612" s="8">
        <f ca="1">ROUND(AVERAGE(ER576:OFFSET(ER576,0,VLOOKUP(ER$609,$B$542:$D$567,3,0),1,1)),ROUNDDOWN(VLOOKUP(ER$609,$B$542:$D$567,3,0)/10,0)+$B576)</f>
        <v>136.80000000000001</v>
      </c>
      <c r="ES612" s="8">
        <f ca="1">ROUND(AVERAGE(ES576:OFFSET(ES576,0,VLOOKUP(ES$609,$B$542:$D$567,3,0),1,1)),ROUNDDOWN(VLOOKUP(ES$609,$B$542:$D$567,3,0)/10,0)+$B576)</f>
        <v>137.1</v>
      </c>
      <c r="ET612" s="8">
        <f ca="1">ROUND(AVERAGE(ET576:OFFSET(ET576,0,VLOOKUP(ET$609,$B$542:$D$567,3,0),1,1)),ROUNDDOWN(VLOOKUP(ET$609,$B$542:$D$567,3,0)/10,0)+$B576)</f>
        <v>137.4</v>
      </c>
      <c r="EU612" s="8">
        <f ca="1">ROUND(AVERAGE(EU576:OFFSET(EU576,0,VLOOKUP(EU$609,$B$542:$D$567,3,0),1,1)),ROUNDDOWN(VLOOKUP(EU$609,$B$542:$D$567,3,0)/10,0)+$B576)</f>
        <v>137.6</v>
      </c>
      <c r="EV612" s="8">
        <f ca="1">ROUND(AVERAGE(EV576:OFFSET(EV576,0,VLOOKUP(EV$609,$B$542:$D$567,3,0),1,1)),ROUNDDOWN(VLOOKUP(EV$609,$B$542:$D$567,3,0)/10,0)+$B576)</f>
        <v>138.1</v>
      </c>
      <c r="EW612" s="8">
        <f ca="1">ROUND(AVERAGE(EW576:OFFSET(EW576,0,VLOOKUP(EW$609,$B$542:$D$567,3,0),1,1)),ROUNDDOWN(VLOOKUP(EW$609,$B$542:$D$567,3,0)/10,0)+$B576)</f>
        <v>138.5</v>
      </c>
      <c r="EX612" s="8">
        <f ca="1">ROUND(AVERAGE(EX576:OFFSET(EX576,0,VLOOKUP(EX$609,$B$542:$D$567,3,0),1,1)),ROUNDDOWN(VLOOKUP(EX$609,$B$542:$D$567,3,0)/10,0)+$B576)</f>
        <v>138.9</v>
      </c>
      <c r="EY612" s="8">
        <f ca="1">ROUND(AVERAGE(EY576:OFFSET(EY576,0,VLOOKUP(EY$609,$B$542:$D$567,3,0),1,1)),ROUNDDOWN(VLOOKUP(EY$609,$B$542:$D$567,3,0)/10,0)+$B576)</f>
        <v>139.30000000000001</v>
      </c>
      <c r="EZ612" s="8">
        <f ca="1">ROUND(AVERAGE(EZ576:OFFSET(EZ576,0,VLOOKUP(EZ$609,$B$542:$D$567,3,0),1,1)),ROUNDDOWN(VLOOKUP(EZ$609,$B$542:$D$567,3,0)/10,0)+$B576)</f>
        <v>139.80000000000001</v>
      </c>
      <c r="FA612" s="8">
        <f ca="1">ROUND(AVERAGE(FA576:OFFSET(FA576,0,VLOOKUP(FA$609,$B$542:$D$567,3,0),1,1)),ROUNDDOWN(VLOOKUP(FA$609,$B$542:$D$567,3,0)/10,0)+$B576)</f>
        <v>140.30000000000001</v>
      </c>
      <c r="FB612" s="8">
        <f ca="1">ROUND(AVERAGE(FB576:OFFSET(FB576,0,VLOOKUP(FB$609,$B$542:$D$567,3,0),1,1)),ROUNDDOWN(VLOOKUP(FB$609,$B$542:$D$567,3,0)/10,0)+$B576)</f>
        <v>140.69999999999999</v>
      </c>
      <c r="FC612" s="8">
        <f ca="1">ROUND(AVERAGE(FC576:OFFSET(FC576,0,VLOOKUP(FC$609,$B$542:$D$567,3,0),1,1)),ROUNDDOWN(VLOOKUP(FC$609,$B$542:$D$567,3,0)/10,0)+$B576)</f>
        <v>141</v>
      </c>
      <c r="FD612" s="8">
        <f ca="1">ROUND(AVERAGE(FD576:OFFSET(FD576,0,VLOOKUP(FD$609,$B$542:$D$567,3,0),1,1)),ROUNDDOWN(VLOOKUP(FD$609,$B$542:$D$567,3,0)/10,0)+$B576)</f>
        <v>141.4</v>
      </c>
      <c r="FE612" s="8">
        <f ca="1">ROUND(AVERAGE(FE576:OFFSET(FE576,0,VLOOKUP(FE$609,$B$542:$D$567,3,0),1,1)),ROUNDDOWN(VLOOKUP(FE$609,$B$542:$D$567,3,0)/10,0)+$B576)</f>
        <v>141.9</v>
      </c>
      <c r="FF612" s="8">
        <f ca="1">ROUND(AVERAGE(FF576:OFFSET(FF576,0,VLOOKUP(FF$609,$B$542:$D$567,3,0),1,1)),ROUNDDOWN(VLOOKUP(FF$609,$B$542:$D$567,3,0)/10,0)+$B576)</f>
        <v>142.4</v>
      </c>
      <c r="FG612" s="8">
        <f ca="1">ROUND(AVERAGE(FG576:OFFSET(FG576,0,VLOOKUP(FG$609,$B$542:$D$567,3,0),1,1)),ROUNDDOWN(VLOOKUP(FG$609,$B$542:$D$567,3,0)/10,0)+$B576)</f>
        <v>142.80000000000001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#DIV/0!</v>
      </c>
      <c r="IF612" s="8" t="e">
        <f ca="1">ROUND(AVERAGE(IF576:OFFSET(IF576,0,VLOOKUP(IF$609,$B$542:$D$567,3,0),1,1)),ROUNDDOWN(VLOOKUP(IF$609,$B$542:$D$567,3,0)/10,0)+$B576)</f>
        <v>#DIV/0!</v>
      </c>
      <c r="IG612" s="8" t="e">
        <f ca="1">ROUND(AVERAGE(IG576:OFFSET(IG576,0,VLOOKUP(IG$609,$B$542:$D$567,3,0),1,1)),ROUNDDOWN(VLOOKUP(IG$609,$B$542:$D$567,3,0)/10,0)+$B576)</f>
        <v>#DIV/0!</v>
      </c>
      <c r="IH612" s="8" t="e">
        <f ca="1">ROUND(AVERAGE(IH576:OFFSET(IH576,0,VLOOKUP(IH$609,$B$542:$D$567,3,0),1,1)),ROUNDDOWN(VLOOKUP(IH$609,$B$542:$D$567,3,0)/10,0)+$B576)</f>
        <v>#DIV/0!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ht="12" hidden="1" customHeight="1" x14ac:dyDescent="0.25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104.8</v>
      </c>
      <c r="R613" s="8">
        <f ca="1">ROUND(AVERAGE(R577:OFFSET(R577,0,VLOOKUP(R$609,$B$542:$D$567,3,0),1,1)),ROUNDDOWN(VLOOKUP(R$609,$B$542:$D$567,3,0)/10,0)+$B577)</f>
        <v>104.6</v>
      </c>
      <c r="S613" s="8">
        <f ca="1">ROUND(AVERAGE(S577:OFFSET(S577,0,VLOOKUP(S$609,$B$542:$D$567,3,0),1,1)),ROUNDDOWN(VLOOKUP(S$609,$B$542:$D$567,3,0)/10,0)+$B577)</f>
        <v>104.8</v>
      </c>
      <c r="T613" s="8">
        <f ca="1">ROUND(AVERAGE(T577:OFFSET(T577,0,VLOOKUP(T$609,$B$542:$D$567,3,0),1,1)),ROUNDDOWN(VLOOKUP(T$609,$B$542:$D$567,3,0)/10,0)+$B577)</f>
        <v>105.1</v>
      </c>
      <c r="U613" s="8">
        <f ca="1">ROUND(AVERAGE(U577:OFFSET(U577,0,VLOOKUP(U$609,$B$542:$D$567,3,0),1,1)),ROUNDDOWN(VLOOKUP(U$609,$B$542:$D$567,3,0)/10,0)+$B577)</f>
        <v>105.3</v>
      </c>
      <c r="V613" s="8">
        <f ca="1">ROUND(AVERAGE(V577:OFFSET(V577,0,VLOOKUP(V$609,$B$542:$D$567,3,0),1,1)),ROUNDDOWN(VLOOKUP(V$609,$B$542:$D$567,3,0)/10,0)+$B577)</f>
        <v>105.4</v>
      </c>
      <c r="W613" s="8">
        <f ca="1">ROUND(AVERAGE(W577:OFFSET(W577,0,VLOOKUP(W$609,$B$542:$D$567,3,0),1,1)),ROUNDDOWN(VLOOKUP(W$609,$B$542:$D$567,3,0)/10,0)+$B577)</f>
        <v>105.1</v>
      </c>
      <c r="X613" s="8">
        <f ca="1">ROUND(AVERAGE(X577:OFFSET(X577,0,VLOOKUP(X$609,$B$542:$D$567,3,0),1,1)),ROUNDDOWN(VLOOKUP(X$609,$B$542:$D$567,3,0)/10,0)+$B577)</f>
        <v>104.7</v>
      </c>
      <c r="Y613" s="8">
        <f ca="1">ROUND(AVERAGE(Y577:OFFSET(Y577,0,VLOOKUP(Y$609,$B$542:$D$567,3,0),1,1)),ROUNDDOWN(VLOOKUP(Y$609,$B$542:$D$567,3,0)/10,0)+$B577)</f>
        <v>104.7</v>
      </c>
      <c r="Z613" s="8">
        <f ca="1">ROUND(AVERAGE(Z577:OFFSET(Z577,0,VLOOKUP(Z$609,$B$542:$D$567,3,0),1,1)),ROUNDDOWN(VLOOKUP(Z$609,$B$542:$D$567,3,0)/10,0)+$B577)</f>
        <v>105.1</v>
      </c>
      <c r="AA613" s="8">
        <f ca="1">ROUND(AVERAGE(AA577:OFFSET(AA577,0,VLOOKUP(AA$609,$B$542:$D$567,3,0),1,1)),ROUNDDOWN(VLOOKUP(AA$609,$B$542:$D$567,3,0)/10,0)+$B577)</f>
        <v>105.2</v>
      </c>
      <c r="AB613" s="8">
        <f ca="1">ROUND(AVERAGE(AB577:OFFSET(AB577,0,VLOOKUP(AB$609,$B$542:$D$567,3,0),1,1)),ROUNDDOWN(VLOOKUP(AB$609,$B$542:$D$567,3,0)/10,0)+$B577)</f>
        <v>105.2</v>
      </c>
      <c r="AC613" s="8">
        <f ca="1">ROUND(AVERAGE(AC577:OFFSET(AC577,0,VLOOKUP(AC$609,$B$542:$D$567,3,0),1,1)),ROUNDDOWN(VLOOKUP(AC$609,$B$542:$D$567,3,0)/10,0)+$B577)</f>
        <v>105</v>
      </c>
      <c r="AD613" s="8">
        <f ca="1">ROUND(AVERAGE(AD577:OFFSET(AD577,0,VLOOKUP(AD$609,$B$542:$D$567,3,0),1,1)),ROUNDDOWN(VLOOKUP(AD$609,$B$542:$D$567,3,0)/10,0)+$B577)</f>
        <v>105</v>
      </c>
      <c r="AE613" s="8">
        <f ca="1">ROUND(AVERAGE(AE577:OFFSET(AE577,0,VLOOKUP(AE$609,$B$542:$D$567,3,0),1,1)),ROUNDDOWN(VLOOKUP(AE$609,$B$542:$D$567,3,0)/10,0)+$B577)</f>
        <v>105</v>
      </c>
      <c r="AF613" s="8">
        <f ca="1">ROUND(AVERAGE(AF577:OFFSET(AF577,0,VLOOKUP(AF$609,$B$542:$D$567,3,0),1,1)),ROUNDDOWN(VLOOKUP(AF$609,$B$542:$D$567,3,0)/10,0)+$B577)</f>
        <v>105.1</v>
      </c>
      <c r="AG613" s="8">
        <f ca="1">ROUND(AVERAGE(AG577:OFFSET(AG577,0,VLOOKUP(AG$609,$B$542:$D$567,3,0),1,1)),ROUNDDOWN(VLOOKUP(AG$609,$B$542:$D$567,3,0)/10,0)+$B577)</f>
        <v>105.1</v>
      </c>
      <c r="AH613" s="8">
        <f ca="1">ROUND(AVERAGE(AH577:OFFSET(AH577,0,VLOOKUP(AH$609,$B$542:$D$567,3,0),1,1)),ROUNDDOWN(VLOOKUP(AH$609,$B$542:$D$567,3,0)/10,0)+$B577)</f>
        <v>105.1</v>
      </c>
      <c r="AI613" s="8">
        <f ca="1">ROUND(AVERAGE(AI577:OFFSET(AI577,0,VLOOKUP(AI$609,$B$542:$D$567,3,0),1,1)),ROUNDDOWN(VLOOKUP(AI$609,$B$542:$D$567,3,0)/10,0)+$B577)</f>
        <v>104.9</v>
      </c>
      <c r="AJ613" s="8">
        <f ca="1">ROUND(AVERAGE(AJ577:OFFSET(AJ577,0,VLOOKUP(AJ$609,$B$542:$D$567,3,0),1,1)),ROUNDDOWN(VLOOKUP(AJ$609,$B$542:$D$567,3,0)/10,0)+$B577)</f>
        <v>104.7</v>
      </c>
      <c r="AK613" s="8">
        <f ca="1">ROUND(AVERAGE(AK577:OFFSET(AK577,0,VLOOKUP(AK$609,$B$542:$D$567,3,0),1,1)),ROUNDDOWN(VLOOKUP(AK$609,$B$542:$D$567,3,0)/10,0)+$B577)</f>
        <v>104.7</v>
      </c>
      <c r="AL613" s="8">
        <f ca="1">ROUND(AVERAGE(AL577:OFFSET(AL577,0,VLOOKUP(AL$609,$B$542:$D$567,3,0),1,1)),ROUNDDOWN(VLOOKUP(AL$609,$B$542:$D$567,3,0)/10,0)+$B577)</f>
        <v>104.9</v>
      </c>
      <c r="AM613" s="8">
        <f ca="1">ROUND(AVERAGE(AM577:OFFSET(AM577,0,VLOOKUP(AM$609,$B$542:$D$567,3,0),1,1)),ROUNDDOWN(VLOOKUP(AM$609,$B$542:$D$567,3,0)/10,0)+$B577)</f>
        <v>104.8</v>
      </c>
      <c r="AN613" s="8">
        <f ca="1">ROUND(AVERAGE(AN577:OFFSET(AN577,0,VLOOKUP(AN$609,$B$542:$D$567,3,0),1,1)),ROUNDDOWN(VLOOKUP(AN$609,$B$542:$D$567,3,0)/10,0)+$B577)</f>
        <v>105</v>
      </c>
      <c r="AO613" s="8">
        <f ca="1">ROUND(AVERAGE(AO577:OFFSET(AO577,0,VLOOKUP(AO$609,$B$542:$D$567,3,0),1,1)),ROUNDDOWN(VLOOKUP(AO$609,$B$542:$D$567,3,0)/10,0)+$B577)</f>
        <v>105.1</v>
      </c>
      <c r="AP613" s="8">
        <f ca="1">ROUND(AVERAGE(AP577:OFFSET(AP577,0,VLOOKUP(AP$609,$B$542:$D$567,3,0),1,1)),ROUNDDOWN(VLOOKUP(AP$609,$B$542:$D$567,3,0)/10,0)+$B577)</f>
        <v>104.9</v>
      </c>
      <c r="AQ613" s="8">
        <f ca="1">ROUND(AVERAGE(AQ577:OFFSET(AQ577,0,VLOOKUP(AQ$609,$B$542:$D$567,3,0),1,1)),ROUNDDOWN(VLOOKUP(AQ$609,$B$542:$D$567,3,0)/10,0)+$B577)</f>
        <v>105</v>
      </c>
      <c r="AR613" s="8">
        <f ca="1">ROUND(AVERAGE(AR577:OFFSET(AR577,0,VLOOKUP(AR$609,$B$542:$D$567,3,0),1,1)),ROUNDDOWN(VLOOKUP(AR$609,$B$542:$D$567,3,0)/10,0)+$B577)</f>
        <v>105.1</v>
      </c>
      <c r="AS613" s="8">
        <f ca="1">ROUND(AVERAGE(AS577:OFFSET(AS577,0,VLOOKUP(AS$609,$B$542:$D$567,3,0),1,1)),ROUNDDOWN(VLOOKUP(AS$609,$B$542:$D$567,3,0)/10,0)+$B577)</f>
        <v>105.3</v>
      </c>
      <c r="AT613" s="8">
        <f ca="1">ROUND(AVERAGE(AT577:OFFSET(AT577,0,VLOOKUP(AT$609,$B$542:$D$567,3,0),1,1)),ROUNDDOWN(VLOOKUP(AT$609,$B$542:$D$567,3,0)/10,0)+$B577)</f>
        <v>105.3</v>
      </c>
      <c r="AU613" s="8">
        <f ca="1">ROUND(AVERAGE(AU577:OFFSET(AU577,0,VLOOKUP(AU$609,$B$542:$D$567,3,0),1,1)),ROUNDDOWN(VLOOKUP(AU$609,$B$542:$D$567,3,0)/10,0)+$B577)</f>
        <v>105.1</v>
      </c>
      <c r="AV613" s="8">
        <f ca="1">ROUND(AVERAGE(AV577:OFFSET(AV577,0,VLOOKUP(AV$609,$B$542:$D$567,3,0),1,1)),ROUNDDOWN(VLOOKUP(AV$609,$B$542:$D$567,3,0)/10,0)+$B577)</f>
        <v>104.9</v>
      </c>
      <c r="AW613" s="8">
        <f ca="1">ROUND(AVERAGE(AW577:OFFSET(AW577,0,VLOOKUP(AW$609,$B$542:$D$567,3,0),1,1)),ROUNDDOWN(VLOOKUP(AW$609,$B$542:$D$567,3,0)/10,0)+$B577)</f>
        <v>105</v>
      </c>
      <c r="AX613" s="8">
        <f ca="1">ROUND(AVERAGE(AX577:OFFSET(AX577,0,VLOOKUP(AX$609,$B$542:$D$567,3,0),1,1)),ROUNDDOWN(VLOOKUP(AX$609,$B$542:$D$567,3,0)/10,0)+$B577)</f>
        <v>105.3</v>
      </c>
      <c r="AY613" s="8">
        <f ca="1">ROUND(AVERAGE(AY577:OFFSET(AY577,0,VLOOKUP(AY$609,$B$542:$D$567,3,0),1,1)),ROUNDDOWN(VLOOKUP(AY$609,$B$542:$D$567,3,0)/10,0)+$B577)</f>
        <v>105.1</v>
      </c>
      <c r="AZ613" s="8">
        <f ca="1">ROUND(AVERAGE(AZ577:OFFSET(AZ577,0,VLOOKUP(AZ$609,$B$542:$D$567,3,0),1,1)),ROUNDDOWN(VLOOKUP(AZ$609,$B$542:$D$567,3,0)/10,0)+$B577)</f>
        <v>105</v>
      </c>
      <c r="BA613" s="8">
        <f ca="1">ROUND(AVERAGE(BA577:OFFSET(BA577,0,VLOOKUP(BA$609,$B$542:$D$567,3,0),1,1)),ROUNDDOWN(VLOOKUP(BA$609,$B$542:$D$567,3,0)/10,0)+$B577)</f>
        <v>104.9</v>
      </c>
      <c r="BB613" s="8">
        <f ca="1">ROUND(AVERAGE(BB577:OFFSET(BB577,0,VLOOKUP(BB$609,$B$542:$D$567,3,0),1,1)),ROUNDDOWN(VLOOKUP(BB$609,$B$542:$D$567,3,0)/10,0)+$B577)</f>
        <v>104.8</v>
      </c>
      <c r="BC613" s="8">
        <f ca="1">ROUND(AVERAGE(BC577:OFFSET(BC577,0,VLOOKUP(BC$609,$B$542:$D$567,3,0),1,1)),ROUNDDOWN(VLOOKUP(BC$609,$B$542:$D$567,3,0)/10,0)+$B577)</f>
        <v>104.7</v>
      </c>
      <c r="BD613" s="8">
        <f ca="1">ROUND(AVERAGE(BD577:OFFSET(BD577,0,VLOOKUP(BD$609,$B$542:$D$567,3,0),1,1)),ROUNDDOWN(VLOOKUP(BD$609,$B$542:$D$567,3,0)/10,0)+$B577)</f>
        <v>105</v>
      </c>
      <c r="BE613" s="8">
        <f ca="1">ROUND(AVERAGE(BE577:OFFSET(BE577,0,VLOOKUP(BE$609,$B$542:$D$567,3,0),1,1)),ROUNDDOWN(VLOOKUP(BE$609,$B$542:$D$567,3,0)/10,0)+$B577)</f>
        <v>104.9</v>
      </c>
      <c r="BF613" s="8">
        <f ca="1">ROUND(AVERAGE(BF577:OFFSET(BF577,0,VLOOKUP(BF$609,$B$542:$D$567,3,0),1,1)),ROUNDDOWN(VLOOKUP(BF$609,$B$542:$D$567,3,0)/10,0)+$B577)</f>
        <v>105</v>
      </c>
      <c r="BG613" s="8">
        <f ca="1">ROUND(AVERAGE(BG577:OFFSET(BG577,0,VLOOKUP(BG$609,$B$542:$D$567,3,0),1,1)),ROUNDDOWN(VLOOKUP(BG$609,$B$542:$D$567,3,0)/10,0)+$B577)</f>
        <v>104.7</v>
      </c>
      <c r="BH613" s="8">
        <f ca="1">ROUND(AVERAGE(BH577:OFFSET(BH577,0,VLOOKUP(BH$609,$B$542:$D$567,3,0),1,1)),ROUNDDOWN(VLOOKUP(BH$609,$B$542:$D$567,3,0)/10,0)+$B577)</f>
        <v>104.8</v>
      </c>
      <c r="BI613" s="8">
        <f ca="1">ROUND(AVERAGE(BI577:OFFSET(BI577,0,VLOOKUP(BI$609,$B$542:$D$567,3,0),1,1)),ROUNDDOWN(VLOOKUP(BI$609,$B$542:$D$567,3,0)/10,0)+$B577)</f>
        <v>105</v>
      </c>
      <c r="BJ613" s="8">
        <f ca="1">ROUND(AVERAGE(BJ577:OFFSET(BJ577,0,VLOOKUP(BJ$609,$B$542:$D$567,3,0),1,1)),ROUNDDOWN(VLOOKUP(BJ$609,$B$542:$D$567,3,0)/10,0)+$B577)</f>
        <v>105.3</v>
      </c>
      <c r="BK613" s="8">
        <f ca="1">ROUND(AVERAGE(BK577:OFFSET(BK577,0,VLOOKUP(BK$609,$B$542:$D$567,3,0),1,1)),ROUNDDOWN(VLOOKUP(BK$609,$B$542:$D$567,3,0)/10,0)+$B577)</f>
        <v>105.2</v>
      </c>
      <c r="BL613" s="8">
        <f ca="1">ROUND(AVERAGE(BL577:OFFSET(BL577,0,VLOOKUP(BL$609,$B$542:$D$567,3,0),1,1)),ROUNDDOWN(VLOOKUP(BL$609,$B$542:$D$567,3,0)/10,0)+$B577)</f>
        <v>105.2</v>
      </c>
      <c r="BM613" s="8">
        <f ca="1">ROUND(AVERAGE(BM577:OFFSET(BM577,0,VLOOKUP(BM$609,$B$542:$D$567,3,0),1,1)),ROUNDDOWN(VLOOKUP(BM$609,$B$542:$D$567,3,0)/10,0)+$B577)</f>
        <v>105.2</v>
      </c>
      <c r="BN613" s="8">
        <f ca="1">ROUND(AVERAGE(BN577:OFFSET(BN577,0,VLOOKUP(BN$609,$B$542:$D$567,3,0),1,1)),ROUNDDOWN(VLOOKUP(BN$609,$B$542:$D$567,3,0)/10,0)+$B577)</f>
        <v>105.3</v>
      </c>
      <c r="BO613" s="8">
        <f ca="1">ROUND(AVERAGE(BO577:OFFSET(BO577,0,VLOOKUP(BO$609,$B$542:$D$567,3,0),1,1)),ROUNDDOWN(VLOOKUP(BO$609,$B$542:$D$567,3,0)/10,0)+$B577)</f>
        <v>105.5</v>
      </c>
      <c r="BP613" s="8">
        <f ca="1">ROUND(AVERAGE(BP577:OFFSET(BP577,0,VLOOKUP(BP$609,$B$542:$D$567,3,0),1,1)),ROUNDDOWN(VLOOKUP(BP$609,$B$542:$D$567,3,0)/10,0)+$B577)</f>
        <v>106</v>
      </c>
      <c r="BQ613" s="8">
        <f ca="1">ROUND(AVERAGE(BQ577:OFFSET(BQ577,0,VLOOKUP(BQ$609,$B$542:$D$567,3,0),1,1)),ROUNDDOWN(VLOOKUP(BQ$609,$B$542:$D$567,3,0)/10,0)+$B577)</f>
        <v>105.8</v>
      </c>
      <c r="BR613" s="8">
        <f ca="1">ROUND(AVERAGE(BR577:OFFSET(BR577,0,VLOOKUP(BR$609,$B$542:$D$567,3,0),1,1)),ROUNDDOWN(VLOOKUP(BR$609,$B$542:$D$567,3,0)/10,0)+$B577)</f>
        <v>105.7</v>
      </c>
      <c r="BS613" s="8">
        <f ca="1">ROUND(AVERAGE(BS577:OFFSET(BS577,0,VLOOKUP(BS$609,$B$542:$D$567,3,0),1,1)),ROUNDDOWN(VLOOKUP(BS$609,$B$542:$D$567,3,0)/10,0)+$B577)</f>
        <v>105.8</v>
      </c>
      <c r="BT613" s="8">
        <f ca="1">ROUND(AVERAGE(BT577:OFFSET(BT577,0,VLOOKUP(BT$609,$B$542:$D$567,3,0),1,1)),ROUNDDOWN(VLOOKUP(BT$609,$B$542:$D$567,3,0)/10,0)+$B577)</f>
        <v>105.6</v>
      </c>
      <c r="BU613" s="8">
        <f ca="1">ROUND(AVERAGE(BU577:OFFSET(BU577,0,VLOOKUP(BU$609,$B$542:$D$567,3,0),1,1)),ROUNDDOWN(VLOOKUP(BU$609,$B$542:$D$567,3,0)/10,0)+$B577)</f>
        <v>105.7</v>
      </c>
      <c r="BV613" s="8">
        <f ca="1">ROUND(AVERAGE(BV577:OFFSET(BV577,0,VLOOKUP(BV$609,$B$542:$D$567,3,0),1,1)),ROUNDDOWN(VLOOKUP(BV$609,$B$542:$D$567,3,0)/10,0)+$B577)</f>
        <v>106.1</v>
      </c>
      <c r="BW613" s="8">
        <f ca="1">ROUND(AVERAGE(BW577:OFFSET(BW577,0,VLOOKUP(BW$609,$B$542:$D$567,3,0),1,1)),ROUNDDOWN(VLOOKUP(BW$609,$B$542:$D$567,3,0)/10,0)+$B577)</f>
        <v>106.1</v>
      </c>
      <c r="BX613" s="8">
        <f ca="1">ROUND(AVERAGE(BX577:OFFSET(BX577,0,VLOOKUP(BX$609,$B$542:$D$567,3,0),1,1)),ROUNDDOWN(VLOOKUP(BX$609,$B$542:$D$567,3,0)/10,0)+$B577)</f>
        <v>106.1</v>
      </c>
      <c r="BY613" s="8">
        <f ca="1">ROUND(AVERAGE(BY577:OFFSET(BY577,0,VLOOKUP(BY$609,$B$542:$D$567,3,0),1,1)),ROUNDDOWN(VLOOKUP(BY$609,$B$542:$D$567,3,0)/10,0)+$B577)</f>
        <v>106.1</v>
      </c>
      <c r="BZ613" s="8">
        <f ca="1">ROUND(AVERAGE(BZ577:OFFSET(BZ577,0,VLOOKUP(BZ$609,$B$542:$D$567,3,0),1,1)),ROUNDDOWN(VLOOKUP(BZ$609,$B$542:$D$567,3,0)/10,0)+$B577)</f>
        <v>106.3</v>
      </c>
      <c r="CA613" s="8">
        <f ca="1">ROUND(AVERAGE(CA577:OFFSET(CA577,0,VLOOKUP(CA$609,$B$542:$D$567,3,0),1,1)),ROUNDDOWN(VLOOKUP(CA$609,$B$542:$D$567,3,0)/10,0)+$B577)</f>
        <v>106.4</v>
      </c>
      <c r="CB613" s="8">
        <f ca="1">ROUND(AVERAGE(CB577:OFFSET(CB577,0,VLOOKUP(CB$609,$B$542:$D$567,3,0),1,1)),ROUNDDOWN(VLOOKUP(CB$609,$B$542:$D$567,3,0)/10,0)+$B577)</f>
        <v>106.8</v>
      </c>
      <c r="CC613" s="8">
        <f ca="1">ROUND(AVERAGE(CC577:OFFSET(CC577,0,VLOOKUP(CC$609,$B$542:$D$567,3,0),1,1)),ROUNDDOWN(VLOOKUP(CC$609,$B$542:$D$567,3,0)/10,0)+$B577)</f>
        <v>107</v>
      </c>
      <c r="CD613" s="8">
        <f ca="1">ROUND(AVERAGE(CD577:OFFSET(CD577,0,VLOOKUP(CD$609,$B$542:$D$567,3,0),1,1)),ROUNDDOWN(VLOOKUP(CD$609,$B$542:$D$567,3,0)/10,0)+$B577)</f>
        <v>107</v>
      </c>
      <c r="CE613" s="8">
        <f ca="1">ROUND(AVERAGE(CE577:OFFSET(CE577,0,VLOOKUP(CE$609,$B$542:$D$567,3,0),1,1)),ROUNDDOWN(VLOOKUP(CE$609,$B$542:$D$567,3,0)/10,0)+$B577)</f>
        <v>107.1</v>
      </c>
      <c r="CF613" s="8">
        <f ca="1">ROUND(AVERAGE(CF577:OFFSET(CF577,0,VLOOKUP(CF$609,$B$542:$D$567,3,0),1,1)),ROUNDDOWN(VLOOKUP(CF$609,$B$542:$D$567,3,0)/10,0)+$B577)</f>
        <v>107.2</v>
      </c>
      <c r="CG613" s="8">
        <f ca="1">ROUND(AVERAGE(CG577:OFFSET(CG577,0,VLOOKUP(CG$609,$B$542:$D$567,3,0),1,1)),ROUNDDOWN(VLOOKUP(CG$609,$B$542:$D$567,3,0)/10,0)+$B577)</f>
        <v>107.3</v>
      </c>
      <c r="CH613" s="8">
        <f ca="1">ROUND(AVERAGE(CH577:OFFSET(CH577,0,VLOOKUP(CH$609,$B$542:$D$567,3,0),1,1)),ROUNDDOWN(VLOOKUP(CH$609,$B$542:$D$567,3,0)/10,0)+$B577)</f>
        <v>108.1</v>
      </c>
      <c r="CI613" s="8">
        <f ca="1">ROUND(AVERAGE(CI577:OFFSET(CI577,0,VLOOKUP(CI$609,$B$542:$D$567,3,0),1,1)),ROUNDDOWN(VLOOKUP(CI$609,$B$542:$D$567,3,0)/10,0)+$B577)</f>
        <v>108.2</v>
      </c>
      <c r="CJ613" s="8">
        <f ca="1">ROUND(AVERAGE(CJ577:OFFSET(CJ577,0,VLOOKUP(CJ$609,$B$542:$D$567,3,0),1,1)),ROUNDDOWN(VLOOKUP(CJ$609,$B$542:$D$567,3,0)/10,0)+$B577)</f>
        <v>108.2</v>
      </c>
      <c r="CK613" s="8">
        <f ca="1">ROUND(AVERAGE(CK577:OFFSET(CK577,0,VLOOKUP(CK$609,$B$542:$D$567,3,0),1,1)),ROUNDDOWN(VLOOKUP(CK$609,$B$542:$D$567,3,0)/10,0)+$B577)</f>
        <v>108.6</v>
      </c>
      <c r="CL613" s="8">
        <f ca="1">ROUND(AVERAGE(CL577:OFFSET(CL577,0,VLOOKUP(CL$609,$B$542:$D$567,3,0),1,1)),ROUNDDOWN(VLOOKUP(CL$609,$B$542:$D$567,3,0)/10,0)+$B577)</f>
        <v>108.5</v>
      </c>
      <c r="CM613" s="8">
        <f ca="1">ROUND(AVERAGE(CM577:OFFSET(CM577,0,VLOOKUP(CM$609,$B$542:$D$567,3,0),1,1)),ROUNDDOWN(VLOOKUP(CM$609,$B$542:$D$567,3,0)/10,0)+$B577)</f>
        <v>108.4</v>
      </c>
      <c r="CN613" s="8">
        <f ca="1">ROUND(AVERAGE(CN577:OFFSET(CN577,0,VLOOKUP(CN$609,$B$542:$D$567,3,0),1,1)),ROUNDDOWN(VLOOKUP(CN$609,$B$542:$D$567,3,0)/10,0)+$B577)</f>
        <v>108.8</v>
      </c>
      <c r="CO613" s="8">
        <f ca="1">ROUND(AVERAGE(CO577:OFFSET(CO577,0,VLOOKUP(CO$609,$B$542:$D$567,3,0),1,1)),ROUNDDOWN(VLOOKUP(CO$609,$B$542:$D$567,3,0)/10,0)+$B577)</f>
        <v>108.9</v>
      </c>
      <c r="CP613" s="8">
        <f ca="1">ROUND(AVERAGE(CP577:OFFSET(CP577,0,VLOOKUP(CP$609,$B$542:$D$567,3,0),1,1)),ROUNDDOWN(VLOOKUP(CP$609,$B$542:$D$567,3,0)/10,0)+$B577)</f>
        <v>108.8</v>
      </c>
      <c r="CQ613" s="8">
        <f ca="1">ROUND(AVERAGE(CQ577:OFFSET(CQ577,0,VLOOKUP(CQ$609,$B$542:$D$567,3,0),1,1)),ROUNDDOWN(VLOOKUP(CQ$609,$B$542:$D$567,3,0)/10,0)+$B577)</f>
        <v>109.1</v>
      </c>
      <c r="CR613" s="8">
        <f ca="1">ROUND(AVERAGE(CR577:OFFSET(CR577,0,VLOOKUP(CR$609,$B$542:$D$567,3,0),1,1)),ROUNDDOWN(VLOOKUP(CR$609,$B$542:$D$567,3,0)/10,0)+$B577)</f>
        <v>108.8</v>
      </c>
      <c r="CS613" s="8">
        <f ca="1">ROUND(AVERAGE(CS577:OFFSET(CS577,0,VLOOKUP(CS$609,$B$542:$D$567,3,0),1,1)),ROUNDDOWN(VLOOKUP(CS$609,$B$542:$D$567,3,0)/10,0)+$B577)</f>
        <v>108.9</v>
      </c>
      <c r="CT613" s="8">
        <f ca="1">ROUND(AVERAGE(CT577:OFFSET(CT577,0,VLOOKUP(CT$609,$B$542:$D$567,3,0),1,1)),ROUNDDOWN(VLOOKUP(CT$609,$B$542:$D$567,3,0)/10,0)+$B577)</f>
        <v>109.7</v>
      </c>
      <c r="CU613" s="8">
        <f ca="1">ROUND(AVERAGE(CU577:OFFSET(CU577,0,VLOOKUP(CU$609,$B$542:$D$567,3,0),1,1)),ROUNDDOWN(VLOOKUP(CU$609,$B$542:$D$567,3,0)/10,0)+$B577)</f>
        <v>109.7</v>
      </c>
      <c r="CV613" s="8">
        <f ca="1">ROUND(AVERAGE(CV577:OFFSET(CV577,0,VLOOKUP(CV$609,$B$542:$D$567,3,0),1,1)),ROUNDDOWN(VLOOKUP(CV$609,$B$542:$D$567,3,0)/10,0)+$B577)</f>
        <v>109.6</v>
      </c>
      <c r="CW613" s="8">
        <f ca="1">ROUND(AVERAGE(CW577:OFFSET(CW577,0,VLOOKUP(CW$609,$B$542:$D$567,3,0),1,1)),ROUNDDOWN(VLOOKUP(CW$609,$B$542:$D$567,3,0)/10,0)+$B577)</f>
        <v>109.6</v>
      </c>
      <c r="CX613" s="8">
        <f ca="1">ROUND(AVERAGE(CX577:OFFSET(CX577,0,VLOOKUP(CX$609,$B$542:$D$567,3,0),1,1)),ROUNDDOWN(VLOOKUP(CX$609,$B$542:$D$567,3,0)/10,0)+$B577)</f>
        <v>109.7</v>
      </c>
      <c r="CY613" s="8">
        <f ca="1">ROUND(AVERAGE(CY577:OFFSET(CY577,0,VLOOKUP(CY$609,$B$542:$D$567,3,0),1,1)),ROUNDDOWN(VLOOKUP(CY$609,$B$542:$D$567,3,0)/10,0)+$B577)</f>
        <v>109.8</v>
      </c>
      <c r="CZ613" s="8">
        <f ca="1">ROUND(AVERAGE(CZ577:OFFSET(CZ577,0,VLOOKUP(CZ$609,$B$542:$D$567,3,0),1,1)),ROUNDDOWN(VLOOKUP(CZ$609,$B$542:$D$567,3,0)/10,0)+$B577)</f>
        <v>110.2</v>
      </c>
      <c r="DA613" s="8">
        <f ca="1">ROUND(AVERAGE(DA577:OFFSET(DA577,0,VLOOKUP(DA$609,$B$542:$D$567,3,0),1,1)),ROUNDDOWN(VLOOKUP(DA$609,$B$542:$D$567,3,0)/10,0)+$B577)</f>
        <v>110.1</v>
      </c>
      <c r="DB613" s="8">
        <f ca="1">ROUND(AVERAGE(DB577:OFFSET(DB577,0,VLOOKUP(DB$609,$B$542:$D$567,3,0),1,1)),ROUNDDOWN(VLOOKUP(DB$609,$B$542:$D$567,3,0)/10,0)+$B577)</f>
        <v>109.9</v>
      </c>
      <c r="DC613" s="8">
        <f ca="1">ROUND(AVERAGE(DC577:OFFSET(DC577,0,VLOOKUP(DC$609,$B$542:$D$567,3,0),1,1)),ROUNDDOWN(VLOOKUP(DC$609,$B$542:$D$567,3,0)/10,0)+$B577)</f>
        <v>109.9</v>
      </c>
      <c r="DD613" s="8">
        <f ca="1">ROUND(AVERAGE(DD577:OFFSET(DD577,0,VLOOKUP(DD$609,$B$542:$D$567,3,0),1,1)),ROUNDDOWN(VLOOKUP(DD$609,$B$542:$D$567,3,0)/10,0)+$B577)</f>
        <v>109.8</v>
      </c>
      <c r="DE613" s="8">
        <f ca="1">ROUND(AVERAGE(DE577:OFFSET(DE577,0,VLOOKUP(DE$609,$B$542:$D$567,3,0),1,1)),ROUNDDOWN(VLOOKUP(DE$609,$B$542:$D$567,3,0)/10,0)+$B577)</f>
        <v>110</v>
      </c>
      <c r="DF613" s="8">
        <f ca="1">ROUND(AVERAGE(DF577:OFFSET(DF577,0,VLOOKUP(DF$609,$B$542:$D$567,3,0),1,1)),ROUNDDOWN(VLOOKUP(DF$609,$B$542:$D$567,3,0)/10,0)+$B577)</f>
        <v>110.3</v>
      </c>
      <c r="DG613" s="8">
        <f ca="1">ROUND(AVERAGE(DG577:OFFSET(DG577,0,VLOOKUP(DG$609,$B$542:$D$567,3,0),1,1)),ROUNDDOWN(VLOOKUP(DG$609,$B$542:$D$567,3,0)/10,0)+$B577)</f>
        <v>110.4</v>
      </c>
      <c r="DH613" s="8">
        <f ca="1">ROUND(AVERAGE(DH577:OFFSET(DH577,0,VLOOKUP(DH$609,$B$542:$D$567,3,0),1,1)),ROUNDDOWN(VLOOKUP(DH$609,$B$542:$D$567,3,0)/10,0)+$B577)</f>
        <v>110.4</v>
      </c>
      <c r="DI613" s="8">
        <f ca="1">ROUND(AVERAGE(DI577:OFFSET(DI577,0,VLOOKUP(DI$609,$B$542:$D$567,3,0),1,1)),ROUNDDOWN(VLOOKUP(DI$609,$B$542:$D$567,3,0)/10,0)+$B577)</f>
        <v>110.4</v>
      </c>
      <c r="DJ613" s="8">
        <f ca="1">ROUND(AVERAGE(DJ577:OFFSET(DJ577,0,VLOOKUP(DJ$609,$B$542:$D$567,3,0),1,1)),ROUNDDOWN(VLOOKUP(DJ$609,$B$542:$D$567,3,0)/10,0)+$B577)</f>
        <v>110.5</v>
      </c>
      <c r="DK613" s="8">
        <f ca="1">ROUND(AVERAGE(DK577:OFFSET(DK577,0,VLOOKUP(DK$609,$B$542:$D$567,3,0),1,1)),ROUNDDOWN(VLOOKUP(DK$609,$B$542:$D$567,3,0)/10,0)+$B577)</f>
        <v>110.8</v>
      </c>
      <c r="DL613" s="8">
        <f ca="1">ROUND(AVERAGE(DL577:OFFSET(DL577,0,VLOOKUP(DL$609,$B$542:$D$567,3,0),1,1)),ROUNDDOWN(VLOOKUP(DL$609,$B$542:$D$567,3,0)/10,0)+$B577)</f>
        <v>111.4</v>
      </c>
      <c r="DM613" s="8">
        <f ca="1">ROUND(AVERAGE(DM577:OFFSET(DM577,0,VLOOKUP(DM$609,$B$542:$D$567,3,0),1,1)),ROUNDDOWN(VLOOKUP(DM$609,$B$542:$D$567,3,0)/10,0)+$B577)</f>
        <v>111.6</v>
      </c>
      <c r="DN613" s="8">
        <f ca="1">ROUND(AVERAGE(DN577:OFFSET(DN577,0,VLOOKUP(DN$609,$B$542:$D$567,3,0),1,1)),ROUNDDOWN(VLOOKUP(DN$609,$B$542:$D$567,3,0)/10,0)+$B577)</f>
        <v>111.8</v>
      </c>
      <c r="DO613" s="8">
        <f ca="1">ROUND(AVERAGE(DO577:OFFSET(DO577,0,VLOOKUP(DO$609,$B$542:$D$567,3,0),1,1)),ROUNDDOWN(VLOOKUP(DO$609,$B$542:$D$567,3,0)/10,0)+$B577)</f>
        <v>112.1</v>
      </c>
      <c r="DP613" s="8">
        <f ca="1">ROUND(AVERAGE(DP577:OFFSET(DP577,0,VLOOKUP(DP$609,$B$542:$D$567,3,0),1,1)),ROUNDDOWN(VLOOKUP(DP$609,$B$542:$D$567,3,0)/10,0)+$B577)</f>
        <v>112.2</v>
      </c>
      <c r="DQ613" s="8">
        <f ca="1">ROUND(AVERAGE(DQ577:OFFSET(DQ577,0,VLOOKUP(DQ$609,$B$542:$D$567,3,0),1,1)),ROUNDDOWN(VLOOKUP(DQ$609,$B$542:$D$567,3,0)/10,0)+$B577)</f>
        <v>112.6</v>
      </c>
      <c r="DR613" s="8">
        <f ca="1">ROUND(AVERAGE(DR577:OFFSET(DR577,0,VLOOKUP(DR$609,$B$542:$D$567,3,0),1,1)),ROUNDDOWN(VLOOKUP(DR$609,$B$542:$D$567,3,0)/10,0)+$B577)</f>
        <v>113.7</v>
      </c>
      <c r="DS613" s="8">
        <f ca="1">ROUND(AVERAGE(DS577:OFFSET(DS577,0,VLOOKUP(DS$609,$B$542:$D$567,3,0),1,1)),ROUNDDOWN(VLOOKUP(DS$609,$B$542:$D$567,3,0)/10,0)+$B577)</f>
        <v>114</v>
      </c>
      <c r="DT613" s="8">
        <f ca="1">ROUND(AVERAGE(DT577:OFFSET(DT577,0,VLOOKUP(DT$609,$B$542:$D$567,3,0),1,1)),ROUNDDOWN(VLOOKUP(DT$609,$B$542:$D$567,3,0)/10,0)+$B577)</f>
        <v>114.5</v>
      </c>
      <c r="DU613" s="8">
        <f ca="1">ROUND(AVERAGE(DU577:OFFSET(DU577,0,VLOOKUP(DU$609,$B$542:$D$567,3,0),1,1)),ROUNDDOWN(VLOOKUP(DU$609,$B$542:$D$567,3,0)/10,0)+$B577)</f>
        <v>116.2</v>
      </c>
      <c r="DV613" s="8">
        <f ca="1">ROUND(AVERAGE(DV577:OFFSET(DV577,0,VLOOKUP(DV$609,$B$542:$D$567,3,0),1,1)),ROUNDDOWN(VLOOKUP(DV$609,$B$542:$D$567,3,0)/10,0)+$B577)</f>
        <v>117</v>
      </c>
      <c r="DW613" s="8">
        <f ca="1">ROUND(AVERAGE(DW577:OFFSET(DW577,0,VLOOKUP(DW$609,$B$542:$D$567,3,0),1,1)),ROUNDDOWN(VLOOKUP(DW$609,$B$542:$D$567,3,0)/10,0)+$B577)</f>
        <v>117.7</v>
      </c>
      <c r="DX613" s="8">
        <f ca="1">ROUND(AVERAGE(DX577:OFFSET(DX577,0,VLOOKUP(DX$609,$B$542:$D$567,3,0),1,1)),ROUNDDOWN(VLOOKUP(DX$609,$B$542:$D$567,3,0)/10,0)+$B577)</f>
        <v>120.2</v>
      </c>
      <c r="DY613" s="8">
        <f ca="1">ROUND(AVERAGE(DY577:OFFSET(DY577,0,VLOOKUP(DY$609,$B$542:$D$567,3,0),1,1)),ROUNDDOWN(VLOOKUP(DY$609,$B$542:$D$567,3,0)/10,0)+$B577)</f>
        <v>120.1</v>
      </c>
      <c r="DZ613" s="8">
        <f ca="1">ROUND(AVERAGE(DZ577:OFFSET(DZ577,0,VLOOKUP(DZ$609,$B$542:$D$567,3,0),1,1)),ROUNDDOWN(VLOOKUP(DZ$609,$B$542:$D$567,3,0)/10,0)+$B577)</f>
        <v>121.3</v>
      </c>
      <c r="EA613" s="8">
        <f ca="1">ROUND(AVERAGE(EA577:OFFSET(EA577,0,VLOOKUP(EA$609,$B$542:$D$567,3,0),1,1)),ROUNDDOWN(VLOOKUP(EA$609,$B$542:$D$567,3,0)/10,0)+$B577)</f>
        <v>122</v>
      </c>
      <c r="EB613" s="8">
        <f ca="1">ROUND(AVERAGE(EB577:OFFSET(EB577,0,VLOOKUP(EB$609,$B$542:$D$567,3,0),1,1)),ROUNDDOWN(VLOOKUP(EB$609,$B$542:$D$567,3,0)/10,0)+$B577)</f>
        <v>121.6</v>
      </c>
      <c r="EC613" s="8">
        <f ca="1">ROUND(AVERAGE(EC577:OFFSET(EC577,0,VLOOKUP(EC$609,$B$542:$D$567,3,0),1,1)),ROUNDDOWN(VLOOKUP(EC$609,$B$542:$D$567,3,0)/10,0)+$B577)</f>
        <v>122</v>
      </c>
      <c r="ED613" s="8">
        <f ca="1">ROUND(AVERAGE(ED577:OFFSET(ED577,0,VLOOKUP(ED$609,$B$542:$D$567,3,0),1,1)),ROUNDDOWN(VLOOKUP(ED$609,$B$542:$D$567,3,0)/10,0)+$B577)</f>
        <v>124.7</v>
      </c>
      <c r="EE613" s="8">
        <f ca="1">ROUND(AVERAGE(EE577:OFFSET(EE577,0,VLOOKUP(EE$609,$B$542:$D$567,3,0),1,1)),ROUNDDOWN(VLOOKUP(EE$609,$B$542:$D$567,3,0)/10,0)+$B577)</f>
        <v>125.9</v>
      </c>
      <c r="EF613" s="8">
        <f ca="1">ROUND(AVERAGE(EF577:OFFSET(EF577,0,VLOOKUP(EF$609,$B$542:$D$567,3,0),1,1)),ROUNDDOWN(VLOOKUP(EF$609,$B$542:$D$567,3,0)/10,0)+$B577)</f>
        <v>126</v>
      </c>
      <c r="EG613" s="8">
        <f ca="1">ROUND(AVERAGE(EG577:OFFSET(EG577,0,VLOOKUP(EG$609,$B$542:$D$567,3,0),1,1)),ROUNDDOWN(VLOOKUP(EG$609,$B$542:$D$567,3,0)/10,0)+$B577)</f>
        <v>126.4</v>
      </c>
      <c r="EH613" s="8">
        <f ca="1">ROUND(AVERAGE(EH577:OFFSET(EH577,0,VLOOKUP(EH$609,$B$542:$D$567,3,0),1,1)),ROUNDDOWN(VLOOKUP(EH$609,$B$542:$D$567,3,0)/10,0)+$B577)</f>
        <v>126.3</v>
      </c>
      <c r="EI613" s="8">
        <f ca="1">ROUND(AVERAGE(EI577:OFFSET(EI577,0,VLOOKUP(EI$609,$B$542:$D$567,3,0),1,1)),ROUNDDOWN(VLOOKUP(EI$609,$B$542:$D$567,3,0)/10,0)+$B577)</f>
        <v>127.1</v>
      </c>
      <c r="EJ613" s="8">
        <f ca="1">ROUND(AVERAGE(EJ577:OFFSET(EJ577,0,VLOOKUP(EJ$609,$B$542:$D$567,3,0),1,1)),ROUNDDOWN(VLOOKUP(EJ$609,$B$542:$D$567,3,0)/10,0)+$B577)</f>
        <v>128.6</v>
      </c>
      <c r="EK613" s="8">
        <f ca="1">ROUND(AVERAGE(EK577:OFFSET(EK577,0,VLOOKUP(EK$609,$B$542:$D$567,3,0),1,1)),ROUNDDOWN(VLOOKUP(EK$609,$B$542:$D$567,3,0)/10,0)+$B577)</f>
        <v>128.1</v>
      </c>
      <c r="EL613" s="8">
        <f ca="1">ROUND(AVERAGE(EL577:OFFSET(EL577,0,VLOOKUP(EL$609,$B$542:$D$567,3,0),1,1)),ROUNDDOWN(VLOOKUP(EL$609,$B$542:$D$567,3,0)/10,0)+$B577)</f>
        <v>128.69999999999999</v>
      </c>
      <c r="EM613" s="8">
        <f ca="1">ROUND(AVERAGE(EM577:OFFSET(EM577,0,VLOOKUP(EM$609,$B$542:$D$567,3,0),1,1)),ROUNDDOWN(VLOOKUP(EM$609,$B$542:$D$567,3,0)/10,0)+$B577)</f>
        <v>127.5</v>
      </c>
      <c r="EN613" s="8">
        <f ca="1">ROUND(AVERAGE(EN577:OFFSET(EN577,0,VLOOKUP(EN$609,$B$542:$D$567,3,0),1,1)),ROUNDDOWN(VLOOKUP(EN$609,$B$542:$D$567,3,0)/10,0)+$B577)</f>
        <v>126.8</v>
      </c>
      <c r="EO613" s="8">
        <f ca="1">ROUND(AVERAGE(EO577:OFFSET(EO577,0,VLOOKUP(EO$609,$B$542:$D$567,3,0),1,1)),ROUNDDOWN(VLOOKUP(EO$609,$B$542:$D$567,3,0)/10,0)+$B577)</f>
        <v>126.3</v>
      </c>
      <c r="EP613" s="8">
        <f ca="1">ROUND(AVERAGE(EP577:OFFSET(EP577,0,VLOOKUP(EP$609,$B$542:$D$567,3,0),1,1)),ROUNDDOWN(VLOOKUP(EP$609,$B$542:$D$567,3,0)/10,0)+$B577)</f>
        <v>127.2</v>
      </c>
      <c r="EQ613" s="8">
        <f ca="1">ROUND(AVERAGE(EQ577:OFFSET(EQ577,0,VLOOKUP(EQ$609,$B$542:$D$567,3,0),1,1)),ROUNDDOWN(VLOOKUP(EQ$609,$B$542:$D$567,3,0)/10,0)+$B577)</f>
        <v>127.4</v>
      </c>
      <c r="ER613" s="8">
        <f ca="1">ROUND(AVERAGE(ER577:OFFSET(ER577,0,VLOOKUP(ER$609,$B$542:$D$567,3,0),1,1)),ROUNDDOWN(VLOOKUP(ER$609,$B$542:$D$567,3,0)/10,0)+$B577)</f>
        <v>127.6</v>
      </c>
      <c r="ES613" s="8">
        <f ca="1">ROUND(AVERAGE(ES577:OFFSET(ES577,0,VLOOKUP(ES$609,$B$542:$D$567,3,0),1,1)),ROUNDDOWN(VLOOKUP(ES$609,$B$542:$D$567,3,0)/10,0)+$B577)</f>
        <v>128</v>
      </c>
      <c r="ET613" s="8">
        <f ca="1">ROUND(AVERAGE(ET577:OFFSET(ET577,0,VLOOKUP(ET$609,$B$542:$D$567,3,0),1,1)),ROUNDDOWN(VLOOKUP(ET$609,$B$542:$D$567,3,0)/10,0)+$B577)</f>
        <v>128.19999999999999</v>
      </c>
      <c r="EU613" s="8">
        <f ca="1">ROUND(AVERAGE(EU577:OFFSET(EU577,0,VLOOKUP(EU$609,$B$542:$D$567,3,0),1,1)),ROUNDDOWN(VLOOKUP(EU$609,$B$542:$D$567,3,0)/10,0)+$B577)</f>
        <v>128.5</v>
      </c>
      <c r="EV613" s="8">
        <f ca="1">ROUND(AVERAGE(EV577:OFFSET(EV577,0,VLOOKUP(EV$609,$B$542:$D$567,3,0),1,1)),ROUNDDOWN(VLOOKUP(EV$609,$B$542:$D$567,3,0)/10,0)+$B577)</f>
        <v>128.80000000000001</v>
      </c>
      <c r="EW613" s="8">
        <f ca="1">ROUND(AVERAGE(EW577:OFFSET(EW577,0,VLOOKUP(EW$609,$B$542:$D$567,3,0),1,1)),ROUNDDOWN(VLOOKUP(EW$609,$B$542:$D$567,3,0)/10,0)+$B577)</f>
        <v>128.69999999999999</v>
      </c>
      <c r="EX613" s="8">
        <f ca="1">ROUND(AVERAGE(EX577:OFFSET(EX577,0,VLOOKUP(EX$609,$B$542:$D$567,3,0),1,1)),ROUNDDOWN(VLOOKUP(EX$609,$B$542:$D$567,3,0)/10,0)+$B577)</f>
        <v>128.80000000000001</v>
      </c>
      <c r="EY613" s="8">
        <f ca="1">ROUND(AVERAGE(EY577:OFFSET(EY577,0,VLOOKUP(EY$609,$B$542:$D$567,3,0),1,1)),ROUNDDOWN(VLOOKUP(EY$609,$B$542:$D$567,3,0)/10,0)+$B577)</f>
        <v>128.9</v>
      </c>
      <c r="EZ613" s="8">
        <f ca="1">ROUND(AVERAGE(EZ577:OFFSET(EZ577,0,VLOOKUP(EZ$609,$B$542:$D$567,3,0),1,1)),ROUNDDOWN(VLOOKUP(EZ$609,$B$542:$D$567,3,0)/10,0)+$B577)</f>
        <v>128.4</v>
      </c>
      <c r="FA613" s="8">
        <f ca="1">ROUND(AVERAGE(FA577:OFFSET(FA577,0,VLOOKUP(FA$609,$B$542:$D$567,3,0),1,1)),ROUNDDOWN(VLOOKUP(FA$609,$B$542:$D$567,3,0)/10,0)+$B577)</f>
        <v>128.4</v>
      </c>
      <c r="FB613" s="8">
        <f ca="1">ROUND(AVERAGE(FB577:OFFSET(FB577,0,VLOOKUP(FB$609,$B$542:$D$567,3,0),1,1)),ROUNDDOWN(VLOOKUP(FB$609,$B$542:$D$567,3,0)/10,0)+$B577)</f>
        <v>129.6</v>
      </c>
      <c r="FC613" s="8">
        <f ca="1">ROUND(AVERAGE(FC577:OFFSET(FC577,0,VLOOKUP(FC$609,$B$542:$D$567,3,0),1,1)),ROUNDDOWN(VLOOKUP(FC$609,$B$542:$D$567,3,0)/10,0)+$B577)</f>
        <v>129.80000000000001</v>
      </c>
      <c r="FD613" s="8">
        <f ca="1">ROUND(AVERAGE(FD577:OFFSET(FD577,0,VLOOKUP(FD$609,$B$542:$D$567,3,0),1,1)),ROUNDDOWN(VLOOKUP(FD$609,$B$542:$D$567,3,0)/10,0)+$B577)</f>
        <v>129.5</v>
      </c>
      <c r="FE613" s="8">
        <f ca="1">ROUND(AVERAGE(FE577:OFFSET(FE577,0,VLOOKUP(FE$609,$B$542:$D$567,3,0),1,1)),ROUNDDOWN(VLOOKUP(FE$609,$B$542:$D$567,3,0)/10,0)+$B577)</f>
        <v>129.9</v>
      </c>
      <c r="FF613" s="8">
        <f ca="1">ROUND(AVERAGE(FF577:OFFSET(FF577,0,VLOOKUP(FF$609,$B$542:$D$567,3,0),1,1)),ROUNDDOWN(VLOOKUP(FF$609,$B$542:$D$567,3,0)/10,0)+$B577)</f>
        <v>130.30000000000001</v>
      </c>
      <c r="FG613" s="8">
        <f ca="1">ROUND(AVERAGE(FG577:OFFSET(FG577,0,VLOOKUP(FG$609,$B$542:$D$567,3,0),1,1)),ROUNDDOWN(VLOOKUP(FG$609,$B$542:$D$567,3,0)/10,0)+$B577)</f>
        <v>130.80000000000001</v>
      </c>
      <c r="FH613" s="8">
        <f ca="1">ROUND(AVERAGE(FH577:OFFSET(FH577,0,VLOOKUP(FH$609,$B$542:$D$567,3,0),1,1)),ROUNDDOWN(VLOOKUP(FH$609,$B$542:$D$567,3,0)/10,0)+$B577)</f>
        <v>130.6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#DIV/0!</v>
      </c>
      <c r="IF613" s="8" t="e">
        <f ca="1">ROUND(AVERAGE(IF577:OFFSET(IF577,0,VLOOKUP(IF$609,$B$542:$D$567,3,0),1,1)),ROUNDDOWN(VLOOKUP(IF$609,$B$542:$D$567,3,0)/10,0)+$B577)</f>
        <v>#DIV/0!</v>
      </c>
      <c r="IG613" s="8" t="e">
        <f ca="1">ROUND(AVERAGE(IG577:OFFSET(IG577,0,VLOOKUP(IG$609,$B$542:$D$567,3,0),1,1)),ROUNDDOWN(VLOOKUP(IG$609,$B$542:$D$567,3,0)/10,0)+$B577)</f>
        <v>#DIV/0!</v>
      </c>
      <c r="IH613" s="8" t="e">
        <f ca="1">ROUND(AVERAGE(IH577:OFFSET(IH577,0,VLOOKUP(IH$609,$B$542:$D$567,3,0),1,1)),ROUNDDOWN(VLOOKUP(IH$609,$B$542:$D$567,3,0)/10,0)+$B577)</f>
        <v>#DIV/0!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ht="12" hidden="1" customHeight="1" x14ac:dyDescent="0.25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5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5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5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5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5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5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5"/>
    <row r="622" spans="4:244" ht="12" hidden="1" customHeight="1" x14ac:dyDescent="0.25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#REF!</v>
      </c>
      <c r="IF622" s="8" t="e">
        <f ca="1">MAX(IF586:OFFSET(IF586,0,VLOOKUP(IF$609,$B$542:$D$567,3,0),1,1))</f>
        <v>#REF!</v>
      </c>
      <c r="IG622" s="8" t="e">
        <f ca="1">MAX(IG586:OFFSET(IG586,0,VLOOKUP(IG$609,$B$542:$D$567,3,0),1,1))</f>
        <v>#REF!</v>
      </c>
      <c r="IH622" s="8" t="e">
        <f ca="1">MAX(IH586:OFFSET(IH586,0,VLOOKUP(IH$609,$B$542:$D$567,3,0),1,1))</f>
        <v>#REF!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ht="12" hidden="1" customHeight="1" x14ac:dyDescent="0.25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20</v>
      </c>
      <c r="FG623" s="8">
        <f ca="1">MAX(FG587:OFFSET(FG587,0,VLOOKUP(FG$609,$B$542:$D$567,3,0),1,1))</f>
        <v>20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#REF!</v>
      </c>
      <c r="IF623" s="8" t="e">
        <f ca="1">MAX(IF587:OFFSET(IF587,0,VLOOKUP(IF$609,$B$542:$D$567,3,0),1,1))</f>
        <v>#REF!</v>
      </c>
      <c r="IG623" s="8" t="e">
        <f ca="1">MAX(IG587:OFFSET(IG587,0,VLOOKUP(IG$609,$B$542:$D$567,3,0),1,1))</f>
        <v>#REF!</v>
      </c>
      <c r="IH623" s="8" t="e">
        <f ca="1">MAX(IH587:OFFSET(IH587,0,VLOOKUP(IH$609,$B$542:$D$567,3,0),1,1))</f>
        <v>#REF!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ht="12" hidden="1" customHeight="1" x14ac:dyDescent="0.25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#REF!</v>
      </c>
      <c r="IF624" s="8" t="e">
        <f ca="1">MAX(IF588:OFFSET(IF588,0,VLOOKUP(IF$609,$B$542:$D$567,3,0),1,1))</f>
        <v>#REF!</v>
      </c>
      <c r="IG624" s="8" t="e">
        <f ca="1">MAX(IG588:OFFSET(IG588,0,VLOOKUP(IG$609,$B$542:$D$567,3,0),1,1))</f>
        <v>#REF!</v>
      </c>
      <c r="IH624" s="8" t="e">
        <f ca="1">MAX(IH588:OFFSET(IH588,0,VLOOKUP(IH$609,$B$542:$D$567,3,0),1,1))</f>
        <v>#REF!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ht="12" hidden="1" customHeight="1" x14ac:dyDescent="0.25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5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5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5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5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5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5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5"/>
    <row r="633" spans="4:244" ht="12" hidden="1" customHeight="1" x14ac:dyDescent="0.25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e">
        <f ca="1">IF(FK622=20,"CONS",IF(FK622=35,"PROV",IF(FK622=45,"PREV",)))</f>
        <v>#N/A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#N/A</v>
      </c>
      <c r="IC633" s="6" t="e">
        <f ca="1">IF(IC622=20,"CONS",IF(IC622=35,"PROV",IF(IC622=45,"PREV",)))</f>
        <v>#N/A</v>
      </c>
      <c r="ID633" s="6" t="e">
        <f ca="1">IF(ID622=20,"CONS",IF(ID622=35,"PROV",IF(ID622=45,"PREV",)))</f>
        <v>#N/A</v>
      </c>
      <c r="IE633" s="6" t="e">
        <f ca="1">IF(IE622=20,"CONS",IF(IE622=35,"PROV",IF(IE622=45,"PREV",)))</f>
        <v>#REF!</v>
      </c>
      <c r="IF633" s="6" t="e">
        <f ca="1">IF(IF622=20,"CONS",IF(IF622=35,"PROV",IF(IF622=45,"PREV",)))</f>
        <v>#REF!</v>
      </c>
      <c r="IG633" s="6" t="e">
        <f ca="1">IF(IG622=20,"CONS",IF(IG622=35,"PROV",IF(IG622=45,"PREV",)))</f>
        <v>#REF!</v>
      </c>
      <c r="IH633" s="6" t="e">
        <f ca="1">IF(IH622=20,"CONS",IF(IH622=35,"PROV",IF(IH622=45,"PREV",)))</f>
        <v>#REF!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ht="12" hidden="1" customHeight="1" x14ac:dyDescent="0.25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CONS</v>
      </c>
      <c r="FG634" s="6" t="str">
        <f ca="1">IF(FG623=20,"CONS",IF(FG623=35,"PROV",IF(FG623=45,"PREV",)))</f>
        <v>CONS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e">
        <f ca="1">IF(FK623=20,"CONS",IF(FK623=35,"PROV",IF(FK623=45,"PREV",)))</f>
        <v>#N/A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#N/A</v>
      </c>
      <c r="IC634" s="6" t="e">
        <f ca="1">IF(IC623=20,"CONS",IF(IC623=35,"PROV",IF(IC623=45,"PREV",)))</f>
        <v>#N/A</v>
      </c>
      <c r="ID634" s="6" t="e">
        <f ca="1">IF(ID623=20,"CONS",IF(ID623=35,"PROV",IF(ID623=45,"PREV",)))</f>
        <v>#N/A</v>
      </c>
      <c r="IE634" s="6" t="e">
        <f ca="1">IF(IE623=20,"CONS",IF(IE623=35,"PROV",IF(IE623=45,"PREV",)))</f>
        <v>#REF!</v>
      </c>
      <c r="IF634" s="6" t="e">
        <f ca="1">IF(IF623=20,"CONS",IF(IF623=35,"PROV",IF(IF623=45,"PREV",)))</f>
        <v>#REF!</v>
      </c>
      <c r="IG634" s="6" t="e">
        <f ca="1">IF(IG623=20,"CONS",IF(IG623=35,"PROV",IF(IG623=45,"PREV",)))</f>
        <v>#REF!</v>
      </c>
      <c r="IH634" s="6" t="e">
        <f ca="1">IF(IH623=20,"CONS",IF(IH623=35,"PROV",IF(IH623=45,"PREV",)))</f>
        <v>#REF!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ht="12" hidden="1" customHeight="1" x14ac:dyDescent="0.25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e">
        <f ca="1">IF(FK624=20,"CONS",IF(FK624=35,"PROV",IF(FK624=45,"PREV",)))</f>
        <v>#N/A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#N/A</v>
      </c>
      <c r="IC635" s="6" t="e">
        <f ca="1">IF(IC624=20,"CONS",IF(IC624=35,"PROV",IF(IC624=45,"PREV",)))</f>
        <v>#N/A</v>
      </c>
      <c r="ID635" s="6" t="e">
        <f ca="1">IF(ID624=20,"CONS",IF(ID624=35,"PROV",IF(ID624=45,"PREV",)))</f>
        <v>#N/A</v>
      </c>
      <c r="IE635" s="6" t="e">
        <f ca="1">IF(IE624=20,"CONS",IF(IE624=35,"PROV",IF(IE624=45,"PREV",)))</f>
        <v>#REF!</v>
      </c>
      <c r="IF635" s="6" t="e">
        <f ca="1">IF(IF624=20,"CONS",IF(IF624=35,"PROV",IF(IF624=45,"PREV",)))</f>
        <v>#REF!</v>
      </c>
      <c r="IG635" s="6" t="e">
        <f ca="1">IF(IG624=20,"CONS",IF(IG624=35,"PROV",IF(IG624=45,"PREV",)))</f>
        <v>#REF!</v>
      </c>
      <c r="IH635" s="6" t="e">
        <f ca="1">IF(IH624=20,"CONS",IF(IH624=35,"PROV",IF(IH624=45,"PREV",)))</f>
        <v>#REF!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ht="12" hidden="1" customHeight="1" x14ac:dyDescent="0.25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ht="12" hidden="1" customHeight="1" x14ac:dyDescent="0.25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ht="12" hidden="1" customHeight="1" x14ac:dyDescent="0.25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ht="12" hidden="1" customHeight="1" x14ac:dyDescent="0.25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ht="12" hidden="1" customHeight="1" x14ac:dyDescent="0.25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ht="12" hidden="1" customHeight="1" x14ac:dyDescent="0.25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ht="12" hidden="1" customHeight="1" x14ac:dyDescent="0.25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ht="12" hidden="1" customHeight="1" x14ac:dyDescent="0.25"/>
    <row r="644" spans="1:244" ht="12" hidden="1" customHeight="1" x14ac:dyDescent="0.25">
      <c r="A644" s="3" t="s">
        <v>4</v>
      </c>
    </row>
    <row r="645" spans="1:244" ht="12" hidden="1" customHeight="1" x14ac:dyDescent="0.25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 t="e">
        <f ca="1">IF(ISBLANK($B401),,FK611/$D611)</f>
        <v>#N/A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#N/A</v>
      </c>
      <c r="IC645" s="9" t="e">
        <f ca="1">IF(ISBLANK($B401),,IC611/$D611)</f>
        <v>#N/A</v>
      </c>
      <c r="ID645" s="9" t="e">
        <f ca="1">IF(ISBLANK($B401),,ID611/$D611)</f>
        <v>#N/A</v>
      </c>
      <c r="IE645" s="9" t="e">
        <f ca="1">IF(ISBLANK($B401),,IE611/$D611)</f>
        <v>#DIV/0!</v>
      </c>
      <c r="IF645" s="9" t="e">
        <f ca="1">IF(ISBLANK($B401),,IF611/$D611)</f>
        <v>#DIV/0!</v>
      </c>
      <c r="IG645" s="9" t="e">
        <f ca="1">IF(ISBLANK($B401),,IG611/$D611)</f>
        <v>#DIV/0!</v>
      </c>
      <c r="IH645" s="9" t="e">
        <f ca="1">IF(ISBLANK($B401),,IH611/$D611)</f>
        <v>#DIV/0!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ht="12" hidden="1" customHeight="1" x14ac:dyDescent="0.25">
      <c r="A646" s="3"/>
      <c r="Q646" s="9">
        <f ca="1">IF(ISBLANK($B402),,Q612/$D612)</f>
        <v>0.95356835769561488</v>
      </c>
      <c r="R646" s="9">
        <f ca="1">IF(ISBLANK($B402),,R612/$D612)</f>
        <v>0.95614789337919182</v>
      </c>
      <c r="S646" s="9">
        <f ca="1">IF(ISBLANK($B402),,S612/$D612)</f>
        <v>0.95786758383490977</v>
      </c>
      <c r="T646" s="9">
        <f ca="1">IF(ISBLANK($B402),,T612/$D612)</f>
        <v>0.95958727429062762</v>
      </c>
      <c r="U646" s="9">
        <f ca="1">IF(ISBLANK($B402),,U612/$D612)</f>
        <v>0.95872742906276875</v>
      </c>
      <c r="V646" s="9">
        <f ca="1">IF(ISBLANK($B402),,V612/$D612)</f>
        <v>0.95872742906276875</v>
      </c>
      <c r="W646" s="9">
        <f ca="1">IF(ISBLANK($B402),,W612/$D612)</f>
        <v>0.95872742906276875</v>
      </c>
      <c r="X646" s="9">
        <f ca="1">IF(ISBLANK($B402),,X612/$D612)</f>
        <v>0.96044711951848671</v>
      </c>
      <c r="Y646" s="9">
        <f ca="1">IF(ISBLANK($B402),,Y612/$D612)</f>
        <v>0.96130696474634569</v>
      </c>
      <c r="Z646" s="9">
        <f ca="1">IF(ISBLANK($B402),,Z612/$D612)</f>
        <v>0.96302665520206365</v>
      </c>
      <c r="AA646" s="9">
        <f ca="1">IF(ISBLANK($B402),,AA612/$D612)</f>
        <v>0.96388650042992263</v>
      </c>
      <c r="AB646" s="9">
        <f ca="1">IF(ISBLANK($B402),,AB612/$D612)</f>
        <v>0.96474634565778161</v>
      </c>
      <c r="AC646" s="9">
        <f ca="1">IF(ISBLANK($B402),,AC612/$D612)</f>
        <v>0.96560619088564059</v>
      </c>
      <c r="AD646" s="9">
        <f ca="1">IF(ISBLANK($B402),,AD612/$D612)</f>
        <v>0.96646603611349968</v>
      </c>
      <c r="AE646" s="9">
        <f ca="1">IF(ISBLANK($B402),,AE612/$D612)</f>
        <v>0.96732588134135855</v>
      </c>
      <c r="AF646" s="9">
        <f ca="1">IF(ISBLANK($B402),,AF612/$D612)</f>
        <v>0.96818572656921753</v>
      </c>
      <c r="AG646" s="9">
        <f ca="1">IF(ISBLANK($B402),,AG612/$D612)</f>
        <v>0.97076526225279458</v>
      </c>
      <c r="AH646" s="9">
        <f ca="1">IF(ISBLANK($B402),,AH612/$D612)</f>
        <v>0.97334479793637152</v>
      </c>
      <c r="AI646" s="9">
        <f ca="1">IF(ISBLANK($B402),,AI612/$D612)</f>
        <v>0.97506448839208948</v>
      </c>
      <c r="AJ646" s="9">
        <f ca="1">IF(ISBLANK($B402),,AJ612/$D612)</f>
        <v>0.97506448839208948</v>
      </c>
      <c r="AK646" s="9">
        <f ca="1">IF(ISBLANK($B402),,AK612/$D612)</f>
        <v>0.97592433361994846</v>
      </c>
      <c r="AL646" s="9">
        <f ca="1">IF(ISBLANK($B402),,AL612/$D612)</f>
        <v>0.97764402407566642</v>
      </c>
      <c r="AM646" s="9">
        <f ca="1">IF(ISBLANK($B402),,AM612/$D612)</f>
        <v>0.9785038693035254</v>
      </c>
      <c r="AN646" s="9">
        <f ca="1">IF(ISBLANK($B402),,AN612/$D612)</f>
        <v>0.9785038693035254</v>
      </c>
      <c r="AO646" s="9">
        <f ca="1">IF(ISBLANK($B402),,AO612/$D612)</f>
        <v>0.97936371453138438</v>
      </c>
      <c r="AP646" s="9">
        <f ca="1">IF(ISBLANK($B402),,AP612/$D612)</f>
        <v>0.98108340498710234</v>
      </c>
      <c r="AQ646" s="9">
        <f ca="1">IF(ISBLANK($B402),,AQ612/$D612)</f>
        <v>0.98194325021496132</v>
      </c>
      <c r="AR646" s="9">
        <f ca="1">IF(ISBLANK($B402),,AR612/$D612)</f>
        <v>0.9828030954428203</v>
      </c>
      <c r="AS646" s="9">
        <f ca="1">IF(ISBLANK($B402),,AS612/$D612)</f>
        <v>0.98538263112639723</v>
      </c>
      <c r="AT646" s="9">
        <f ca="1">IF(ISBLANK($B402),,AT612/$D612)</f>
        <v>0.98796216680997428</v>
      </c>
      <c r="AU646" s="9">
        <f ca="1">IF(ISBLANK($B402),,AU612/$D612)</f>
        <v>0.98968185726569213</v>
      </c>
      <c r="AV646" s="9">
        <f ca="1">IF(ISBLANK($B402),,AV612/$D612)</f>
        <v>0.99054170249355122</v>
      </c>
      <c r="AW646" s="9">
        <f ca="1">IF(ISBLANK($B402),,AW612/$D612)</f>
        <v>0.99226139294926918</v>
      </c>
      <c r="AX646" s="9">
        <f ca="1">IF(ISBLANK($B402),,AX612/$D612)</f>
        <v>0.99312123817712816</v>
      </c>
      <c r="AY646" s="9">
        <f ca="1">IF(ISBLANK($B402),,AY612/$D612)</f>
        <v>0.99398108340498703</v>
      </c>
      <c r="AZ646" s="9">
        <f ca="1">IF(ISBLANK($B402),,AZ612/$D612)</f>
        <v>0.99484092863284612</v>
      </c>
      <c r="BA646" s="9">
        <f ca="1">IF(ISBLANK($B402),,BA612/$D612)</f>
        <v>0.9957007738607051</v>
      </c>
      <c r="BB646" s="9">
        <f ca="1">IF(ISBLANK($B402),,BB612/$D612)</f>
        <v>0.99742046431642306</v>
      </c>
      <c r="BC646" s="9">
        <f ca="1">IF(ISBLANK($B402),,BC612/$D612)</f>
        <v>0.99914015477214102</v>
      </c>
      <c r="BD646" s="9">
        <f ca="1">IF(ISBLANK($B402),,BD612/$D612)</f>
        <v>1</v>
      </c>
      <c r="BE646" s="9">
        <f ca="1">IF(ISBLANK($B402),,BE612/$D612)</f>
        <v>1.0025795356835769</v>
      </c>
      <c r="BF646" s="9">
        <f ca="1">IF(ISBLANK($B402),,BF612/$D612)</f>
        <v>1.0042992261392949</v>
      </c>
      <c r="BG646" s="9">
        <f ca="1">IF(ISBLANK($B402),,BG612/$D612)</f>
        <v>1.0068787618228718</v>
      </c>
      <c r="BH646" s="9">
        <f ca="1">IF(ISBLANK($B402),,BH612/$D612)</f>
        <v>1.0085984522785898</v>
      </c>
      <c r="BI646" s="9">
        <f ca="1">IF(ISBLANK($B402),,BI612/$D612)</f>
        <v>1.0103181427343078</v>
      </c>
      <c r="BJ646" s="9">
        <f ca="1">IF(ISBLANK($B402),,BJ612/$D612)</f>
        <v>1.0120378331900259</v>
      </c>
      <c r="BK646" s="9">
        <f ca="1">IF(ISBLANK($B402),,BK612/$D612)</f>
        <v>1.0137575236457439</v>
      </c>
      <c r="BL646" s="9">
        <f ca="1">IF(ISBLANK($B402),,BL612/$D612)</f>
        <v>1.0146173688736029</v>
      </c>
      <c r="BM646" s="9">
        <f ca="1">IF(ISBLANK($B402),,BM612/$D612)</f>
        <v>1.0154772141014616</v>
      </c>
      <c r="BN646" s="9">
        <f ca="1">IF(ISBLANK($B402),,BN612/$D612)</f>
        <v>1.0171969045571798</v>
      </c>
      <c r="BO646" s="9">
        <f ca="1">IF(ISBLANK($B402),,BO612/$D612)</f>
        <v>1.0180567497850388</v>
      </c>
      <c r="BP646" s="9">
        <f ca="1">IF(ISBLANK($B402),,BP612/$D612)</f>
        <v>1.0189165950128978</v>
      </c>
      <c r="BQ646" s="9">
        <f ca="1">IF(ISBLANK($B402),,BQ612/$D612)</f>
        <v>1.0189165950128978</v>
      </c>
      <c r="BR646" s="9">
        <f ca="1">IF(ISBLANK($B402),,BR612/$D612)</f>
        <v>1.0197764402407565</v>
      </c>
      <c r="BS646" s="9">
        <f ca="1">IF(ISBLANK($B402),,BS612/$D612)</f>
        <v>1.0206362854686157</v>
      </c>
      <c r="BT646" s="9">
        <f ca="1">IF(ISBLANK($B402),,BT612/$D612)</f>
        <v>1.0214961306964747</v>
      </c>
      <c r="BU646" s="9">
        <f ca="1">IF(ISBLANK($B402),,BU612/$D612)</f>
        <v>1.0232158211521927</v>
      </c>
      <c r="BV646" s="9">
        <f ca="1">IF(ISBLANK($B402),,BV612/$D612)</f>
        <v>1.0240756663800517</v>
      </c>
      <c r="BW646" s="9">
        <f ca="1">IF(ISBLANK($B402),,BW612/$D612)</f>
        <v>1.0257953568357696</v>
      </c>
      <c r="BX646" s="9">
        <f ca="1">IF(ISBLANK($B402),,BX612/$D612)</f>
        <v>1.0275150472914876</v>
      </c>
      <c r="BY646" s="9">
        <f ca="1">IF(ISBLANK($B402),,BY612/$D612)</f>
        <v>1.0292347377472055</v>
      </c>
      <c r="BZ646" s="9">
        <f ca="1">IF(ISBLANK($B402),,BZ612/$D612)</f>
        <v>1.0309544282029235</v>
      </c>
      <c r="CA646" s="9">
        <f ca="1">IF(ISBLANK($B402),,CA612/$D612)</f>
        <v>1.0318142734307825</v>
      </c>
      <c r="CB646" s="9">
        <f ca="1">IF(ISBLANK($B402),,CB612/$D612)</f>
        <v>1.0335339638865004</v>
      </c>
      <c r="CC646" s="9">
        <f ca="1">IF(ISBLANK($B402),,CC612/$D612)</f>
        <v>1.0361134995700774</v>
      </c>
      <c r="CD646" s="9">
        <f ca="1">IF(ISBLANK($B402),,CD612/$D612)</f>
        <v>1.0386930352536543</v>
      </c>
      <c r="CE646" s="9">
        <f ca="1">IF(ISBLANK($B402),,CE612/$D612)</f>
        <v>1.0404127257093723</v>
      </c>
      <c r="CF646" s="9">
        <f ca="1">IF(ISBLANK($B402),,CF612/$D612)</f>
        <v>1.0438521066208084</v>
      </c>
      <c r="CG646" s="9">
        <f ca="1">IF(ISBLANK($B402),,CG612/$D612)</f>
        <v>1.0464316423043853</v>
      </c>
      <c r="CH646" s="9">
        <f ca="1">IF(ISBLANK($B402),,CH612/$D612)</f>
        <v>1.0490111779879623</v>
      </c>
      <c r="CI646" s="9">
        <f ca="1">IF(ISBLANK($B402),,CI612/$D612)</f>
        <v>1.0507308684436802</v>
      </c>
      <c r="CJ646" s="9">
        <f ca="1">IF(ISBLANK($B402),,CJ612/$D612)</f>
        <v>1.0533104041272572</v>
      </c>
      <c r="CK646" s="9">
        <f ca="1">IF(ISBLANK($B402),,CK612/$D612)</f>
        <v>1.0550300945829751</v>
      </c>
      <c r="CL646" s="9">
        <f ca="1">IF(ISBLANK($B402),,CL612/$D612)</f>
        <v>1.0576096302665521</v>
      </c>
      <c r="CM646" s="9">
        <f ca="1">IF(ISBLANK($B402),,CM612/$D612)</f>
        <v>1.060189165950129</v>
      </c>
      <c r="CN646" s="9">
        <f ca="1">IF(ISBLANK($B402),,CN612/$D612)</f>
        <v>1.0636285468615649</v>
      </c>
      <c r="CO646" s="9">
        <f ca="1">IF(ISBLANK($B402),,CO612/$D612)</f>
        <v>1.0662080825451419</v>
      </c>
      <c r="CP646" s="9">
        <f ca="1">IF(ISBLANK($B402),,CP612/$D612)</f>
        <v>1.0687876182287188</v>
      </c>
      <c r="CQ646" s="9">
        <f ca="1">IF(ISBLANK($B402),,CQ612/$D612)</f>
        <v>1.0713671539122958</v>
      </c>
      <c r="CR646" s="9">
        <f ca="1">IF(ISBLANK($B402),,CR612/$D612)</f>
        <v>1.0730868443680137</v>
      </c>
      <c r="CS646" s="9">
        <f ca="1">IF(ISBLANK($B402),,CS612/$D612)</f>
        <v>1.0748065348237317</v>
      </c>
      <c r="CT646" s="9">
        <f ca="1">IF(ISBLANK($B402),,CT612/$D612)</f>
        <v>1.0773860705073086</v>
      </c>
      <c r="CU646" s="9">
        <f ca="1">IF(ISBLANK($B402),,CU612/$D612)</f>
        <v>1.0782459157351678</v>
      </c>
      <c r="CV646" s="9">
        <f ca="1">IF(ISBLANK($B402),,CV612/$D612)</f>
        <v>1.0799656061908856</v>
      </c>
      <c r="CW646" s="9">
        <f ca="1">IF(ISBLANK($B402),,CW612/$D612)</f>
        <v>1.0816852966466035</v>
      </c>
      <c r="CX646" s="9">
        <f ca="1">IF(ISBLANK($B402),,CX612/$D612)</f>
        <v>1.0834049871023217</v>
      </c>
      <c r="CY646" s="9">
        <f ca="1">IF(ISBLANK($B402),,CY612/$D612)</f>
        <v>1.0842648323301805</v>
      </c>
      <c r="CZ646" s="9">
        <f ca="1">IF(ISBLANK($B402),,CZ612/$D612)</f>
        <v>1.0859845227858986</v>
      </c>
      <c r="DA646" s="9">
        <f ca="1">IF(ISBLANK($B402),,DA612/$D612)</f>
        <v>1.0868443680137576</v>
      </c>
      <c r="DB646" s="9">
        <f ca="1">IF(ISBLANK($B402),,DB612/$D612)</f>
        <v>1.0877042132416166</v>
      </c>
      <c r="DC646" s="9">
        <f ca="1">IF(ISBLANK($B402),,DC612/$D612)</f>
        <v>1.0885640584694756</v>
      </c>
      <c r="DD646" s="9">
        <f ca="1">IF(ISBLANK($B402),,DD612/$D612)</f>
        <v>1.0920034393809115</v>
      </c>
      <c r="DE646" s="9">
        <f ca="1">IF(ISBLANK($B402),,DE612/$D612)</f>
        <v>1.0954428202923474</v>
      </c>
      <c r="DF646" s="9">
        <f ca="1">IF(ISBLANK($B402),,DF612/$D612)</f>
        <v>1.0963026655202064</v>
      </c>
      <c r="DG646" s="9">
        <f ca="1">IF(ISBLANK($B402),,DG612/$D612)</f>
        <v>1.0971625107480654</v>
      </c>
      <c r="DH646" s="9">
        <f ca="1">IF(ISBLANK($B402),,DH612/$D612)</f>
        <v>1.0980223559759243</v>
      </c>
      <c r="DI646" s="9">
        <f ca="1">IF(ISBLANK($B402),,DI612/$D612)</f>
        <v>1.0988822012037833</v>
      </c>
      <c r="DJ646" s="9">
        <f ca="1">IF(ISBLANK($B402),,DJ612/$D612)</f>
        <v>1.1006018916595013</v>
      </c>
      <c r="DK646" s="9">
        <f ca="1">IF(ISBLANK($B402),,DK612/$D612)</f>
        <v>1.1031814273430784</v>
      </c>
      <c r="DL646" s="9">
        <f ca="1">IF(ISBLANK($B402),,DL612/$D612)</f>
        <v>1.1049011177987962</v>
      </c>
      <c r="DM646" s="9">
        <f ca="1">IF(ISBLANK($B402),,DM612/$D612)</f>
        <v>1.1049011177987962</v>
      </c>
      <c r="DN646" s="9">
        <f ca="1">IF(ISBLANK($B402),,DN612/$D612)</f>
        <v>1.1057609630266552</v>
      </c>
      <c r="DO646" s="9">
        <f ca="1">IF(ISBLANK($B402),,DO612/$D612)</f>
        <v>1.1066208082545141</v>
      </c>
      <c r="DP646" s="9">
        <f ca="1">IF(ISBLANK($B402),,DP612/$D612)</f>
        <v>1.1049011177987962</v>
      </c>
      <c r="DQ646" s="9">
        <f ca="1">IF(ISBLANK($B402),,DQ612/$D612)</f>
        <v>1.1040412725709372</v>
      </c>
      <c r="DR646" s="9">
        <f ca="1">IF(ISBLANK($B402),,DR612/$D612)</f>
        <v>1.1023215821152192</v>
      </c>
      <c r="DS646" s="9">
        <f ca="1">IF(ISBLANK($B402),,DS612/$D612)</f>
        <v>1.1049011177987962</v>
      </c>
      <c r="DT646" s="9">
        <f ca="1">IF(ISBLANK($B402),,DT612/$D612)</f>
        <v>1.1066208082545141</v>
      </c>
      <c r="DU646" s="9">
        <f ca="1">IF(ISBLANK($B402),,DU612/$D612)</f>
        <v>1.1074806534823733</v>
      </c>
      <c r="DV646" s="9">
        <f ca="1">IF(ISBLANK($B402),,DV612/$D612)</f>
        <v>1.1083404987102323</v>
      </c>
      <c r="DW646" s="9">
        <f ca="1">IF(ISBLANK($B402),,DW612/$D612)</f>
        <v>1.1100601891659501</v>
      </c>
      <c r="DX646" s="9">
        <f ca="1">IF(ISBLANK($B402),,DX612/$D612)</f>
        <v>1.110920034393809</v>
      </c>
      <c r="DY646" s="9">
        <f ca="1">IF(ISBLANK($B402),,DY612/$D612)</f>
        <v>1.114359415305245</v>
      </c>
      <c r="DZ646" s="9">
        <f ca="1">IF(ISBLANK($B402),,DZ612/$D612)</f>
        <v>1.1186586414445399</v>
      </c>
      <c r="EA646" s="9">
        <f ca="1">IF(ISBLANK($B402),,EA612/$D612)</f>
        <v>1.121238177128117</v>
      </c>
      <c r="EB646" s="9">
        <f ca="1">IF(ISBLANK($B402),,EB612/$D612)</f>
        <v>1.1246775580395529</v>
      </c>
      <c r="EC646" s="9">
        <f ca="1">IF(ISBLANK($B402),,EC612/$D612)</f>
        <v>1.1281169389509889</v>
      </c>
      <c r="ED646" s="9">
        <f ca="1">IF(ISBLANK($B402),,ED612/$D612)</f>
        <v>1.1306964746345658</v>
      </c>
      <c r="EE646" s="9">
        <f ca="1">IF(ISBLANK($B402),,EE612/$D612)</f>
        <v>1.133276010318143</v>
      </c>
      <c r="EF646" s="9">
        <f ca="1">IF(ISBLANK($B402),,EF612/$D612)</f>
        <v>1.1349957007738607</v>
      </c>
      <c r="EG646" s="9">
        <f ca="1">IF(ISBLANK($B402),,EG612/$D612)</f>
        <v>1.1375752364574379</v>
      </c>
      <c r="EH646" s="9">
        <f ca="1">IF(ISBLANK($B402),,EH612/$D612)</f>
        <v>1.1418744625967328</v>
      </c>
      <c r="EI646" s="9">
        <f ca="1">IF(ISBLANK($B402),,EI612/$D612)</f>
        <v>1.1461736887360277</v>
      </c>
      <c r="EJ646" s="9">
        <f ca="1">IF(ISBLANK($B402),,EJ612/$D612)</f>
        <v>1.1504729148753225</v>
      </c>
      <c r="EK646" s="9">
        <f ca="1">IF(ISBLANK($B402),,EK612/$D612)</f>
        <v>1.1521926053310405</v>
      </c>
      <c r="EL646" s="9">
        <f ca="1">IF(ISBLANK($B402),,EL612/$D612)</f>
        <v>1.1547721410146174</v>
      </c>
      <c r="EM646" s="9">
        <f ca="1">IF(ISBLANK($B402),,EM612/$D612)</f>
        <v>1.1573516766981944</v>
      </c>
      <c r="EN646" s="9">
        <f ca="1">IF(ISBLANK($B402),,EN612/$D612)</f>
        <v>1.1616509028374893</v>
      </c>
      <c r="EO646" s="9">
        <f ca="1">IF(ISBLANK($B402),,EO612/$D612)</f>
        <v>1.1650902837489252</v>
      </c>
      <c r="EP646" s="9">
        <f ca="1">IF(ISBLANK($B402),,EP612/$D612)</f>
        <v>1.1693895098882201</v>
      </c>
      <c r="EQ646" s="9">
        <f ca="1">IF(ISBLANK($B402),,EQ612/$D612)</f>
        <v>1.1728288907996562</v>
      </c>
      <c r="ER646" s="9">
        <f ca="1">IF(ISBLANK($B402),,ER612/$D612)</f>
        <v>1.1762682717110922</v>
      </c>
      <c r="ES646" s="9">
        <f ca="1">IF(ISBLANK($B402),,ES612/$D612)</f>
        <v>1.1788478073946689</v>
      </c>
      <c r="ET646" s="9">
        <f ca="1">IF(ISBLANK($B402),,ET612/$D612)</f>
        <v>1.181427343078246</v>
      </c>
      <c r="EU646" s="9">
        <f ca="1">IF(ISBLANK($B402),,EU612/$D612)</f>
        <v>1.1831470335339638</v>
      </c>
      <c r="EV646" s="9">
        <f ca="1">IF(ISBLANK($B402),,EV612/$D612)</f>
        <v>1.1874462596732589</v>
      </c>
      <c r="EW646" s="9">
        <f ca="1">IF(ISBLANK($B402),,EW612/$D612)</f>
        <v>1.1908856405846948</v>
      </c>
      <c r="EX646" s="9">
        <f ca="1">IF(ISBLANK($B402),,EX612/$D612)</f>
        <v>1.1943250214961307</v>
      </c>
      <c r="EY646" s="9">
        <f ca="1">IF(ISBLANK($B402),,EY612/$D612)</f>
        <v>1.1977644024075669</v>
      </c>
      <c r="EZ646" s="9">
        <f ca="1">IF(ISBLANK($B402),,EZ612/$D612)</f>
        <v>1.2020636285468618</v>
      </c>
      <c r="FA646" s="9">
        <f ca="1">IF(ISBLANK($B402),,FA612/$D612)</f>
        <v>1.2063628546861567</v>
      </c>
      <c r="FB646" s="9">
        <f ca="1">IF(ISBLANK($B402),,FB612/$D612)</f>
        <v>1.2098022355975924</v>
      </c>
      <c r="FC646" s="9">
        <f ca="1">IF(ISBLANK($B402),,FC612/$D612)</f>
        <v>1.2123817712811695</v>
      </c>
      <c r="FD646" s="9">
        <f ca="1">IF(ISBLANK($B402),,FD612/$D612)</f>
        <v>1.2158211521926054</v>
      </c>
      <c r="FE646" s="9">
        <f ca="1">IF(ISBLANK($B402),,FE612/$D612)</f>
        <v>1.2201203783319003</v>
      </c>
      <c r="FF646" s="9">
        <f ca="1">IF(ISBLANK($B402),,FF612/$D612)</f>
        <v>1.2244196044711952</v>
      </c>
      <c r="FG646" s="9">
        <f ca="1">IF(ISBLANK($B402),,FG612/$D612)</f>
        <v>1.2278589853826312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 t="e">
        <f ca="1">IF(ISBLANK($B402),,FK612/$D612)</f>
        <v>#N/A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#N/A</v>
      </c>
      <c r="IC646" s="9" t="e">
        <f ca="1">IF(ISBLANK($B402),,IC612/$D612)</f>
        <v>#N/A</v>
      </c>
      <c r="ID646" s="9" t="e">
        <f ca="1">IF(ISBLANK($B402),,ID612/$D612)</f>
        <v>#N/A</v>
      </c>
      <c r="IE646" s="9" t="e">
        <f ca="1">IF(ISBLANK($B402),,IE612/$D612)</f>
        <v>#DIV/0!</v>
      </c>
      <c r="IF646" s="9" t="e">
        <f ca="1">IF(ISBLANK($B402),,IF612/$D612)</f>
        <v>#DIV/0!</v>
      </c>
      <c r="IG646" s="9" t="e">
        <f ca="1">IF(ISBLANK($B402),,IG612/$D612)</f>
        <v>#DIV/0!</v>
      </c>
      <c r="IH646" s="9" t="e">
        <f ca="1">IF(ISBLANK($B402),,IH612/$D612)</f>
        <v>#DIV/0!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ht="12" hidden="1" customHeight="1" x14ac:dyDescent="0.25">
      <c r="A647" s="3"/>
      <c r="Q647" s="9">
        <f ca="1">IF(ISBLANK($B403),,Q613/$D613)</f>
        <v>0.99809523809523804</v>
      </c>
      <c r="R647" s="9">
        <f ca="1">IF(ISBLANK($B403),,R613/$D613)</f>
        <v>0.99619047619047618</v>
      </c>
      <c r="S647" s="9">
        <f ca="1">IF(ISBLANK($B403),,S613/$D613)</f>
        <v>0.99809523809523804</v>
      </c>
      <c r="T647" s="9">
        <f ca="1">IF(ISBLANK($B403),,T613/$D613)</f>
        <v>1.0009523809523808</v>
      </c>
      <c r="U647" s="9">
        <f ca="1">IF(ISBLANK($B403),,U613/$D613)</f>
        <v>1.0028571428571429</v>
      </c>
      <c r="V647" s="9">
        <f ca="1">IF(ISBLANK($B403),,V613/$D613)</f>
        <v>1.0038095238095239</v>
      </c>
      <c r="W647" s="9">
        <f ca="1">IF(ISBLANK($B403),,W613/$D613)</f>
        <v>1.0009523809523808</v>
      </c>
      <c r="X647" s="9">
        <f ca="1">IF(ISBLANK($B403),,X613/$D613)</f>
        <v>0.99714285714285722</v>
      </c>
      <c r="Y647" s="9">
        <f ca="1">IF(ISBLANK($B403),,Y613/$D613)</f>
        <v>0.99714285714285722</v>
      </c>
      <c r="Z647" s="9">
        <f ca="1">IF(ISBLANK($B403),,Z613/$D613)</f>
        <v>1.0009523809523808</v>
      </c>
      <c r="AA647" s="9">
        <f ca="1">IF(ISBLANK($B403),,AA613/$D613)</f>
        <v>1.0019047619047619</v>
      </c>
      <c r="AB647" s="9">
        <f ca="1">IF(ISBLANK($B403),,AB613/$D613)</f>
        <v>1.0019047619047619</v>
      </c>
      <c r="AC647" s="9">
        <f ca="1">IF(ISBLANK($B403),,AC613/$D613)</f>
        <v>1</v>
      </c>
      <c r="AD647" s="9">
        <f ca="1">IF(ISBLANK($B403),,AD613/$D613)</f>
        <v>1</v>
      </c>
      <c r="AE647" s="9">
        <f ca="1">IF(ISBLANK($B403),,AE613/$D613)</f>
        <v>1</v>
      </c>
      <c r="AF647" s="9">
        <f ca="1">IF(ISBLANK($B403),,AF613/$D613)</f>
        <v>1.0009523809523808</v>
      </c>
      <c r="AG647" s="9">
        <f ca="1">IF(ISBLANK($B403),,AG613/$D613)</f>
        <v>1.0009523809523808</v>
      </c>
      <c r="AH647" s="9">
        <f ca="1">IF(ISBLANK($B403),,AH613/$D613)</f>
        <v>1.0009523809523808</v>
      </c>
      <c r="AI647" s="9">
        <f ca="1">IF(ISBLANK($B403),,AI613/$D613)</f>
        <v>0.99904761904761907</v>
      </c>
      <c r="AJ647" s="9">
        <f ca="1">IF(ISBLANK($B403),,AJ613/$D613)</f>
        <v>0.99714285714285722</v>
      </c>
      <c r="AK647" s="9">
        <f ca="1">IF(ISBLANK($B403),,AK613/$D613)</f>
        <v>0.99714285714285722</v>
      </c>
      <c r="AL647" s="9">
        <f ca="1">IF(ISBLANK($B403),,AL613/$D613)</f>
        <v>0.99904761904761907</v>
      </c>
      <c r="AM647" s="9">
        <f ca="1">IF(ISBLANK($B403),,AM613/$D613)</f>
        <v>0.99809523809523804</v>
      </c>
      <c r="AN647" s="9">
        <f ca="1">IF(ISBLANK($B403),,AN613/$D613)</f>
        <v>1</v>
      </c>
      <c r="AO647" s="9">
        <f ca="1">IF(ISBLANK($B403),,AO613/$D613)</f>
        <v>1.0009523809523808</v>
      </c>
      <c r="AP647" s="9">
        <f ca="1">IF(ISBLANK($B403),,AP613/$D613)</f>
        <v>0.99904761904761907</v>
      </c>
      <c r="AQ647" s="9">
        <f ca="1">IF(ISBLANK($B403),,AQ613/$D613)</f>
        <v>1</v>
      </c>
      <c r="AR647" s="9">
        <f ca="1">IF(ISBLANK($B403),,AR613/$D613)</f>
        <v>1.0009523809523808</v>
      </c>
      <c r="AS647" s="9">
        <f ca="1">IF(ISBLANK($B403),,AS613/$D613)</f>
        <v>1.0028571428571429</v>
      </c>
      <c r="AT647" s="9">
        <f ca="1">IF(ISBLANK($B403),,AT613/$D613)</f>
        <v>1.0028571428571429</v>
      </c>
      <c r="AU647" s="9">
        <f ca="1">IF(ISBLANK($B403),,AU613/$D613)</f>
        <v>1.0009523809523808</v>
      </c>
      <c r="AV647" s="9">
        <f ca="1">IF(ISBLANK($B403),,AV613/$D613)</f>
        <v>0.99904761904761907</v>
      </c>
      <c r="AW647" s="9">
        <f ca="1">IF(ISBLANK($B403),,AW613/$D613)</f>
        <v>1</v>
      </c>
      <c r="AX647" s="9">
        <f ca="1">IF(ISBLANK($B403),,AX613/$D613)</f>
        <v>1.0028571428571429</v>
      </c>
      <c r="AY647" s="9">
        <f ca="1">IF(ISBLANK($B403),,AY613/$D613)</f>
        <v>1.0009523809523808</v>
      </c>
      <c r="AZ647" s="9">
        <f ca="1">IF(ISBLANK($B403),,AZ613/$D613)</f>
        <v>1</v>
      </c>
      <c r="BA647" s="9">
        <f ca="1">IF(ISBLANK($B403),,BA613/$D613)</f>
        <v>0.99904761904761907</v>
      </c>
      <c r="BB647" s="9">
        <f ca="1">IF(ISBLANK($B403),,BB613/$D613)</f>
        <v>0.99809523809523804</v>
      </c>
      <c r="BC647" s="9">
        <f ca="1">IF(ISBLANK($B403),,BC613/$D613)</f>
        <v>0.99714285714285722</v>
      </c>
      <c r="BD647" s="9">
        <f ca="1">IF(ISBLANK($B403),,BD613/$D613)</f>
        <v>1</v>
      </c>
      <c r="BE647" s="9">
        <f ca="1">IF(ISBLANK($B403),,BE613/$D613)</f>
        <v>0.99904761904761907</v>
      </c>
      <c r="BF647" s="9">
        <f ca="1">IF(ISBLANK($B403),,BF613/$D613)</f>
        <v>1</v>
      </c>
      <c r="BG647" s="9">
        <f ca="1">IF(ISBLANK($B403),,BG613/$D613)</f>
        <v>0.99714285714285722</v>
      </c>
      <c r="BH647" s="9">
        <f ca="1">IF(ISBLANK($B403),,BH613/$D613)</f>
        <v>0.99809523809523804</v>
      </c>
      <c r="BI647" s="9">
        <f ca="1">IF(ISBLANK($B403),,BI613/$D613)</f>
        <v>1</v>
      </c>
      <c r="BJ647" s="9">
        <f ca="1">IF(ISBLANK($B403),,BJ613/$D613)</f>
        <v>1.0028571428571429</v>
      </c>
      <c r="BK647" s="9">
        <f ca="1">IF(ISBLANK($B403),,BK613/$D613)</f>
        <v>1.0019047619047619</v>
      </c>
      <c r="BL647" s="9">
        <f ca="1">IF(ISBLANK($B403),,BL613/$D613)</f>
        <v>1.0019047619047619</v>
      </c>
      <c r="BM647" s="9">
        <f ca="1">IF(ISBLANK($B403),,BM613/$D613)</f>
        <v>1.0019047619047619</v>
      </c>
      <c r="BN647" s="9">
        <f ca="1">IF(ISBLANK($B403),,BN613/$D613)</f>
        <v>1.0028571428571429</v>
      </c>
      <c r="BO647" s="9">
        <f ca="1">IF(ISBLANK($B403),,BO613/$D613)</f>
        <v>1.0047619047619047</v>
      </c>
      <c r="BP647" s="9">
        <f ca="1">IF(ISBLANK($B403),,BP613/$D613)</f>
        <v>1.0095238095238095</v>
      </c>
      <c r="BQ647" s="9">
        <f ca="1">IF(ISBLANK($B403),,BQ613/$D613)</f>
        <v>1.0076190476190476</v>
      </c>
      <c r="BR647" s="9">
        <f ca="1">IF(ISBLANK($B403),,BR613/$D613)</f>
        <v>1.0066666666666666</v>
      </c>
      <c r="BS647" s="9">
        <f ca="1">IF(ISBLANK($B403),,BS613/$D613)</f>
        <v>1.0076190476190476</v>
      </c>
      <c r="BT647" s="9">
        <f ca="1">IF(ISBLANK($B403),,BT613/$D613)</f>
        <v>1.0057142857142856</v>
      </c>
      <c r="BU647" s="9">
        <f ca="1">IF(ISBLANK($B403),,BU613/$D613)</f>
        <v>1.0066666666666666</v>
      </c>
      <c r="BV647" s="9">
        <f ca="1">IF(ISBLANK($B403),,BV613/$D613)</f>
        <v>1.0104761904761905</v>
      </c>
      <c r="BW647" s="9">
        <f ca="1">IF(ISBLANK($B403),,BW613/$D613)</f>
        <v>1.0104761904761905</v>
      </c>
      <c r="BX647" s="9">
        <f ca="1">IF(ISBLANK($B403),,BX613/$D613)</f>
        <v>1.0104761904761905</v>
      </c>
      <c r="BY647" s="9">
        <f ca="1">IF(ISBLANK($B403),,BY613/$D613)</f>
        <v>1.0104761904761905</v>
      </c>
      <c r="BZ647" s="9">
        <f ca="1">IF(ISBLANK($B403),,BZ613/$D613)</f>
        <v>1.0123809523809524</v>
      </c>
      <c r="CA647" s="9">
        <f ca="1">IF(ISBLANK($B403),,CA613/$D613)</f>
        <v>1.0133333333333334</v>
      </c>
      <c r="CB647" s="9">
        <f ca="1">IF(ISBLANK($B403),,CB613/$D613)</f>
        <v>1.0171428571428571</v>
      </c>
      <c r="CC647" s="9">
        <f ca="1">IF(ISBLANK($B403),,CC613/$D613)</f>
        <v>1.019047619047619</v>
      </c>
      <c r="CD647" s="9">
        <f ca="1">IF(ISBLANK($B403),,CD613/$D613)</f>
        <v>1.019047619047619</v>
      </c>
      <c r="CE647" s="9">
        <f ca="1">IF(ISBLANK($B403),,CE613/$D613)</f>
        <v>1.02</v>
      </c>
      <c r="CF647" s="9">
        <f ca="1">IF(ISBLANK($B403),,CF613/$D613)</f>
        <v>1.0209523809523811</v>
      </c>
      <c r="CG647" s="9">
        <f ca="1">IF(ISBLANK($B403),,CG613/$D613)</f>
        <v>1.0219047619047619</v>
      </c>
      <c r="CH647" s="9">
        <f ca="1">IF(ISBLANK($B403),,CH613/$D613)</f>
        <v>1.0295238095238095</v>
      </c>
      <c r="CI647" s="9">
        <f ca="1">IF(ISBLANK($B403),,CI613/$D613)</f>
        <v>1.0304761904761905</v>
      </c>
      <c r="CJ647" s="9">
        <f ca="1">IF(ISBLANK($B403),,CJ613/$D613)</f>
        <v>1.0304761904761905</v>
      </c>
      <c r="CK647" s="9">
        <f ca="1">IF(ISBLANK($B403),,CK613/$D613)</f>
        <v>1.0342857142857143</v>
      </c>
      <c r="CL647" s="9">
        <f ca="1">IF(ISBLANK($B403),,CL613/$D613)</f>
        <v>1.0333333333333334</v>
      </c>
      <c r="CM647" s="9">
        <f ca="1">IF(ISBLANK($B403),,CM613/$D613)</f>
        <v>1.0323809523809524</v>
      </c>
      <c r="CN647" s="9">
        <f ca="1">IF(ISBLANK($B403),,CN613/$D613)</f>
        <v>1.0361904761904761</v>
      </c>
      <c r="CO647" s="9">
        <f ca="1">IF(ISBLANK($B403),,CO613/$D613)</f>
        <v>1.0371428571428571</v>
      </c>
      <c r="CP647" s="9">
        <f ca="1">IF(ISBLANK($B403),,CP613/$D613)</f>
        <v>1.0361904761904761</v>
      </c>
      <c r="CQ647" s="9">
        <f ca="1">IF(ISBLANK($B403),,CQ613/$D613)</f>
        <v>1.039047619047619</v>
      </c>
      <c r="CR647" s="9">
        <f ca="1">IF(ISBLANK($B403),,CR613/$D613)</f>
        <v>1.0361904761904761</v>
      </c>
      <c r="CS647" s="9">
        <f ca="1">IF(ISBLANK($B403),,CS613/$D613)</f>
        <v>1.0371428571428571</v>
      </c>
      <c r="CT647" s="9">
        <f ca="1">IF(ISBLANK($B403),,CT613/$D613)</f>
        <v>1.0447619047619048</v>
      </c>
      <c r="CU647" s="9">
        <f ca="1">IF(ISBLANK($B403),,CU613/$D613)</f>
        <v>1.0447619047619048</v>
      </c>
      <c r="CV647" s="9">
        <f ca="1">IF(ISBLANK($B403),,CV613/$D613)</f>
        <v>1.0438095238095237</v>
      </c>
      <c r="CW647" s="9">
        <f ca="1">IF(ISBLANK($B403),,CW613/$D613)</f>
        <v>1.0438095238095237</v>
      </c>
      <c r="CX647" s="9">
        <f ca="1">IF(ISBLANK($B403),,CX613/$D613)</f>
        <v>1.0447619047619048</v>
      </c>
      <c r="CY647" s="9">
        <f ca="1">IF(ISBLANK($B403),,CY613/$D613)</f>
        <v>1.0457142857142856</v>
      </c>
      <c r="CZ647" s="9">
        <f ca="1">IF(ISBLANK($B403),,CZ613/$D613)</f>
        <v>1.0495238095238095</v>
      </c>
      <c r="DA647" s="9">
        <f ca="1">IF(ISBLANK($B403),,DA613/$D613)</f>
        <v>1.0485714285714285</v>
      </c>
      <c r="DB647" s="9">
        <f ca="1">IF(ISBLANK($B403),,DB613/$D613)</f>
        <v>1.0466666666666666</v>
      </c>
      <c r="DC647" s="9">
        <f ca="1">IF(ISBLANK($B403),,DC613/$D613)</f>
        <v>1.0466666666666666</v>
      </c>
      <c r="DD647" s="9">
        <f ca="1">IF(ISBLANK($B403),,DD613/$D613)</f>
        <v>1.0457142857142856</v>
      </c>
      <c r="DE647" s="9">
        <f ca="1">IF(ISBLANK($B403),,DE613/$D613)</f>
        <v>1.0476190476190477</v>
      </c>
      <c r="DF647" s="9">
        <f ca="1">IF(ISBLANK($B403),,DF613/$D613)</f>
        <v>1.0504761904761903</v>
      </c>
      <c r="DG647" s="9">
        <f ca="1">IF(ISBLANK($B403),,DG613/$D613)</f>
        <v>1.0514285714285714</v>
      </c>
      <c r="DH647" s="9">
        <f ca="1">IF(ISBLANK($B403),,DH613/$D613)</f>
        <v>1.0514285714285714</v>
      </c>
      <c r="DI647" s="9">
        <f ca="1">IF(ISBLANK($B403),,DI613/$D613)</f>
        <v>1.0514285714285714</v>
      </c>
      <c r="DJ647" s="9">
        <f ca="1">IF(ISBLANK($B403),,DJ613/$D613)</f>
        <v>1.0523809523809524</v>
      </c>
      <c r="DK647" s="9">
        <f ca="1">IF(ISBLANK($B403),,DK613/$D613)</f>
        <v>1.0552380952380953</v>
      </c>
      <c r="DL647" s="9">
        <f ca="1">IF(ISBLANK($B403),,DL613/$D613)</f>
        <v>1.0609523809523811</v>
      </c>
      <c r="DM647" s="9">
        <f ca="1">IF(ISBLANK($B403),,DM613/$D613)</f>
        <v>1.0628571428571427</v>
      </c>
      <c r="DN647" s="9">
        <f ca="1">IF(ISBLANK($B403),,DN613/$D613)</f>
        <v>1.0647619047619048</v>
      </c>
      <c r="DO647" s="9">
        <f ca="1">IF(ISBLANK($B403),,DO613/$D613)</f>
        <v>1.0676190476190475</v>
      </c>
      <c r="DP647" s="9">
        <f ca="1">IF(ISBLANK($B403),,DP613/$D613)</f>
        <v>1.0685714285714285</v>
      </c>
      <c r="DQ647" s="9">
        <f ca="1">IF(ISBLANK($B403),,DQ613/$D613)</f>
        <v>1.0723809523809524</v>
      </c>
      <c r="DR647" s="9">
        <f ca="1">IF(ISBLANK($B403),,DR613/$D613)</f>
        <v>1.082857142857143</v>
      </c>
      <c r="DS647" s="9">
        <f ca="1">IF(ISBLANK($B403),,DS613/$D613)</f>
        <v>1.0857142857142856</v>
      </c>
      <c r="DT647" s="9">
        <f ca="1">IF(ISBLANK($B403),,DT613/$D613)</f>
        <v>1.0904761904761904</v>
      </c>
      <c r="DU647" s="9">
        <f ca="1">IF(ISBLANK($B403),,DU613/$D613)</f>
        <v>1.1066666666666667</v>
      </c>
      <c r="DV647" s="9">
        <f ca="1">IF(ISBLANK($B403),,DV613/$D613)</f>
        <v>1.1142857142857143</v>
      </c>
      <c r="DW647" s="9">
        <f ca="1">IF(ISBLANK($B403),,DW613/$D613)</f>
        <v>1.1209523809523809</v>
      </c>
      <c r="DX647" s="9">
        <f ca="1">IF(ISBLANK($B403),,DX613/$D613)</f>
        <v>1.1447619047619049</v>
      </c>
      <c r="DY647" s="9">
        <f ca="1">IF(ISBLANK($B403),,DY613/$D613)</f>
        <v>1.1438095238095238</v>
      </c>
      <c r="DZ647" s="9">
        <f ca="1">IF(ISBLANK($B403),,DZ613/$D613)</f>
        <v>1.1552380952380952</v>
      </c>
      <c r="EA647" s="9">
        <f ca="1">IF(ISBLANK($B403),,EA613/$D613)</f>
        <v>1.161904761904762</v>
      </c>
      <c r="EB647" s="9">
        <f ca="1">IF(ISBLANK($B403),,EB613/$D613)</f>
        <v>1.1580952380952381</v>
      </c>
      <c r="EC647" s="9">
        <f ca="1">IF(ISBLANK($B403),,EC613/$D613)</f>
        <v>1.161904761904762</v>
      </c>
      <c r="ED647" s="9">
        <f ca="1">IF(ISBLANK($B403),,ED613/$D613)</f>
        <v>1.1876190476190476</v>
      </c>
      <c r="EE647" s="9">
        <f ca="1">IF(ISBLANK($B403),,EE613/$D613)</f>
        <v>1.1990476190476191</v>
      </c>
      <c r="EF647" s="9">
        <f ca="1">IF(ISBLANK($B403),,EF613/$D613)</f>
        <v>1.2</v>
      </c>
      <c r="EG647" s="9">
        <f ca="1">IF(ISBLANK($B403),,EG613/$D613)</f>
        <v>1.2038095238095239</v>
      </c>
      <c r="EH647" s="9">
        <f ca="1">IF(ISBLANK($B403),,EH613/$D613)</f>
        <v>1.2028571428571428</v>
      </c>
      <c r="EI647" s="9">
        <f ca="1">IF(ISBLANK($B403),,EI613/$D613)</f>
        <v>1.2104761904761905</v>
      </c>
      <c r="EJ647" s="9">
        <f ca="1">IF(ISBLANK($B403),,EJ613/$D613)</f>
        <v>1.2247619047619047</v>
      </c>
      <c r="EK647" s="9">
        <f ca="1">IF(ISBLANK($B403),,EK613/$D613)</f>
        <v>1.22</v>
      </c>
      <c r="EL647" s="9">
        <f ca="1">IF(ISBLANK($B403),,EL613/$D613)</f>
        <v>1.2257142857142855</v>
      </c>
      <c r="EM647" s="9">
        <f ca="1">IF(ISBLANK($B403),,EM613/$D613)</f>
        <v>1.2142857142857142</v>
      </c>
      <c r="EN647" s="9">
        <f ca="1">IF(ISBLANK($B403),,EN613/$D613)</f>
        <v>1.2076190476190476</v>
      </c>
      <c r="EO647" s="9">
        <f ca="1">IF(ISBLANK($B403),,EO613/$D613)</f>
        <v>1.2028571428571428</v>
      </c>
      <c r="EP647" s="9">
        <f ca="1">IF(ISBLANK($B403),,EP613/$D613)</f>
        <v>1.2114285714285715</v>
      </c>
      <c r="EQ647" s="9">
        <f ca="1">IF(ISBLANK($B403),,EQ613/$D613)</f>
        <v>1.2133333333333334</v>
      </c>
      <c r="ER647" s="9">
        <f ca="1">IF(ISBLANK($B403),,ER613/$D613)</f>
        <v>1.2152380952380952</v>
      </c>
      <c r="ES647" s="9">
        <f ca="1">IF(ISBLANK($B403),,ES613/$D613)</f>
        <v>1.2190476190476192</v>
      </c>
      <c r="ET647" s="9">
        <f ca="1">IF(ISBLANK($B403),,ET613/$D613)</f>
        <v>1.2209523809523808</v>
      </c>
      <c r="EU647" s="9">
        <f ca="1">IF(ISBLANK($B403),,EU613/$D613)</f>
        <v>1.2238095238095239</v>
      </c>
      <c r="EV647" s="9">
        <f ca="1">IF(ISBLANK($B403),,EV613/$D613)</f>
        <v>1.2266666666666668</v>
      </c>
      <c r="EW647" s="9">
        <f ca="1">IF(ISBLANK($B403),,EW613/$D613)</f>
        <v>1.2257142857142855</v>
      </c>
      <c r="EX647" s="9">
        <f ca="1">IF(ISBLANK($B403),,EX613/$D613)</f>
        <v>1.2266666666666668</v>
      </c>
      <c r="EY647" s="9">
        <f ca="1">IF(ISBLANK($B403),,EY613/$D613)</f>
        <v>1.2276190476190476</v>
      </c>
      <c r="EZ647" s="9">
        <f ca="1">IF(ISBLANK($B403),,EZ613/$D613)</f>
        <v>1.2228571428571429</v>
      </c>
      <c r="FA647" s="9">
        <f ca="1">IF(ISBLANK($B403),,FA613/$D613)</f>
        <v>1.2228571428571429</v>
      </c>
      <c r="FB647" s="9">
        <f ca="1">IF(ISBLANK($B403),,FB613/$D613)</f>
        <v>1.2342857142857142</v>
      </c>
      <c r="FC647" s="9">
        <f ca="1">IF(ISBLANK($B403),,FC613/$D613)</f>
        <v>1.2361904761904763</v>
      </c>
      <c r="FD647" s="9">
        <f ca="1">IF(ISBLANK($B403),,FD613/$D613)</f>
        <v>1.2333333333333334</v>
      </c>
      <c r="FE647" s="9">
        <f ca="1">IF(ISBLANK($B403),,FE613/$D613)</f>
        <v>1.2371428571428571</v>
      </c>
      <c r="FF647" s="9">
        <f ca="1">IF(ISBLANK($B403),,FF613/$D613)</f>
        <v>1.240952380952381</v>
      </c>
      <c r="FG647" s="9">
        <f ca="1">IF(ISBLANK($B403),,FG613/$D613)</f>
        <v>1.2457142857142858</v>
      </c>
      <c r="FH647" s="9">
        <f ca="1">IF(ISBLANK($B403),,FH613/$D613)</f>
        <v>1.2438095238095237</v>
      </c>
      <c r="FI647" s="9">
        <f ca="1">IF(ISBLANK($B403),,FI613/$D613)</f>
        <v>0</v>
      </c>
      <c r="FJ647" s="9">
        <f ca="1">IF(ISBLANK($B403),,FJ613/$D613)</f>
        <v>0</v>
      </c>
      <c r="FK647" s="9" t="e">
        <f ca="1">IF(ISBLANK($B403),,FK613/$D613)</f>
        <v>#N/A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#N/A</v>
      </c>
      <c r="IC647" s="9" t="e">
        <f ca="1">IF(ISBLANK($B403),,IC613/$D613)</f>
        <v>#N/A</v>
      </c>
      <c r="ID647" s="9" t="e">
        <f ca="1">IF(ISBLANK($B403),,ID613/$D613)</f>
        <v>#N/A</v>
      </c>
      <c r="IE647" s="9" t="e">
        <f ca="1">IF(ISBLANK($B403),,IE613/$D613)</f>
        <v>#DIV/0!</v>
      </c>
      <c r="IF647" s="9" t="e">
        <f ca="1">IF(ISBLANK($B403),,IF613/$D613)</f>
        <v>#DIV/0!</v>
      </c>
      <c r="IG647" s="9" t="e">
        <f ca="1">IF(ISBLANK($B403),,IG613/$D613)</f>
        <v>#DIV/0!</v>
      </c>
      <c r="IH647" s="9" t="e">
        <f ca="1">IF(ISBLANK($B403),,IH613/$D613)</f>
        <v>#DIV/0!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ht="12" hidden="1" customHeight="1" x14ac:dyDescent="0.25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ht="12" hidden="1" customHeight="1" x14ac:dyDescent="0.25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ht="12" hidden="1" customHeight="1" x14ac:dyDescent="0.25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ht="12" hidden="1" customHeight="1" x14ac:dyDescent="0.25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ht="12" hidden="1" customHeight="1" x14ac:dyDescent="0.25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ht="12" hidden="1" customHeight="1" x14ac:dyDescent="0.25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ht="12" hidden="1" customHeight="1" x14ac:dyDescent="0.25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ht="12" hidden="1" customHeight="1" x14ac:dyDescent="0.25">
      <c r="A655" s="3"/>
    </row>
    <row r="656" spans="1:244" ht="12" hidden="1" customHeight="1" x14ac:dyDescent="0.25">
      <c r="A656" s="3"/>
      <c r="O656" s="7" t="s">
        <v>3</v>
      </c>
      <c r="Q656" s="9">
        <f>(YEAR(Q574)-YEAR($D574))*12+MONTH(Q574)-MONTH($D574)</f>
        <v>-39</v>
      </c>
      <c r="R656" s="9">
        <f>(YEAR(R574)-YEAR($D574))*12+MONTH(R574)-MONTH($D574)</f>
        <v>-38</v>
      </c>
      <c r="S656" s="9">
        <f>(YEAR(S574)-YEAR($D574))*12+MONTH(S574)-MONTH($D574)</f>
        <v>-37</v>
      </c>
      <c r="T656" s="9">
        <f>(YEAR(T574)-YEAR($D574))*12+MONTH(T574)-MONTH($D574)</f>
        <v>-36</v>
      </c>
      <c r="U656" s="9">
        <f>(YEAR(U574)-YEAR($D574))*12+MONTH(U574)-MONTH($D574)</f>
        <v>-35</v>
      </c>
      <c r="V656" s="9">
        <f>(YEAR(V574)-YEAR($D574))*12+MONTH(V574)-MONTH($D574)</f>
        <v>-34</v>
      </c>
      <c r="W656" s="9">
        <f>(YEAR(W574)-YEAR($D574))*12+MONTH(W574)-MONTH($D574)</f>
        <v>-33</v>
      </c>
      <c r="X656" s="9">
        <f>(YEAR(X574)-YEAR($D574))*12+MONTH(X574)-MONTH($D574)</f>
        <v>-32</v>
      </c>
      <c r="Y656" s="9">
        <f>(YEAR(Y574)-YEAR($D574))*12+MONTH(Y574)-MONTH($D574)</f>
        <v>-31</v>
      </c>
      <c r="Z656" s="9">
        <f>(YEAR(Z574)-YEAR($D574))*12+MONTH(Z574)-MONTH($D574)</f>
        <v>-30</v>
      </c>
      <c r="AA656" s="9">
        <f>(YEAR(AA574)-YEAR($D574))*12+MONTH(AA574)-MONTH($D574)</f>
        <v>-29</v>
      </c>
      <c r="AB656" s="9">
        <f>(YEAR(AB574)-YEAR($D574))*12+MONTH(AB574)-MONTH($D574)</f>
        <v>-28</v>
      </c>
      <c r="AC656" s="9">
        <f>(YEAR(AC574)-YEAR($D574))*12+MONTH(AC574)-MONTH($D574)</f>
        <v>-27</v>
      </c>
      <c r="AD656" s="9">
        <f>(YEAR(AD574)-YEAR($D574))*12+MONTH(AD574)-MONTH($D574)</f>
        <v>-26</v>
      </c>
      <c r="AE656" s="9">
        <f>(YEAR(AE574)-YEAR($D574))*12+MONTH(AE574)-MONTH($D574)</f>
        <v>-25</v>
      </c>
      <c r="AF656" s="9">
        <f>(YEAR(AF574)-YEAR($D574))*12+MONTH(AF574)-MONTH($D574)</f>
        <v>-24</v>
      </c>
      <c r="AG656" s="9">
        <f>(YEAR(AG574)-YEAR($D574))*12+MONTH(AG574)-MONTH($D574)</f>
        <v>-23</v>
      </c>
      <c r="AH656" s="9">
        <f>(YEAR(AH574)-YEAR($D574))*12+MONTH(AH574)-MONTH($D574)</f>
        <v>-22</v>
      </c>
      <c r="AI656" s="9">
        <f>(YEAR(AI574)-YEAR($D574))*12+MONTH(AI574)-MONTH($D574)</f>
        <v>-21</v>
      </c>
      <c r="AJ656" s="9">
        <f>(YEAR(AJ574)-YEAR($D574))*12+MONTH(AJ574)-MONTH($D574)</f>
        <v>-20</v>
      </c>
      <c r="AK656" s="9">
        <f>(YEAR(AK574)-YEAR($D574))*12+MONTH(AK574)-MONTH($D574)</f>
        <v>-19</v>
      </c>
      <c r="AL656" s="9">
        <f>(YEAR(AL574)-YEAR($D574))*12+MONTH(AL574)-MONTH($D574)</f>
        <v>-18</v>
      </c>
      <c r="AM656" s="9">
        <f>(YEAR(AM574)-YEAR($D574))*12+MONTH(AM574)-MONTH($D574)</f>
        <v>-17</v>
      </c>
      <c r="AN656" s="9">
        <f>(YEAR(AN574)-YEAR($D574))*12+MONTH(AN574)-MONTH($D574)</f>
        <v>-16</v>
      </c>
      <c r="AO656" s="9">
        <f>(YEAR(AO574)-YEAR($D574))*12+MONTH(AO574)-MONTH($D574)</f>
        <v>-15</v>
      </c>
      <c r="AP656" s="9">
        <f>(YEAR(AP574)-YEAR($D574))*12+MONTH(AP574)-MONTH($D574)</f>
        <v>-14</v>
      </c>
      <c r="AQ656" s="9">
        <f>(YEAR(AQ574)-YEAR($D574))*12+MONTH(AQ574)-MONTH($D574)</f>
        <v>-13</v>
      </c>
      <c r="AR656" s="9">
        <f>(YEAR(AR574)-YEAR($D574))*12+MONTH(AR574)-MONTH($D574)</f>
        <v>-12</v>
      </c>
      <c r="AS656" s="9">
        <f>(YEAR(AS574)-YEAR($D574))*12+MONTH(AS574)-MONTH($D574)</f>
        <v>-11</v>
      </c>
      <c r="AT656" s="9">
        <f>(YEAR(AT574)-YEAR($D574))*12+MONTH(AT574)-MONTH($D574)</f>
        <v>-10</v>
      </c>
      <c r="AU656" s="9">
        <f>(YEAR(AU574)-YEAR($D574))*12+MONTH(AU574)-MONTH($D574)</f>
        <v>-9</v>
      </c>
      <c r="AV656" s="9">
        <f>(YEAR(AV574)-YEAR($D574))*12+MONTH(AV574)-MONTH($D574)</f>
        <v>-8</v>
      </c>
      <c r="AW656" s="9">
        <f>(YEAR(AW574)-YEAR($D574))*12+MONTH(AW574)-MONTH($D574)</f>
        <v>-7</v>
      </c>
      <c r="AX656" s="9">
        <f>(YEAR(AX574)-YEAR($D574))*12+MONTH(AX574)-MONTH($D574)</f>
        <v>-6</v>
      </c>
      <c r="AY656" s="9">
        <f>(YEAR(AY574)-YEAR($D574))*12+MONTH(AY574)-MONTH($D574)</f>
        <v>-5</v>
      </c>
      <c r="AZ656" s="9">
        <f>(YEAR(AZ574)-YEAR($D574))*12+MONTH(AZ574)-MONTH($D574)</f>
        <v>-4</v>
      </c>
      <c r="BA656" s="9">
        <f>(YEAR(BA574)-YEAR($D574))*12+MONTH(BA574)-MONTH($D574)</f>
        <v>-3</v>
      </c>
      <c r="BB656" s="9">
        <f>(YEAR(BB574)-YEAR($D574))*12+MONTH(BB574)-MONTH($D574)</f>
        <v>-2</v>
      </c>
      <c r="BC656" s="9">
        <f>(YEAR(BC574)-YEAR($D574))*12+MONTH(BC574)-MONTH($D574)</f>
        <v>-1</v>
      </c>
      <c r="BD656" s="9">
        <f>(YEAR(BD574)-YEAR($D574))*12+MONTH(BD574)-MONTH($D574)</f>
        <v>0</v>
      </c>
      <c r="BE656" s="9">
        <f>(YEAR(BE574)-YEAR($D574))*12+MONTH(BE574)-MONTH($D574)</f>
        <v>1</v>
      </c>
      <c r="BF656" s="9">
        <f>(YEAR(BF574)-YEAR($D574))*12+MONTH(BF574)-MONTH($D574)</f>
        <v>2</v>
      </c>
      <c r="BG656" s="9">
        <f>(YEAR(BG574)-YEAR($D574))*12+MONTH(BG574)-MONTH($D574)</f>
        <v>3</v>
      </c>
      <c r="BH656" s="9">
        <f>(YEAR(BH574)-YEAR($D574))*12+MONTH(BH574)-MONTH($D574)</f>
        <v>4</v>
      </c>
      <c r="BI656" s="9">
        <f>(YEAR(BI574)-YEAR($D574))*12+MONTH(BI574)-MONTH($D574)</f>
        <v>5</v>
      </c>
      <c r="BJ656" s="9">
        <f>(YEAR(BJ574)-YEAR($D574))*12+MONTH(BJ574)-MONTH($D574)</f>
        <v>6</v>
      </c>
      <c r="BK656" s="9">
        <f>(YEAR(BK574)-YEAR($D574))*12+MONTH(BK574)-MONTH($D574)</f>
        <v>7</v>
      </c>
      <c r="BL656" s="9">
        <f>(YEAR(BL574)-YEAR($D574))*12+MONTH(BL574)-MONTH($D574)</f>
        <v>8</v>
      </c>
      <c r="BM656" s="9">
        <f>(YEAR(BM574)-YEAR($D574))*12+MONTH(BM574)-MONTH($D574)</f>
        <v>9</v>
      </c>
      <c r="BN656" s="9">
        <f>(YEAR(BN574)-YEAR($D574))*12+MONTH(BN574)-MONTH($D574)</f>
        <v>10</v>
      </c>
      <c r="BO656" s="9">
        <f>(YEAR(BO574)-YEAR($D574))*12+MONTH(BO574)-MONTH($D574)</f>
        <v>11</v>
      </c>
      <c r="BP656" s="9">
        <f>(YEAR(BP574)-YEAR($D574))*12+MONTH(BP574)-MONTH($D574)</f>
        <v>12</v>
      </c>
      <c r="BQ656" s="9">
        <f>(YEAR(BQ574)-YEAR($D574))*12+MONTH(BQ574)-MONTH($D574)</f>
        <v>13</v>
      </c>
      <c r="BR656" s="9">
        <f>(YEAR(BR574)-YEAR($D574))*12+MONTH(BR574)-MONTH($D574)</f>
        <v>14</v>
      </c>
      <c r="BS656" s="9">
        <f>(YEAR(BS574)-YEAR($D574))*12+MONTH(BS574)-MONTH($D574)</f>
        <v>15</v>
      </c>
      <c r="BT656" s="9">
        <f>(YEAR(BT574)-YEAR($D574))*12+MONTH(BT574)-MONTH($D574)</f>
        <v>16</v>
      </c>
      <c r="BU656" s="9">
        <f>(YEAR(BU574)-YEAR($D574))*12+MONTH(BU574)-MONTH($D574)</f>
        <v>17</v>
      </c>
      <c r="BV656" s="9">
        <f>(YEAR(BV574)-YEAR($D574))*12+MONTH(BV574)-MONTH($D574)</f>
        <v>18</v>
      </c>
      <c r="BW656" s="9">
        <f>(YEAR(BW574)-YEAR($D574))*12+MONTH(BW574)-MONTH($D574)</f>
        <v>19</v>
      </c>
      <c r="BX656" s="9">
        <f>(YEAR(BX574)-YEAR($D574))*12+MONTH(BX574)-MONTH($D574)</f>
        <v>20</v>
      </c>
      <c r="BY656" s="9">
        <f>(YEAR(BY574)-YEAR($D574))*12+MONTH(BY574)-MONTH($D574)</f>
        <v>21</v>
      </c>
      <c r="BZ656" s="9">
        <f>(YEAR(BZ574)-YEAR($D574))*12+MONTH(BZ574)-MONTH($D574)</f>
        <v>22</v>
      </c>
      <c r="CA656" s="9">
        <f>(YEAR(CA574)-YEAR($D574))*12+MONTH(CA574)-MONTH($D574)</f>
        <v>23</v>
      </c>
      <c r="CB656" s="9">
        <f>(YEAR(CB574)-YEAR($D574))*12+MONTH(CB574)-MONTH($D574)</f>
        <v>24</v>
      </c>
      <c r="CC656" s="9">
        <f>(YEAR(CC574)-YEAR($D574))*12+MONTH(CC574)-MONTH($D574)</f>
        <v>25</v>
      </c>
      <c r="CD656" s="9">
        <f>(YEAR(CD574)-YEAR($D574))*12+MONTH(CD574)-MONTH($D574)</f>
        <v>26</v>
      </c>
      <c r="CE656" s="9">
        <f>(YEAR(CE574)-YEAR($D574))*12+MONTH(CE574)-MONTH($D574)</f>
        <v>27</v>
      </c>
      <c r="CF656" s="9">
        <f>(YEAR(CF574)-YEAR($D574))*12+MONTH(CF574)-MONTH($D574)</f>
        <v>28</v>
      </c>
      <c r="CG656" s="9">
        <f>(YEAR(CG574)-YEAR($D574))*12+MONTH(CG574)-MONTH($D574)</f>
        <v>29</v>
      </c>
      <c r="CH656" s="9">
        <f>(YEAR(CH574)-YEAR($D574))*12+MONTH(CH574)-MONTH($D574)</f>
        <v>30</v>
      </c>
      <c r="CI656" s="9">
        <f>(YEAR(CI574)-YEAR($D574))*12+MONTH(CI574)-MONTH($D574)</f>
        <v>31</v>
      </c>
      <c r="CJ656" s="9">
        <f>(YEAR(CJ574)-YEAR($D574))*12+MONTH(CJ574)-MONTH($D574)</f>
        <v>32</v>
      </c>
      <c r="CK656" s="9">
        <f>(YEAR(CK574)-YEAR($D574))*12+MONTH(CK574)-MONTH($D574)</f>
        <v>33</v>
      </c>
      <c r="CL656" s="9">
        <f>(YEAR(CL574)-YEAR($D574))*12+MONTH(CL574)-MONTH($D574)</f>
        <v>34</v>
      </c>
      <c r="CM656" s="9">
        <f>(YEAR(CM574)-YEAR($D574))*12+MONTH(CM574)-MONTH($D574)</f>
        <v>35</v>
      </c>
      <c r="CN656" s="9">
        <f>(YEAR(CN574)-YEAR($D574))*12+MONTH(CN574)-MONTH($D574)</f>
        <v>36</v>
      </c>
      <c r="CO656" s="9">
        <f>(YEAR(CO574)-YEAR($D574))*12+MONTH(CO574)-MONTH($D574)</f>
        <v>37</v>
      </c>
      <c r="CP656" s="9">
        <f>(YEAR(CP574)-YEAR($D574))*12+MONTH(CP574)-MONTH($D574)</f>
        <v>38</v>
      </c>
      <c r="CQ656" s="9">
        <f>(YEAR(CQ574)-YEAR($D574))*12+MONTH(CQ574)-MONTH($D574)</f>
        <v>39</v>
      </c>
      <c r="CR656" s="9">
        <f>(YEAR(CR574)-YEAR($D574))*12+MONTH(CR574)-MONTH($D574)</f>
        <v>40</v>
      </c>
      <c r="CS656" s="9">
        <f>(YEAR(CS574)-YEAR($D574))*12+MONTH(CS574)-MONTH($D574)</f>
        <v>41</v>
      </c>
      <c r="CT656" s="9">
        <f>(YEAR(CT574)-YEAR($D574))*12+MONTH(CT574)-MONTH($D574)</f>
        <v>42</v>
      </c>
      <c r="CU656" s="9">
        <f>(YEAR(CU574)-YEAR($D574))*12+MONTH(CU574)-MONTH($D574)</f>
        <v>43</v>
      </c>
      <c r="CV656" s="9">
        <f>(YEAR(CV574)-YEAR($D574))*12+MONTH(CV574)-MONTH($D574)</f>
        <v>44</v>
      </c>
      <c r="CW656" s="9">
        <f>(YEAR(CW574)-YEAR($D574))*12+MONTH(CW574)-MONTH($D574)</f>
        <v>45</v>
      </c>
      <c r="CX656" s="9">
        <f>(YEAR(CX574)-YEAR($D574))*12+MONTH(CX574)-MONTH($D574)</f>
        <v>46</v>
      </c>
      <c r="CY656" s="9">
        <f>(YEAR(CY574)-YEAR($D574))*12+MONTH(CY574)-MONTH($D574)</f>
        <v>47</v>
      </c>
      <c r="CZ656" s="9">
        <f>(YEAR(CZ574)-YEAR($D574))*12+MONTH(CZ574)-MONTH($D574)</f>
        <v>48</v>
      </c>
      <c r="DA656" s="9">
        <f>(YEAR(DA574)-YEAR($D574))*12+MONTH(DA574)-MONTH($D574)</f>
        <v>49</v>
      </c>
      <c r="DB656" s="9">
        <f>(YEAR(DB574)-YEAR($D574))*12+MONTH(DB574)-MONTH($D574)</f>
        <v>50</v>
      </c>
      <c r="DC656" s="9">
        <f>(YEAR(DC574)-YEAR($D574))*12+MONTH(DC574)-MONTH($D574)</f>
        <v>51</v>
      </c>
      <c r="DD656" s="9">
        <f>(YEAR(DD574)-YEAR($D574))*12+MONTH(DD574)-MONTH($D574)</f>
        <v>52</v>
      </c>
      <c r="DE656" s="9">
        <f>(YEAR(DE574)-YEAR($D574))*12+MONTH(DE574)-MONTH($D574)</f>
        <v>53</v>
      </c>
      <c r="DF656" s="9">
        <f>(YEAR(DF574)-YEAR($D574))*12+MONTH(DF574)-MONTH($D574)</f>
        <v>54</v>
      </c>
      <c r="DG656" s="9">
        <f>(YEAR(DG574)-YEAR($D574))*12+MONTH(DG574)-MONTH($D574)</f>
        <v>55</v>
      </c>
      <c r="DH656" s="9">
        <f>(YEAR(DH574)-YEAR($D574))*12+MONTH(DH574)-MONTH($D574)</f>
        <v>56</v>
      </c>
      <c r="DI656" s="9">
        <f>(YEAR(DI574)-YEAR($D574))*12+MONTH(DI574)-MONTH($D574)</f>
        <v>57</v>
      </c>
      <c r="DJ656" s="9">
        <f>(YEAR(DJ574)-YEAR($D574))*12+MONTH(DJ574)-MONTH($D574)</f>
        <v>58</v>
      </c>
      <c r="DK656" s="9">
        <f>(YEAR(DK574)-YEAR($D574))*12+MONTH(DK574)-MONTH($D574)</f>
        <v>59</v>
      </c>
      <c r="DL656" s="9">
        <f>(YEAR(DL574)-YEAR($D574))*12+MONTH(DL574)-MONTH($D574)</f>
        <v>60</v>
      </c>
      <c r="DM656" s="9">
        <f>(YEAR(DM574)-YEAR($D574))*12+MONTH(DM574)-MONTH($D574)</f>
        <v>61</v>
      </c>
      <c r="DN656" s="9">
        <f>(YEAR(DN574)-YEAR($D574))*12+MONTH(DN574)-MONTH($D574)</f>
        <v>62</v>
      </c>
      <c r="DO656" s="9">
        <f>(YEAR(DO574)-YEAR($D574))*12+MONTH(DO574)-MONTH($D574)</f>
        <v>63</v>
      </c>
      <c r="DP656" s="9">
        <f>(YEAR(DP574)-YEAR($D574))*12+MONTH(DP574)-MONTH($D574)</f>
        <v>64</v>
      </c>
      <c r="DQ656" s="9">
        <f>(YEAR(DQ574)-YEAR($D574))*12+MONTH(DQ574)-MONTH($D574)</f>
        <v>65</v>
      </c>
      <c r="DR656" s="9">
        <f>(YEAR(DR574)-YEAR($D574))*12+MONTH(DR574)-MONTH($D574)</f>
        <v>66</v>
      </c>
      <c r="DS656" s="9">
        <f>(YEAR(DS574)-YEAR($D574))*12+MONTH(DS574)-MONTH($D574)</f>
        <v>67</v>
      </c>
      <c r="DT656" s="9">
        <f>(YEAR(DT574)-YEAR($D574))*12+MONTH(DT574)-MONTH($D574)</f>
        <v>68</v>
      </c>
      <c r="DU656" s="9">
        <f>(YEAR(DU574)-YEAR($D574))*12+MONTH(DU574)-MONTH($D574)</f>
        <v>69</v>
      </c>
      <c r="DV656" s="9">
        <f>(YEAR(DV574)-YEAR($D574))*12+MONTH(DV574)-MONTH($D574)</f>
        <v>70</v>
      </c>
      <c r="DW656" s="9">
        <f>(YEAR(DW574)-YEAR($D574))*12+MONTH(DW574)-MONTH($D574)</f>
        <v>71</v>
      </c>
      <c r="DX656" s="9">
        <f>(YEAR(DX574)-YEAR($D574))*12+MONTH(DX574)-MONTH($D574)</f>
        <v>72</v>
      </c>
      <c r="DY656" s="9">
        <f>(YEAR(DY574)-YEAR($D574))*12+MONTH(DY574)-MONTH($D574)</f>
        <v>73</v>
      </c>
      <c r="DZ656" s="9">
        <f>(YEAR(DZ574)-YEAR($D574))*12+MONTH(DZ574)-MONTH($D574)</f>
        <v>74</v>
      </c>
      <c r="EA656" s="9">
        <f>(YEAR(EA574)-YEAR($D574))*12+MONTH(EA574)-MONTH($D574)</f>
        <v>75</v>
      </c>
      <c r="EB656" s="9">
        <f>(YEAR(EB574)-YEAR($D574))*12+MONTH(EB574)-MONTH($D574)</f>
        <v>76</v>
      </c>
      <c r="EC656" s="9">
        <f>(YEAR(EC574)-YEAR($D574))*12+MONTH(EC574)-MONTH($D574)</f>
        <v>77</v>
      </c>
      <c r="ED656" s="9">
        <f>(YEAR(ED574)-YEAR($D574))*12+MONTH(ED574)-MONTH($D574)</f>
        <v>78</v>
      </c>
      <c r="EE656" s="9">
        <f>(YEAR(EE574)-YEAR($D574))*12+MONTH(EE574)-MONTH($D574)</f>
        <v>79</v>
      </c>
      <c r="EF656" s="9">
        <f>(YEAR(EF574)-YEAR($D574))*12+MONTH(EF574)-MONTH($D574)</f>
        <v>80</v>
      </c>
      <c r="EG656" s="9">
        <f>(YEAR(EG574)-YEAR($D574))*12+MONTH(EG574)-MONTH($D574)</f>
        <v>81</v>
      </c>
      <c r="EH656" s="9">
        <f>(YEAR(EH574)-YEAR($D574))*12+MONTH(EH574)-MONTH($D574)</f>
        <v>82</v>
      </c>
      <c r="EI656" s="9">
        <f>(YEAR(EI574)-YEAR($D574))*12+MONTH(EI574)-MONTH($D574)</f>
        <v>83</v>
      </c>
      <c r="EJ656" s="9">
        <f>(YEAR(EJ574)-YEAR($D574))*12+MONTH(EJ574)-MONTH($D574)</f>
        <v>84</v>
      </c>
      <c r="EK656" s="9">
        <f>(YEAR(EK574)-YEAR($D574))*12+MONTH(EK574)-MONTH($D574)</f>
        <v>85</v>
      </c>
      <c r="EL656" s="9">
        <f>(YEAR(EL574)-YEAR($D574))*12+MONTH(EL574)-MONTH($D574)</f>
        <v>86</v>
      </c>
      <c r="EM656" s="9">
        <f>(YEAR(EM574)-YEAR($D574))*12+MONTH(EM574)-MONTH($D574)</f>
        <v>87</v>
      </c>
      <c r="EN656" s="9">
        <f>(YEAR(EN574)-YEAR($D574))*12+MONTH(EN574)-MONTH($D574)</f>
        <v>88</v>
      </c>
      <c r="EO656" s="9">
        <f>(YEAR(EO574)-YEAR($D574))*12+MONTH(EO574)-MONTH($D574)</f>
        <v>89</v>
      </c>
      <c r="EP656" s="9">
        <f>(YEAR(EP574)-YEAR($D574))*12+MONTH(EP574)-MONTH($D574)</f>
        <v>90</v>
      </c>
      <c r="EQ656" s="9">
        <f>(YEAR(EQ574)-YEAR($D574))*12+MONTH(EQ574)-MONTH($D574)</f>
        <v>91</v>
      </c>
      <c r="ER656" s="9">
        <f>(YEAR(ER574)-YEAR($D574))*12+MONTH(ER574)-MONTH($D574)</f>
        <v>92</v>
      </c>
      <c r="ES656" s="9">
        <f>(YEAR(ES574)-YEAR($D574))*12+MONTH(ES574)-MONTH($D574)</f>
        <v>93</v>
      </c>
      <c r="ET656" s="9">
        <f>(YEAR(ET574)-YEAR($D574))*12+MONTH(ET574)-MONTH($D574)</f>
        <v>94</v>
      </c>
      <c r="EU656" s="9">
        <f>(YEAR(EU574)-YEAR($D574))*12+MONTH(EU574)-MONTH($D574)</f>
        <v>95</v>
      </c>
      <c r="EV656" s="9">
        <f>(YEAR(EV574)-YEAR($D574))*12+MONTH(EV574)-MONTH($D574)</f>
        <v>96</v>
      </c>
      <c r="EW656" s="9">
        <f>(YEAR(EW574)-YEAR($D574))*12+MONTH(EW574)-MONTH($D574)</f>
        <v>97</v>
      </c>
      <c r="EX656" s="9">
        <f>(YEAR(EX574)-YEAR($D574))*12+MONTH(EX574)-MONTH($D574)</f>
        <v>98</v>
      </c>
      <c r="EY656" s="9">
        <f>(YEAR(EY574)-YEAR($D574))*12+MONTH(EY574)-MONTH($D574)</f>
        <v>99</v>
      </c>
      <c r="EZ656" s="9">
        <f>(YEAR(EZ574)-YEAR($D574))*12+MONTH(EZ574)-MONTH($D574)</f>
        <v>100</v>
      </c>
      <c r="FA656" s="9">
        <f>(YEAR(FA574)-YEAR($D574))*12+MONTH(FA574)-MONTH($D574)</f>
        <v>101</v>
      </c>
      <c r="FB656" s="9">
        <f>(YEAR(FB574)-YEAR($D574))*12+MONTH(FB574)-MONTH($D574)</f>
        <v>102</v>
      </c>
      <c r="FC656" s="9">
        <f>(YEAR(FC574)-YEAR($D574))*12+MONTH(FC574)-MONTH($D574)</f>
        <v>103</v>
      </c>
      <c r="FD656" s="9">
        <f>(YEAR(FD574)-YEAR($D574))*12+MONTH(FD574)-MONTH($D574)</f>
        <v>104</v>
      </c>
      <c r="FE656" s="9">
        <f>(YEAR(FE574)-YEAR($D574))*12+MONTH(FE574)-MONTH($D574)</f>
        <v>105</v>
      </c>
      <c r="FF656" s="9">
        <f>(YEAR(FF574)-YEAR($D574))*12+MONTH(FF574)-MONTH($D574)</f>
        <v>106</v>
      </c>
      <c r="FG656" s="9">
        <f>(YEAR(FG574)-YEAR($D574))*12+MONTH(FG574)-MONTH($D574)</f>
        <v>107</v>
      </c>
      <c r="FH656" s="9">
        <f>(YEAR(FH574)-YEAR($D574))*12+MONTH(FH574)-MONTH($D574)</f>
        <v>108</v>
      </c>
      <c r="FI656" s="9">
        <f>(YEAR(FI574)-YEAR($D574))*12+MONTH(FI574)-MONTH($D574)</f>
        <v>109</v>
      </c>
      <c r="FJ656" s="9">
        <f>(YEAR(FJ574)-YEAR($D574))*12+MONTH(FJ574)-MONTH($D574)</f>
        <v>110</v>
      </c>
      <c r="FK656" s="9">
        <f>(YEAR(FK574)-YEAR($D574))*12+MONTH(FK574)-MONTH($D574)</f>
        <v>111</v>
      </c>
      <c r="FL656" s="9">
        <f>(YEAR(FL574)-YEAR($D574))*12+MONTH(FL574)-MONTH($D574)</f>
        <v>112</v>
      </c>
      <c r="FM656" s="9">
        <f>(YEAR(FM574)-YEAR($D574))*12+MONTH(FM574)-MONTH($D574)</f>
        <v>113</v>
      </c>
      <c r="FN656" s="9">
        <f>(YEAR(FN574)-YEAR($D574))*12+MONTH(FN574)-MONTH($D574)</f>
        <v>114</v>
      </c>
      <c r="FO656" s="9">
        <f>(YEAR(FO574)-YEAR($D574))*12+MONTH(FO574)-MONTH($D574)</f>
        <v>115</v>
      </c>
      <c r="FP656" s="9">
        <f>(YEAR(FP574)-YEAR($D574))*12+MONTH(FP574)-MONTH($D574)</f>
        <v>116</v>
      </c>
      <c r="FQ656" s="9">
        <f>(YEAR(FQ574)-YEAR($D574))*12+MONTH(FQ574)-MONTH($D574)</f>
        <v>117</v>
      </c>
      <c r="FR656" s="9">
        <f>(YEAR(FR574)-YEAR($D574))*12+MONTH(FR574)-MONTH($D574)</f>
        <v>118</v>
      </c>
      <c r="FS656" s="9">
        <f>(YEAR(FS574)-YEAR($D574))*12+MONTH(FS574)-MONTH($D574)</f>
        <v>119</v>
      </c>
      <c r="FT656" s="9">
        <f>(YEAR(FT574)-YEAR($D574))*12+MONTH(FT574)-MONTH($D574)</f>
        <v>120</v>
      </c>
      <c r="FU656" s="9">
        <f>(YEAR(FU574)-YEAR($D574))*12+MONTH(FU574)-MONTH($D574)</f>
        <v>121</v>
      </c>
      <c r="FV656" s="9">
        <f>(YEAR(FV574)-YEAR($D574))*12+MONTH(FV574)-MONTH($D574)</f>
        <v>122</v>
      </c>
      <c r="FW656" s="9">
        <f>(YEAR(FW574)-YEAR($D574))*12+MONTH(FW574)-MONTH($D574)</f>
        <v>123</v>
      </c>
      <c r="FX656" s="9">
        <f>(YEAR(FX574)-YEAR($D574))*12+MONTH(FX574)-MONTH($D574)</f>
        <v>124</v>
      </c>
      <c r="FY656" s="9">
        <f>(YEAR(FY574)-YEAR($D574))*12+MONTH(FY574)-MONTH($D574)</f>
        <v>125</v>
      </c>
      <c r="FZ656" s="9">
        <f>(YEAR(FZ574)-YEAR($D574))*12+MONTH(FZ574)-MONTH($D574)</f>
        <v>126</v>
      </c>
      <c r="GA656" s="9">
        <f>(YEAR(GA574)-YEAR($D574))*12+MONTH(GA574)-MONTH($D574)</f>
        <v>127</v>
      </c>
      <c r="GB656" s="9">
        <f>(YEAR(GB574)-YEAR($D574))*12+MONTH(GB574)-MONTH($D574)</f>
        <v>128</v>
      </c>
      <c r="GC656" s="9">
        <f>(YEAR(GC574)-YEAR($D574))*12+MONTH(GC574)-MONTH($D574)</f>
        <v>129</v>
      </c>
      <c r="GD656" s="9">
        <f>(YEAR(GD574)-YEAR($D574))*12+MONTH(GD574)-MONTH($D574)</f>
        <v>130</v>
      </c>
      <c r="GE656" s="9">
        <f>(YEAR(GE574)-YEAR($D574))*12+MONTH(GE574)-MONTH($D574)</f>
        <v>131</v>
      </c>
      <c r="GF656" s="9">
        <f>(YEAR(GF574)-YEAR($D574))*12+MONTH(GF574)-MONTH($D574)</f>
        <v>132</v>
      </c>
      <c r="GG656" s="9">
        <f>(YEAR(GG574)-YEAR($D574))*12+MONTH(GG574)-MONTH($D574)</f>
        <v>133</v>
      </c>
      <c r="GH656" s="9">
        <f>(YEAR(GH574)-YEAR($D574))*12+MONTH(GH574)-MONTH($D574)</f>
        <v>134</v>
      </c>
      <c r="GI656" s="9">
        <f>(YEAR(GI574)-YEAR($D574))*12+MONTH(GI574)-MONTH($D574)</f>
        <v>135</v>
      </c>
      <c r="GJ656" s="9">
        <f>(YEAR(GJ574)-YEAR($D574))*12+MONTH(GJ574)-MONTH($D574)</f>
        <v>136</v>
      </c>
      <c r="GK656" s="9">
        <f>(YEAR(GK574)-YEAR($D574))*12+MONTH(GK574)-MONTH($D574)</f>
        <v>137</v>
      </c>
      <c r="GL656" s="9">
        <f>(YEAR(GL574)-YEAR($D574))*12+MONTH(GL574)-MONTH($D574)</f>
        <v>138</v>
      </c>
      <c r="GM656" s="9">
        <f>(YEAR(GM574)-YEAR($D574))*12+MONTH(GM574)-MONTH($D574)</f>
        <v>139</v>
      </c>
      <c r="GN656" s="9">
        <f>(YEAR(GN574)-YEAR($D574))*12+MONTH(GN574)-MONTH($D574)</f>
        <v>140</v>
      </c>
      <c r="GO656" s="9">
        <f>(YEAR(GO574)-YEAR($D574))*12+MONTH(GO574)-MONTH($D574)</f>
        <v>141</v>
      </c>
      <c r="GP656" s="9">
        <f>(YEAR(GP574)-YEAR($D574))*12+MONTH(GP574)-MONTH($D574)</f>
        <v>142</v>
      </c>
      <c r="GQ656" s="9">
        <f>(YEAR(GQ574)-YEAR($D574))*12+MONTH(GQ574)-MONTH($D574)</f>
        <v>143</v>
      </c>
      <c r="GR656" s="9">
        <f>(YEAR(GR574)-YEAR($D574))*12+MONTH(GR574)-MONTH($D574)</f>
        <v>144</v>
      </c>
      <c r="GS656" s="9">
        <f>(YEAR(GS574)-YEAR($D574))*12+MONTH(GS574)-MONTH($D574)</f>
        <v>145</v>
      </c>
      <c r="GT656" s="9">
        <f>(YEAR(GT574)-YEAR($D574))*12+MONTH(GT574)-MONTH($D574)</f>
        <v>146</v>
      </c>
      <c r="GU656" s="9">
        <f>(YEAR(GU574)-YEAR($D574))*12+MONTH(GU574)-MONTH($D574)</f>
        <v>147</v>
      </c>
      <c r="GV656" s="9">
        <f>(YEAR(GV574)-YEAR($D574))*12+MONTH(GV574)-MONTH($D574)</f>
        <v>148</v>
      </c>
      <c r="GW656" s="9">
        <f>(YEAR(GW574)-YEAR($D574))*12+MONTH(GW574)-MONTH($D574)</f>
        <v>149</v>
      </c>
      <c r="GX656" s="9">
        <f>(YEAR(GX574)-YEAR($D574))*12+MONTH(GX574)-MONTH($D574)</f>
        <v>150</v>
      </c>
      <c r="GY656" s="9">
        <f>(YEAR(GY574)-YEAR($D574))*12+MONTH(GY574)-MONTH($D574)</f>
        <v>151</v>
      </c>
      <c r="GZ656" s="9">
        <f>(YEAR(GZ574)-YEAR($D574))*12+MONTH(GZ574)-MONTH($D574)</f>
        <v>152</v>
      </c>
      <c r="HA656" s="9">
        <f>(YEAR(HA574)-YEAR($D574))*12+MONTH(HA574)-MONTH($D574)</f>
        <v>153</v>
      </c>
      <c r="HB656" s="9">
        <f>(YEAR(HB574)-YEAR($D574))*12+MONTH(HB574)-MONTH($D574)</f>
        <v>154</v>
      </c>
      <c r="HC656" s="9">
        <f>(YEAR(HC574)-YEAR($D574))*12+MONTH(HC574)-MONTH($D574)</f>
        <v>155</v>
      </c>
      <c r="HD656" s="9">
        <f>(YEAR(HD574)-YEAR($D574))*12+MONTH(HD574)-MONTH($D574)</f>
        <v>156</v>
      </c>
      <c r="HE656" s="9">
        <f>(YEAR(HE574)-YEAR($D574))*12+MONTH(HE574)-MONTH($D574)</f>
        <v>157</v>
      </c>
      <c r="HF656" s="9">
        <f>(YEAR(HF574)-YEAR($D574))*12+MONTH(HF574)-MONTH($D574)</f>
        <v>158</v>
      </c>
      <c r="HG656" s="9">
        <f>(YEAR(HG574)-YEAR($D574))*12+MONTH(HG574)-MONTH($D574)</f>
        <v>159</v>
      </c>
      <c r="HH656" s="9">
        <f>(YEAR(HH574)-YEAR($D574))*12+MONTH(HH574)-MONTH($D574)</f>
        <v>160</v>
      </c>
      <c r="HI656" s="9">
        <f>(YEAR(HI574)-YEAR($D574))*12+MONTH(HI574)-MONTH($D574)</f>
        <v>161</v>
      </c>
      <c r="HJ656" s="9">
        <f>(YEAR(HJ574)-YEAR($D574))*12+MONTH(HJ574)-MONTH($D574)</f>
        <v>162</v>
      </c>
      <c r="HK656" s="9">
        <f>(YEAR(HK574)-YEAR($D574))*12+MONTH(HK574)-MONTH($D574)</f>
        <v>163</v>
      </c>
      <c r="HL656" s="9">
        <f>(YEAR(HL574)-YEAR($D574))*12+MONTH(HL574)-MONTH($D574)</f>
        <v>164</v>
      </c>
      <c r="HM656" s="9">
        <f>(YEAR(HM574)-YEAR($D574))*12+MONTH(HM574)-MONTH($D574)</f>
        <v>165</v>
      </c>
      <c r="HN656" s="9">
        <f>(YEAR(HN574)-YEAR($D574))*12+MONTH(HN574)-MONTH($D574)</f>
        <v>166</v>
      </c>
      <c r="HO656" s="9">
        <f>(YEAR(HO574)-YEAR($D574))*12+MONTH(HO574)-MONTH($D574)</f>
        <v>167</v>
      </c>
      <c r="HP656" s="9">
        <f>(YEAR(HP574)-YEAR($D574))*12+MONTH(HP574)-MONTH($D574)</f>
        <v>168</v>
      </c>
      <c r="HQ656" s="9">
        <f>(YEAR(HQ574)-YEAR($D574))*12+MONTH(HQ574)-MONTH($D574)</f>
        <v>169</v>
      </c>
      <c r="HR656" s="9">
        <f>(YEAR(HR574)-YEAR($D574))*12+MONTH(HR574)-MONTH($D574)</f>
        <v>170</v>
      </c>
      <c r="HS656" s="9">
        <f>(YEAR(HS574)-YEAR($D574))*12+MONTH(HS574)-MONTH($D574)</f>
        <v>171</v>
      </c>
      <c r="HT656" s="9">
        <f>(YEAR(HT574)-YEAR($D574))*12+MONTH(HT574)-MONTH($D574)</f>
        <v>172</v>
      </c>
      <c r="HU656" s="9">
        <f>(YEAR(HU574)-YEAR($D574))*12+MONTH(HU574)-MONTH($D574)</f>
        <v>173</v>
      </c>
      <c r="HV656" s="9">
        <f>(YEAR(HV574)-YEAR($D574))*12+MONTH(HV574)-MONTH($D574)</f>
        <v>174</v>
      </c>
      <c r="HW656" s="9">
        <f>(YEAR(HW574)-YEAR($D574))*12+MONTH(HW574)-MONTH($D574)</f>
        <v>175</v>
      </c>
      <c r="HX656" s="9">
        <f>(YEAR(HX574)-YEAR($D574))*12+MONTH(HX574)-MONTH($D574)</f>
        <v>176</v>
      </c>
      <c r="HY656" s="9">
        <f>(YEAR(HY574)-YEAR($D574))*12+MONTH(HY574)-MONTH($D574)</f>
        <v>177</v>
      </c>
      <c r="HZ656" s="9">
        <f>(YEAR(HZ574)-YEAR($D574))*12+MONTH(HZ574)-MONTH($D574)</f>
        <v>178</v>
      </c>
      <c r="IA656" s="9">
        <f>(YEAR(IA574)-YEAR($D574))*12+MONTH(IA574)-MONTH($D574)</f>
        <v>179</v>
      </c>
      <c r="IB656" s="9">
        <f>(YEAR(IB574)-YEAR($D574))*12+MONTH(IB574)-MONTH($D574)</f>
        <v>180</v>
      </c>
      <c r="IC656" s="9">
        <f>(YEAR(IC574)-YEAR($D574))*12+MONTH(IC574)-MONTH($D574)</f>
        <v>181</v>
      </c>
      <c r="ID656" s="9">
        <f>(YEAR(ID574)-YEAR($D574))*12+MONTH(ID574)-MONTH($D574)</f>
        <v>182</v>
      </c>
      <c r="IE656" s="9">
        <f>(YEAR(IE574)-YEAR($D574))*12+MONTH(IE574)-MONTH($D574)</f>
        <v>183</v>
      </c>
      <c r="IF656" s="9">
        <f>(YEAR(IF574)-YEAR($D574))*12+MONTH(IF574)-MONTH($D574)</f>
        <v>184</v>
      </c>
      <c r="IG656" s="9">
        <f>(YEAR(IG574)-YEAR($D574))*12+MONTH(IG574)-MONTH($D574)</f>
        <v>185</v>
      </c>
      <c r="IH656" s="9">
        <f>(YEAR(IH574)-YEAR($D574))*12+MONTH(IH574)-MONTH($D574)</f>
        <v>186</v>
      </c>
      <c r="II656" s="9">
        <f>(YEAR(II574)-YEAR($D574))*12+MONTH(II574)-MONTH($D574)</f>
        <v>187</v>
      </c>
      <c r="IJ656" s="9">
        <f>(YEAR(IJ574)-YEAR($D574))*12+MONTH(IJ574)-MONTH($D574)</f>
        <v>188</v>
      </c>
    </row>
    <row r="657" spans="1:581" ht="12" hidden="1" customHeight="1" x14ac:dyDescent="0.25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ht="12" hidden="1" customHeight="1" x14ac:dyDescent="0.25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ht="12" hidden="1" customHeight="1" x14ac:dyDescent="0.25">
      <c r="A659" s="3"/>
    </row>
    <row r="660" spans="1:581" ht="12" hidden="1" customHeight="1" x14ac:dyDescent="0.25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35</v>
      </c>
      <c r="FG660" s="8">
        <f ca="1">MAX(FG622:FG631,$D$622:$D$631)</f>
        <v>35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 t="e">
        <f ca="1">MAX(FK622:FK631,$D$622:$D$631)</f>
        <v>#N/A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#N/A</v>
      </c>
      <c r="IC660" s="8" t="e">
        <f ca="1">MAX(IC622:IC631,$D$622:$D$631)</f>
        <v>#N/A</v>
      </c>
      <c r="ID660" s="8" t="e">
        <f ca="1">MAX(ID622:ID631,$D$622:$D$631)</f>
        <v>#N/A</v>
      </c>
      <c r="IE660" s="8" t="e">
        <f ca="1">MAX(IE622:IE631,$D$622:$D$631)</f>
        <v>#REF!</v>
      </c>
      <c r="IF660" s="8" t="e">
        <f ca="1">MAX(IF622:IF631,$D$622:$D$631)</f>
        <v>#REF!</v>
      </c>
      <c r="IG660" s="8" t="e">
        <f ca="1">MAX(IG622:IG631,$D$622:$D$631)</f>
        <v>#REF!</v>
      </c>
      <c r="IH660" s="8" t="e">
        <f ca="1">MAX(IH622:IH631,$D$622:$D$631)</f>
        <v>#REF!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ht="12" hidden="1" customHeight="1" x14ac:dyDescent="0.25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PROV</v>
      </c>
      <c r="FG661" s="6" t="str">
        <f ca="1">IF(FG660=20,"CONS",IF(FG660=35,"PROV",IF(FG660=45,"PREV",IF(FG660=100,"MANQ",0))))</f>
        <v>PROV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e">
        <f ca="1">IF(FK660=20,"CONS",IF(FK660=35,"PROV",IF(FK660=45,"PREV",IF(FK660=100,"MANQ",0))))</f>
        <v>#N/A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#N/A</v>
      </c>
      <c r="IC661" s="6" t="e">
        <f ca="1">IF(IC660=20,"CONS",IF(IC660=35,"PROV",IF(IC660=45,"PREV",IF(IC660=100,"MANQ",0))))</f>
        <v>#N/A</v>
      </c>
      <c r="ID661" s="6" t="e">
        <f ca="1">IF(ID660=20,"CONS",IF(ID660=35,"PROV",IF(ID660=45,"PREV",IF(ID660=100,"MANQ",0))))</f>
        <v>#N/A</v>
      </c>
      <c r="IE661" s="6" t="e">
        <f ca="1">IF(IE660=20,"CONS",IF(IE660=35,"PROV",IF(IE660=45,"PREV",IF(IE660=100,"MANQ",0))))</f>
        <v>#REF!</v>
      </c>
      <c r="IF661" s="6" t="e">
        <f ca="1">IF(IF660=20,"CONS",IF(IF660=35,"PROV",IF(IF660=45,"PREV",IF(IF660=100,"MANQ",0))))</f>
        <v>#REF!</v>
      </c>
      <c r="IG661" s="6" t="e">
        <f ca="1">IF(IG660=20,"CONS",IF(IG660=35,"PROV",IF(IG660=45,"PREV",IF(IG660=100,"MANQ",0))))</f>
        <v>#REF!</v>
      </c>
      <c r="IH661" s="6" t="e">
        <f ca="1">IF(IH660=20,"CONS",IF(IH660=35,"PROV",IF(IH660=45,"PREV",IF(IH660=100,"MANQ",0))))</f>
        <v>#REF!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ht="12" hidden="1" customHeight="1" x14ac:dyDescent="0.25"/>
    <row r="663" spans="1:581" ht="12" hidden="1" customHeight="1" x14ac:dyDescent="0.25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0.97398640625639765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0.97492896040617472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0.97635098063300996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0.97801109609794046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0.97801437169880856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0.97825246693690393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0.97753818122261804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0.97753163002088206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0.97800454489620448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0.97990275559923012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0.98061376571264791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0.98108668058797055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0.98108340498710245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0.98155631986242486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0.98202923473774728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0.98274024485116485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0.98415898947713232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0.98557773410309957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0.98604737337755399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0.98557118290136358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0.986044097776686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0.98746611800352124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0.9877009376407484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0.98817712811693892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0.98888813823035671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0.98935777750481113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0.99006878761822881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0.99077979773164637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0.99267473283380414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0.99409347745977161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0.99456311673422593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0.99455984113335794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0.99574376612209803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0.99693096671170611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0.99692769111083801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0.9971625107480655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0.99739733038529266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0.99810506489784223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0.99881279941039192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1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1.0011806493878723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1.0023645743766123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1.0030690332882939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1.0042529582770339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1.0056749785038692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1.0073350939687999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1.0080428284813496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1.0085157433566723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1.0089886582319945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1.0101725832207347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1.0111216885722476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1.0127850796380462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1.0123088891618557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1.012543708799083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1.0132547189125005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1.0132514433116324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1.0144353683003728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1.0158606641280761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1.0168064938787209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1.0177523236293657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1.0186981533800106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1.0201201736068459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1.0208311837202639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1.0227293944232896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1.0246243295254474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1.0260430741514146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1.0272269991401548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1.0293567538795398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1.0310135937436025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1.0343371002743318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1.0355210252630718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1.0369397698890392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1.0388379805920649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1.040018629979937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1.0411992793678091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1.0440433198214798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1.0457001596855424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1.0468808090734143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1.0490138394136674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1.0492453834500266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1.0504293084387668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1.0537528149694959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1.0542257298448185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1.0549334643573682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1.0558792941080131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1.0570632190967533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1.0577742292101706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1.0596724399131967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1.0599072595504238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1.0599039839495559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1.0603768988248783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1.0620304630880728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1.064398313065553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1.0655855136551611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1.0662965237685789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1.0667694386439013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1.0672423535192237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1.0684262785079639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1.070559308848217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1.0729337100274332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1.0734099005036235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1.0743590058551367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1.0755462064447445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1.0748384719321951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1.0753179380092537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1.0769911558776564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1.0791241862179093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1.0812604921590303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1.085781026081972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1.0881587028620565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1.0907711992793678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1.0971964951070712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1.0988500593702657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1.1040717766040209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1.1071571878966551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1.1080964664455637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1.1109405068992344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1.1187878229537733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1.1230637104368837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1.1242476354256234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1.126618761003972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1.1287452401424889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1.1330145764238628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1.1389505793719037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1.1387059329320723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1.1415532489866109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1.1401148507554355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1.1408127584653811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1.1415139417761946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1.1460213732956641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1.1483892232731443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1.1507570732506245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1.1531281988289728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1.1550231339311305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1.156683249396061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1.159762109486959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1.1614156737501538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1.1635454284895386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1.1656751832289238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1.1668492814150597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1.1692138557916718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1.1739626581501044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1.1758575932522624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1.1770349670392664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1.1803519223682595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1.1836688776972526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1.1867510133890187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0.51095238095238094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 t="e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#N/A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#N/A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#N/A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#N/A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#DIV/0!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#DIV/0!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#DIV/0!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#DIV/0!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ht="12" hidden="1" customHeight="1" x14ac:dyDescent="0.25"/>
    <row r="665" spans="1:581" ht="12" hidden="1" customHeight="1" x14ac:dyDescent="0.25">
      <c r="A665" s="3" t="s">
        <v>0</v>
      </c>
      <c r="D665" s="1">
        <f ca="1">(YEAR(C666)-YEAR(TODAY()))*12+MONTH(C666)-MONTH(TODAY())+3</f>
        <v>111</v>
      </c>
    </row>
    <row r="666" spans="1:581" ht="12" hidden="1" customHeight="1" x14ac:dyDescent="0.25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5"/>
    <row r="668" spans="1:581" ht="12" hidden="1" customHeight="1" x14ac:dyDescent="0.25"/>
    <row r="669" spans="1:581" ht="12" hidden="1" customHeight="1" x14ac:dyDescent="0.25"/>
    <row r="670" spans="1:581" ht="12" hidden="1" customHeight="1" x14ac:dyDescent="0.25"/>
    <row r="671" spans="1:581" ht="12" hidden="1" customHeight="1" x14ac:dyDescent="0.25"/>
    <row r="672" spans="1:581" ht="12" hidden="1" customHeight="1" x14ac:dyDescent="0.25"/>
    <row r="673" ht="12" hidden="1" customHeight="1" x14ac:dyDescent="0.25"/>
    <row r="674" ht="12" hidden="1" customHeight="1" x14ac:dyDescent="0.25"/>
    <row r="675" ht="12" hidden="1" customHeight="1" x14ac:dyDescent="0.25"/>
    <row r="676" ht="12" hidden="1" customHeight="1" x14ac:dyDescent="0.25"/>
    <row r="677" ht="12" hidden="1" customHeight="1" x14ac:dyDescent="0.25"/>
    <row r="678" ht="12" hidden="1" customHeight="1" x14ac:dyDescent="0.25"/>
    <row r="679" ht="12" hidden="1" customHeight="1" x14ac:dyDescent="0.25"/>
    <row r="680" ht="12" hidden="1" customHeight="1" x14ac:dyDescent="0.25"/>
    <row r="681" ht="12" hidden="1" customHeight="1" x14ac:dyDescent="0.25"/>
    <row r="682" ht="12" hidden="1" customHeight="1" x14ac:dyDescent="0.25"/>
    <row r="683" ht="12" hidden="1" customHeight="1" x14ac:dyDescent="0.25"/>
    <row r="684" ht="12" hidden="1" customHeight="1" x14ac:dyDescent="0.25"/>
    <row r="685" ht="11.25" hidden="1" customHeight="1" x14ac:dyDescent="0.25"/>
    <row r="686" ht="11.25" hidden="1" customHeight="1" x14ac:dyDescent="0.25"/>
    <row r="687" ht="11.25" hidden="1" customHeight="1" x14ac:dyDescent="0.25"/>
    <row r="688" ht="11.25" hidden="1" customHeight="1" x14ac:dyDescent="0.25"/>
    <row r="689" ht="11.25" hidden="1" customHeight="1" x14ac:dyDescent="0.25"/>
    <row r="690" ht="11.25" hidden="1" customHeight="1" x14ac:dyDescent="0.25"/>
    <row r="691" ht="11.25" hidden="1" customHeight="1" x14ac:dyDescent="0.25"/>
    <row r="692" ht="11.25" hidden="1" customHeight="1" x14ac:dyDescent="0.25"/>
    <row r="693" ht="11.25" hidden="1" customHeight="1" x14ac:dyDescent="0.25"/>
    <row r="694" ht="11.25" hidden="1" customHeight="1" x14ac:dyDescent="0.25"/>
    <row r="695" ht="11.25" hidden="1" customHeight="1" x14ac:dyDescent="0.25"/>
    <row r="696" ht="11.25" hidden="1" customHeight="1" x14ac:dyDescent="0.25"/>
    <row r="697" ht="11.25" hidden="1" customHeight="1" x14ac:dyDescent="0.25"/>
    <row r="698" ht="11.25" hidden="1" customHeight="1" x14ac:dyDescent="0.25"/>
    <row r="699" ht="11.25" hidden="1" customHeight="1" x14ac:dyDescent="0.25"/>
    <row r="700" ht="11.25" hidden="1" customHeight="1" x14ac:dyDescent="0.25"/>
    <row r="701" ht="11.25" hidden="1" customHeight="1" x14ac:dyDescent="0.25"/>
    <row r="702" ht="11.25" hidden="1" customHeight="1" x14ac:dyDescent="0.25"/>
    <row r="703" ht="11.25" hidden="1" customHeight="1" x14ac:dyDescent="0.25"/>
    <row r="704" ht="11.25" hidden="1" customHeight="1" x14ac:dyDescent="0.25"/>
    <row r="705" ht="11.25" hidden="1" customHeight="1" x14ac:dyDescent="0.25"/>
    <row r="706" ht="11.25" hidden="1" customHeight="1" x14ac:dyDescent="0.25"/>
    <row r="707" ht="11.25" hidden="1" customHeight="1" x14ac:dyDescent="0.25"/>
    <row r="708" ht="11.25" hidden="1" customHeight="1" x14ac:dyDescent="0.25"/>
    <row r="709" ht="11.25" hidden="1" customHeight="1" x14ac:dyDescent="0.25"/>
    <row r="710" ht="11.25" hidden="1" customHeight="1" x14ac:dyDescent="0.25"/>
    <row r="711" ht="11.25" hidden="1" customHeight="1" x14ac:dyDescent="0.25"/>
    <row r="712" ht="11.25" hidden="1" customHeight="1" x14ac:dyDescent="0.25"/>
    <row r="713" ht="11.25" hidden="1" customHeight="1" x14ac:dyDescent="0.25"/>
    <row r="714" ht="11.25" hidden="1" customHeight="1" x14ac:dyDescent="0.25"/>
    <row r="715" ht="11.25" hidden="1" customHeight="1" x14ac:dyDescent="0.25"/>
    <row r="716" ht="11.25" hidden="1" customHeight="1" x14ac:dyDescent="0.25"/>
    <row r="717" ht="11.25" hidden="1" customHeight="1" x14ac:dyDescent="0.25"/>
    <row r="718" ht="11.25" hidden="1" customHeight="1" x14ac:dyDescent="0.25"/>
    <row r="719" ht="11.25" hidden="1" customHeight="1" x14ac:dyDescent="0.25"/>
    <row r="720" ht="11.25" hidden="1" customHeight="1" x14ac:dyDescent="0.25"/>
    <row r="721" ht="11.25" hidden="1" customHeight="1" x14ac:dyDescent="0.25"/>
    <row r="722" ht="11.25" hidden="1" customHeight="1" x14ac:dyDescent="0.25"/>
    <row r="723" ht="11.25" hidden="1" customHeight="1" x14ac:dyDescent="0.25"/>
    <row r="724" ht="11.25" hidden="1" customHeight="1" x14ac:dyDescent="0.25"/>
    <row r="725" ht="11.25" hidden="1" customHeight="1" x14ac:dyDescent="0.25"/>
    <row r="726" ht="11.25" hidden="1" customHeight="1" x14ac:dyDescent="0.25"/>
    <row r="727" ht="11.25" hidden="1" customHeight="1" x14ac:dyDescent="0.25"/>
    <row r="728" ht="11.25" hidden="1" customHeight="1" x14ac:dyDescent="0.25"/>
    <row r="729" ht="11.25" hidden="1" customHeight="1" x14ac:dyDescent="0.25"/>
    <row r="730" ht="11.25" hidden="1" customHeight="1" x14ac:dyDescent="0.25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K420:L420"/>
    <mergeCell ref="K421:L421"/>
    <mergeCell ref="K422:L422"/>
    <mergeCell ref="K423:L423"/>
    <mergeCell ref="B419:C419"/>
    <mergeCell ref="G419:H419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  <mergeCell ref="I7:J7"/>
    <mergeCell ref="E8:E11"/>
    <mergeCell ref="F8:F9"/>
    <mergeCell ref="G8:G9"/>
    <mergeCell ref="I8:J8"/>
    <mergeCell ref="H10:H11"/>
    <mergeCell ref="I10:I11"/>
    <mergeCell ref="J10:J11"/>
    <mergeCell ref="R10:R11"/>
    <mergeCell ref="S10:T11"/>
    <mergeCell ref="C11:D11"/>
    <mergeCell ref="C401:D401"/>
    <mergeCell ref="S401:T401"/>
    <mergeCell ref="C10:D10"/>
    <mergeCell ref="C402:D402"/>
    <mergeCell ref="S402:T402"/>
    <mergeCell ref="C403:D403"/>
    <mergeCell ref="S403:T403"/>
    <mergeCell ref="C404:D404"/>
    <mergeCell ref="S404:T404"/>
    <mergeCell ref="C405:D405"/>
    <mergeCell ref="S405:T405"/>
    <mergeCell ref="C406:D406"/>
    <mergeCell ref="S406:T406"/>
    <mergeCell ref="C407:D407"/>
    <mergeCell ref="S407:T407"/>
    <mergeCell ref="C408:D408"/>
    <mergeCell ref="S408:T408"/>
    <mergeCell ref="C409:D409"/>
    <mergeCell ref="S409:T409"/>
    <mergeCell ref="C410:D410"/>
    <mergeCell ref="S410:T410"/>
    <mergeCell ref="I419:J419"/>
    <mergeCell ref="B420:C420"/>
    <mergeCell ref="G420:H420"/>
    <mergeCell ref="I420:J420"/>
    <mergeCell ref="B421:C421"/>
    <mergeCell ref="G421:H421"/>
    <mergeCell ref="I421:J421"/>
    <mergeCell ref="B422:C422"/>
    <mergeCell ref="G422:H422"/>
    <mergeCell ref="I422:J422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G425:H425"/>
    <mergeCell ref="I425:J425"/>
    <mergeCell ref="B428:C428"/>
    <mergeCell ref="G428:H428"/>
    <mergeCell ref="I428:J428"/>
    <mergeCell ref="B426:C426"/>
    <mergeCell ref="G426:H426"/>
    <mergeCell ref="I426:J426"/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2025-03-19T09:50:22Z</dcterms:created>
  <dcterms:modified xsi:type="dcterms:W3CDTF">2025-03-19T09:57:58Z</dcterms:modified>
</cp:coreProperties>
</file>